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aliana_mendoza_pcugroup_com/Documents/Escritorio/BAP/SAE/"/>
    </mc:Choice>
  </mc:AlternateContent>
  <xr:revisionPtr revIDLastSave="1" documentId="8_{54A3B778-4ABD-4BFC-BE90-A4F6ACA69680}" xr6:coauthVersionLast="47" xr6:coauthVersionMax="47" xr10:uidLastSave="{BFEB2F28-C689-486C-8958-D8F83F9838B5}"/>
  <bookViews>
    <workbookView xWindow="-108" yWindow="-108" windowWidth="23256" windowHeight="12456" firstSheet="5" activeTab="5" xr2:uid="{00000000-000D-0000-FFFF-FFFF00000000}"/>
  </bookViews>
  <sheets>
    <sheet name="Todo" sheetId="3" r:id="rId1"/>
    <sheet name="2022" sheetId="2" r:id="rId2"/>
    <sheet name="2023" sheetId="1" r:id="rId3"/>
    <sheet name="2024" sheetId="4" r:id="rId4"/>
    <sheet name="2025" sheetId="7" r:id="rId5"/>
    <sheet name="2026" sheetId="9" r:id="rId6"/>
  </sheets>
  <definedNames>
    <definedName name="_xlnm._FilterDatabase" localSheetId="1" hidden="1">'2022'!$A$3:$BK$457</definedName>
    <definedName name="_xlnm._FilterDatabase" localSheetId="2" hidden="1">'2023'!$A$3:$BK$565</definedName>
    <definedName name="_xlnm._FilterDatabase" localSheetId="3" hidden="1">'2024'!$A$3:$N$361</definedName>
    <definedName name="_xlnm._FilterDatabase" localSheetId="4" hidden="1">'2025'!$A$3:$M$524</definedName>
    <definedName name="_xlnm._FilterDatabase" localSheetId="5" hidden="1">'2026'!$A$3:$M$118</definedName>
    <definedName name="_xlnm._FilterDatabase" localSheetId="0" hidden="1">Todo!$A$3:$BK$3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3" i="7" l="1"/>
  <c r="A520" i="7"/>
  <c r="A521" i="7"/>
  <c r="A522" i="7"/>
  <c r="A518" i="7"/>
  <c r="A519" i="7"/>
  <c r="A508" i="7"/>
  <c r="A509" i="7"/>
  <c r="A510" i="7"/>
  <c r="A511" i="7"/>
  <c r="A512" i="7"/>
  <c r="A513" i="7"/>
  <c r="A514" i="7"/>
  <c r="A515" i="7"/>
  <c r="A516" i="7"/>
  <c r="A517" i="7"/>
  <c r="A505" i="7"/>
  <c r="A506" i="7"/>
  <c r="A507" i="7"/>
  <c r="A504" i="7"/>
  <c r="A497" i="7"/>
  <c r="A496" i="7"/>
  <c r="A494" i="7"/>
  <c r="A495" i="7"/>
  <c r="A498" i="7"/>
  <c r="A499" i="7"/>
  <c r="A503" i="7"/>
  <c r="A264" i="7"/>
  <c r="A265" i="7"/>
  <c r="A381" i="7"/>
  <c r="A140" i="7"/>
  <c r="A62" i="7"/>
  <c r="A78" i="7"/>
  <c r="A85" i="7"/>
  <c r="A84" i="7"/>
  <c r="A119" i="7"/>
  <c r="A143" i="7"/>
  <c r="A147" i="7"/>
  <c r="A179" i="7"/>
  <c r="A377" i="7"/>
  <c r="A387" i="7"/>
  <c r="A384" i="7"/>
  <c r="A382" i="7"/>
  <c r="A385" i="7"/>
  <c r="A391" i="7"/>
  <c r="A388" i="7"/>
  <c r="A395" i="7"/>
  <c r="A393" i="7"/>
  <c r="A397" i="7"/>
  <c r="A404" i="7"/>
  <c r="A400" i="7"/>
  <c r="A401" i="7"/>
  <c r="A402" i="7"/>
  <c r="A405" i="7"/>
  <c r="A412" i="7"/>
  <c r="A413" i="7"/>
  <c r="A414" i="7"/>
  <c r="A416" i="7"/>
  <c r="A482" i="7"/>
  <c r="A477" i="7"/>
  <c r="A484" i="7"/>
  <c r="A485" i="7"/>
  <c r="A487" i="7"/>
  <c r="A488" i="7"/>
  <c r="A489" i="7"/>
  <c r="A490" i="7"/>
  <c r="A480" i="7"/>
  <c r="A481" i="7"/>
  <c r="A491" i="7"/>
  <c r="A492" i="7"/>
  <c r="A493" i="7"/>
  <c r="A478" i="7"/>
  <c r="A476" i="7"/>
  <c r="A475" i="7"/>
  <c r="A470" i="7"/>
  <c r="A471" i="7"/>
  <c r="A472" i="7"/>
  <c r="A473" i="7"/>
  <c r="A474" i="7"/>
  <c r="A469" i="7"/>
  <c r="A468" i="7"/>
  <c r="A464" i="7"/>
  <c r="A465" i="7"/>
  <c r="A466" i="7"/>
  <c r="A467" i="7"/>
  <c r="A460" i="7"/>
  <c r="A458" i="7"/>
  <c r="A459" i="7"/>
  <c r="A455" i="7"/>
  <c r="A456" i="7"/>
  <c r="A457" i="7"/>
  <c r="A451" i="7"/>
  <c r="A452" i="7"/>
  <c r="A453" i="7"/>
  <c r="A454" i="7"/>
  <c r="A450" i="7"/>
  <c r="A449" i="7"/>
  <c r="A448" i="7"/>
  <c r="A447" i="7"/>
  <c r="A446" i="7"/>
  <c r="A445" i="7"/>
  <c r="A444" i="7"/>
  <c r="A442" i="7"/>
  <c r="A441" i="7"/>
  <c r="A440" i="7"/>
  <c r="A427" i="7"/>
  <c r="A428" i="7"/>
  <c r="A429" i="7"/>
  <c r="A431" i="7"/>
  <c r="A432" i="7"/>
  <c r="A434" i="7"/>
  <c r="A435" i="7"/>
  <c r="A436" i="7"/>
  <c r="A437" i="7"/>
  <c r="A438" i="7"/>
  <c r="A439" i="7"/>
  <c r="A426" i="7"/>
  <c r="A425" i="7"/>
  <c r="A422" i="7"/>
  <c r="A423" i="7"/>
  <c r="A420" i="7"/>
  <c r="A421" i="7"/>
  <c r="A419" i="7"/>
  <c r="A408" i="7"/>
  <c r="A409" i="7"/>
  <c r="A410" i="7"/>
  <c r="A411" i="7"/>
  <c r="A415" i="7"/>
  <c r="A417" i="7"/>
  <c r="A418" i="7"/>
  <c r="A394" i="7"/>
  <c r="A396" i="7"/>
  <c r="A406" i="7"/>
  <c r="A407" i="7"/>
  <c r="A376" i="7"/>
  <c r="A378" i="7"/>
  <c r="A379" i="7"/>
  <c r="A380" i="7"/>
  <c r="A367" i="7"/>
  <c r="A368" i="7"/>
  <c r="A369" i="7"/>
  <c r="A370" i="7"/>
  <c r="A372" i="7"/>
  <c r="A373" i="7"/>
  <c r="A374" i="7"/>
  <c r="A375" i="7"/>
  <c r="A357" i="7"/>
  <c r="A359" i="7"/>
  <c r="A360" i="7"/>
  <c r="A361" i="7"/>
  <c r="A363" i="7"/>
  <c r="A364" i="7"/>
  <c r="A365" i="7"/>
  <c r="A366" i="7"/>
  <c r="A348" i="7"/>
  <c r="A349" i="7"/>
  <c r="A350" i="7"/>
  <c r="A351" i="7"/>
  <c r="A352" i="7"/>
  <c r="A353" i="7"/>
  <c r="A354" i="7"/>
  <c r="A355" i="7"/>
  <c r="A356" i="7"/>
  <c r="A341" i="7"/>
  <c r="A342" i="7"/>
  <c r="A343" i="7"/>
  <c r="A344" i="7"/>
  <c r="A347" i="7"/>
  <c r="A338" i="7"/>
  <c r="A339" i="7"/>
  <c r="A340" i="7"/>
  <c r="A328" i="7"/>
  <c r="A330" i="7"/>
  <c r="A332" i="7"/>
  <c r="A333" i="7"/>
  <c r="A334" i="7"/>
  <c r="A335" i="7"/>
  <c r="A336" i="7"/>
  <c r="A337" i="7"/>
  <c r="A317" i="7"/>
  <c r="A318" i="7"/>
  <c r="A319" i="7"/>
  <c r="A320" i="7"/>
  <c r="A322" i="7"/>
  <c r="A323" i="7"/>
  <c r="A324" i="7"/>
  <c r="A325" i="7"/>
  <c r="A326" i="7"/>
  <c r="A327" i="7"/>
  <c r="A302" i="7"/>
  <c r="A305" i="7"/>
  <c r="A306" i="7"/>
  <c r="A308" i="7"/>
  <c r="A309" i="7"/>
  <c r="A310" i="7"/>
  <c r="A312" i="7"/>
  <c r="A313" i="7"/>
  <c r="A315" i="7"/>
  <c r="A316" i="7"/>
  <c r="A321" i="7"/>
  <c r="A294" i="7"/>
  <c r="A296" i="7"/>
  <c r="A298" i="7"/>
  <c r="A300" i="7"/>
  <c r="A301" i="7"/>
  <c r="A287" i="7"/>
  <c r="A288" i="7"/>
  <c r="A289" i="7"/>
  <c r="A290" i="7"/>
  <c r="A291" i="7"/>
  <c r="A292" i="7"/>
  <c r="A293" i="7"/>
  <c r="A279" i="7"/>
  <c r="A280" i="7"/>
  <c r="A281" i="7"/>
  <c r="A282" i="7"/>
  <c r="A284" i="7"/>
  <c r="A285" i="7"/>
  <c r="A286" i="7"/>
  <c r="A271" i="7"/>
  <c r="A272" i="7"/>
  <c r="A273" i="7"/>
  <c r="A274" i="7"/>
  <c r="A275" i="7"/>
  <c r="A277" i="7"/>
  <c r="A278" i="7"/>
  <c r="A255" i="7"/>
  <c r="A256" i="7"/>
  <c r="A257" i="7"/>
  <c r="A266" i="7"/>
  <c r="A267" i="7"/>
  <c r="A269" i="7"/>
  <c r="A270" i="7"/>
  <c r="A239" i="7"/>
  <c r="A240" i="7"/>
  <c r="A242" i="7"/>
  <c r="A243" i="7"/>
  <c r="A244" i="7"/>
  <c r="A245" i="7"/>
  <c r="A246" i="7"/>
  <c r="A247" i="7"/>
  <c r="A248" i="7"/>
  <c r="A249" i="7"/>
  <c r="A250" i="7"/>
  <c r="A251" i="7"/>
  <c r="A253" i="7"/>
  <c r="A254" i="7"/>
  <c r="A232" i="7"/>
  <c r="A234" i="7"/>
  <c r="A235" i="7"/>
  <c r="A236" i="7"/>
  <c r="A237" i="7"/>
  <c r="A238" i="7"/>
  <c r="A217" i="7"/>
  <c r="A218" i="7"/>
  <c r="A219" i="7"/>
  <c r="A220" i="7"/>
  <c r="A222" i="7"/>
  <c r="A223" i="7"/>
  <c r="A224" i="7"/>
  <c r="A225" i="7"/>
  <c r="A231" i="7"/>
  <c r="A206" i="7"/>
  <c r="A207" i="7"/>
  <c r="A208" i="7"/>
  <c r="A209" i="7"/>
  <c r="A210" i="7"/>
  <c r="A211" i="7"/>
  <c r="A212" i="7"/>
  <c r="A213" i="7"/>
  <c r="A216" i="7"/>
  <c r="A199" i="7"/>
  <c r="A200" i="7"/>
  <c r="A201" i="7"/>
  <c r="A202" i="7"/>
  <c r="A203" i="7"/>
  <c r="A204" i="7"/>
  <c r="A193" i="7"/>
  <c r="A194" i="7"/>
  <c r="A195" i="7"/>
  <c r="A196" i="7"/>
  <c r="A197" i="7"/>
  <c r="A198" i="7"/>
  <c r="A180" i="7"/>
  <c r="A181" i="7"/>
  <c r="A182" i="7"/>
  <c r="A183" i="7"/>
  <c r="A184" i="7"/>
  <c r="A185" i="7"/>
  <c r="A187" i="7"/>
  <c r="A188" i="7"/>
  <c r="A189" i="7"/>
  <c r="A190" i="7"/>
  <c r="A191" i="7"/>
  <c r="A192" i="7"/>
  <c r="A175" i="7"/>
  <c r="A176" i="7"/>
  <c r="A177" i="7"/>
  <c r="A178" i="7"/>
  <c r="A170" i="7"/>
  <c r="A172" i="7"/>
  <c r="A173" i="7"/>
  <c r="A174" i="7"/>
  <c r="A162" i="7"/>
  <c r="A163" i="7"/>
  <c r="A169" i="7"/>
  <c r="A59" i="7"/>
  <c r="A60" i="7"/>
  <c r="A61" i="7"/>
  <c r="A55" i="7"/>
  <c r="A56" i="7"/>
  <c r="A51" i="7"/>
  <c r="A48" i="7"/>
  <c r="A49" i="7"/>
  <c r="A50" i="7"/>
  <c r="A45" i="7"/>
  <c r="A46" i="7"/>
  <c r="A47" i="7"/>
  <c r="A52" i="7"/>
  <c r="A53" i="7"/>
  <c r="A54" i="7"/>
  <c r="A57" i="7"/>
  <c r="A58" i="7"/>
  <c r="A63" i="7"/>
  <c r="A64" i="7"/>
  <c r="A66" i="7"/>
  <c r="A68" i="7"/>
  <c r="A69" i="7"/>
  <c r="A70" i="7"/>
  <c r="A71" i="7"/>
  <c r="A72" i="7"/>
  <c r="A82" i="7"/>
  <c r="A83" i="7"/>
  <c r="A86" i="7"/>
  <c r="A87" i="7"/>
  <c r="A88" i="7"/>
  <c r="A90" i="7"/>
  <c r="A91" i="7"/>
  <c r="A94" i="7"/>
  <c r="A96" i="7"/>
  <c r="A97" i="7"/>
  <c r="A98" i="7"/>
  <c r="A99" i="7"/>
  <c r="A100" i="7"/>
  <c r="A101" i="7"/>
  <c r="A102" i="7"/>
  <c r="A103" i="7"/>
  <c r="A104" i="7"/>
  <c r="A105" i="7"/>
  <c r="A106" i="7"/>
  <c r="A115" i="7"/>
  <c r="A116" i="7"/>
  <c r="A117" i="7"/>
  <c r="A118" i="7"/>
  <c r="A123" i="7"/>
  <c r="A124" i="7"/>
  <c r="A125" i="7"/>
  <c r="A126" i="7"/>
  <c r="A127" i="7"/>
  <c r="A130" i="7"/>
  <c r="A133" i="7"/>
  <c r="A134" i="7"/>
  <c r="A135" i="7"/>
  <c r="A136" i="7"/>
  <c r="A142" i="7"/>
  <c r="A145" i="7"/>
  <c r="A146" i="7"/>
  <c r="A148" i="7"/>
  <c r="A149" i="7"/>
  <c r="A150" i="7"/>
  <c r="A151" i="7"/>
  <c r="A152" i="7"/>
  <c r="A153" i="7"/>
  <c r="A156" i="7"/>
  <c r="A157" i="7"/>
  <c r="A158" i="7"/>
  <c r="A159" i="7"/>
  <c r="A161" i="7"/>
  <c r="A28" i="7"/>
  <c r="A29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" i="7"/>
  <c r="A357" i="4"/>
  <c r="A358" i="4"/>
  <c r="A360" i="4"/>
  <c r="A350" i="4"/>
  <c r="A19" i="4"/>
  <c r="A27" i="4"/>
  <c r="A347" i="4"/>
  <c r="A338" i="4"/>
  <c r="A332" i="4"/>
  <c r="A333" i="4"/>
  <c r="A343" i="4"/>
  <c r="A335" i="4"/>
  <c r="A336" i="4"/>
  <c r="A337" i="4"/>
  <c r="A339" i="4"/>
  <c r="A325" i="4"/>
  <c r="A326" i="4"/>
  <c r="A282" i="4"/>
  <c r="A266" i="4"/>
  <c r="A278" i="4"/>
  <c r="A318" i="4"/>
  <c r="A273" i="4"/>
  <c r="A283" i="4"/>
  <c r="A275" i="4"/>
  <c r="A276" i="4"/>
  <c r="A277" i="4"/>
  <c r="A279" i="4"/>
  <c r="A303" i="4"/>
  <c r="A280" i="4"/>
  <c r="A286" i="4"/>
  <c r="A269" i="4"/>
  <c r="A270" i="4"/>
  <c r="A349" i="4"/>
  <c r="A263" i="4"/>
  <c r="A284" i="4"/>
  <c r="A285" i="4"/>
  <c r="A264" i="4"/>
  <c r="A137" i="4"/>
  <c r="A138" i="4"/>
  <c r="A321" i="4"/>
  <c r="A287" i="4"/>
  <c r="A288" i="4"/>
  <c r="A109" i="4"/>
  <c r="A289" i="4"/>
  <c r="A290" i="4"/>
  <c r="A291" i="4"/>
  <c r="A301" i="4"/>
  <c r="A302" i="4"/>
  <c r="A271" i="4"/>
  <c r="A322" i="4"/>
  <c r="A294" i="4"/>
  <c r="A281" i="4"/>
  <c r="A249" i="4"/>
  <c r="A295" i="4"/>
  <c r="A296" i="4"/>
  <c r="A297" i="4"/>
  <c r="A298" i="4"/>
  <c r="A304" i="4"/>
  <c r="A308" i="4"/>
  <c r="A309" i="4"/>
  <c r="A310" i="4"/>
  <c r="A311" i="4"/>
  <c r="A312" i="4"/>
  <c r="A313" i="4"/>
  <c r="A305" i="4"/>
  <c r="A306" i="4"/>
  <c r="A307" i="4"/>
  <c r="A314" i="4"/>
  <c r="A315" i="4"/>
  <c r="A316" i="4"/>
  <c r="A317" i="4"/>
  <c r="A257" i="4"/>
  <c r="A243" i="4"/>
  <c r="A319" i="4"/>
  <c r="A320" i="4"/>
  <c r="A323" i="4"/>
  <c r="A327" i="4"/>
  <c r="A342" i="4"/>
  <c r="A324" i="4"/>
  <c r="A328" i="4"/>
  <c r="A334" i="4"/>
  <c r="A330" i="4"/>
  <c r="A331" i="4"/>
  <c r="A340" i="4"/>
  <c r="A341" i="4"/>
  <c r="A345" i="4"/>
  <c r="A344" i="4"/>
  <c r="A346" i="4"/>
  <c r="A72" i="4"/>
  <c r="A348" i="4"/>
  <c r="A351" i="4"/>
  <c r="A352" i="4"/>
  <c r="A18" i="4"/>
  <c r="A16" i="4"/>
  <c r="A17" i="4"/>
  <c r="A354" i="4"/>
  <c r="A353" i="4"/>
  <c r="A355" i="4"/>
  <c r="A356" i="4"/>
  <c r="A359" i="4"/>
  <c r="A361" i="4"/>
  <c r="A258" i="4"/>
  <c r="A259" i="4"/>
  <c r="A267" i="4"/>
  <c r="A268" i="4"/>
  <c r="A236" i="4"/>
  <c r="A108" i="4"/>
  <c r="A219" i="4"/>
  <c r="A220" i="4"/>
  <c r="A221" i="4"/>
  <c r="A300" i="4"/>
  <c r="A222" i="4"/>
  <c r="A248" i="4"/>
  <c r="A223" i="4"/>
  <c r="A28" i="4"/>
  <c r="A226" i="4"/>
  <c r="A227" i="4"/>
  <c r="A228" i="4"/>
  <c r="A229" i="4"/>
  <c r="A230" i="4"/>
  <c r="A272" i="4"/>
  <c r="A224" i="4"/>
  <c r="A225" i="4"/>
  <c r="A232" i="4"/>
  <c r="A233" i="4"/>
  <c r="A234" i="4"/>
  <c r="A192" i="4"/>
  <c r="A235" i="4"/>
  <c r="A238" i="4"/>
  <c r="A205" i="4"/>
  <c r="A237" i="4"/>
  <c r="A239" i="4"/>
  <c r="A190" i="4"/>
  <c r="A251" i="4"/>
  <c r="A240" i="4"/>
  <c r="A241" i="4"/>
  <c r="A242" i="4"/>
  <c r="A274" i="4"/>
  <c r="A265" i="4"/>
  <c r="A252" i="4"/>
  <c r="A253" i="4"/>
  <c r="A260" i="4"/>
  <c r="A244" i="4"/>
  <c r="A292" i="4"/>
  <c r="A246" i="4"/>
  <c r="A293" i="4"/>
  <c r="A247" i="4"/>
  <c r="A250" i="4"/>
  <c r="A245" i="4"/>
  <c r="A261" i="4"/>
  <c r="A329" i="4"/>
  <c r="A254" i="4"/>
  <c r="A255" i="4"/>
  <c r="A256" i="4"/>
  <c r="A262" i="4"/>
  <c r="A209" i="4"/>
  <c r="A14" i="4"/>
  <c r="A203" i="4"/>
  <c r="A207" i="4"/>
  <c r="A197" i="4"/>
  <c r="A199" i="4"/>
  <c r="A200" i="4"/>
  <c r="A201" i="4"/>
  <c r="A299" i="4"/>
  <c r="A191" i="4"/>
  <c r="A198" i="4"/>
  <c r="A178" i="4"/>
  <c r="A179" i="4"/>
  <c r="A204" i="4"/>
  <c r="A196" i="4"/>
  <c r="A206" i="4"/>
  <c r="A202" i="4"/>
  <c r="A169" i="4"/>
  <c r="A184" i="4"/>
  <c r="A185" i="4"/>
  <c r="A186" i="4"/>
  <c r="A187" i="4"/>
  <c r="A182" i="4"/>
  <c r="A172" i="4"/>
  <c r="A188" i="4"/>
  <c r="A193" i="4"/>
  <c r="A189" i="4"/>
  <c r="A183" i="4"/>
  <c r="A194" i="4"/>
  <c r="A195" i="4"/>
  <c r="A176" i="4"/>
  <c r="A177" i="4"/>
  <c r="A180" i="4"/>
  <c r="A181" i="4"/>
  <c r="A171" i="4"/>
  <c r="A173" i="4"/>
  <c r="A175" i="4"/>
  <c r="A170" i="4"/>
  <c r="A156" i="4"/>
  <c r="A174" i="4"/>
  <c r="A155" i="4"/>
  <c r="A164" i="4"/>
  <c r="A165" i="4"/>
  <c r="A166" i="4"/>
  <c r="A231" i="4"/>
  <c r="A162" i="4"/>
  <c r="A163" i="4"/>
  <c r="A12" i="4"/>
  <c r="A158" i="4"/>
  <c r="A159" i="4"/>
  <c r="A161" i="4"/>
  <c r="A160" i="4"/>
  <c r="A10" i="4"/>
  <c r="A11" i="4"/>
  <c r="A218" i="4"/>
  <c r="A154" i="4"/>
  <c r="A216" i="4"/>
  <c r="A217" i="4"/>
  <c r="A151" i="4"/>
  <c r="A210" i="4"/>
  <c r="A211" i="4"/>
  <c r="A212" i="4"/>
  <c r="A213" i="4"/>
  <c r="A214" i="4"/>
  <c r="A215" i="4"/>
  <c r="A153" i="4"/>
  <c r="A148" i="4"/>
  <c r="A149" i="4"/>
  <c r="A147" i="4"/>
  <c r="A152" i="4"/>
  <c r="A144" i="4"/>
  <c r="A145" i="4"/>
  <c r="A146" i="4"/>
  <c r="A150" i="4"/>
  <c r="A140" i="4"/>
  <c r="A136" i="4"/>
  <c r="A139" i="4"/>
  <c r="A168" i="4"/>
  <c r="A9" i="4"/>
  <c r="A167" i="4"/>
  <c r="A132" i="4"/>
  <c r="A134" i="4"/>
  <c r="A143" i="4"/>
  <c r="A157" i="4"/>
  <c r="A8" i="4"/>
  <c r="A131" i="4"/>
  <c r="A133" i="4"/>
  <c r="A7" i="4"/>
  <c r="A94" i="4"/>
  <c r="A96" i="4"/>
  <c r="A130" i="4"/>
  <c r="A123" i="4"/>
  <c r="A124" i="4"/>
  <c r="A126" i="4"/>
  <c r="A125" i="4"/>
  <c r="A117" i="4"/>
  <c r="A122" i="4"/>
  <c r="A116" i="4"/>
  <c r="A115" i="4"/>
  <c r="A141" i="4"/>
  <c r="A142" i="4"/>
  <c r="A129" i="4"/>
  <c r="A135" i="4"/>
  <c r="A112" i="4"/>
  <c r="A87" i="4"/>
  <c r="A111" i="4"/>
  <c r="A113" i="4"/>
  <c r="A114" i="4"/>
  <c r="A59" i="4"/>
  <c r="A30" i="4"/>
  <c r="A55" i="4"/>
  <c r="A32" i="4"/>
  <c r="A33" i="4"/>
  <c r="A20" i="4"/>
  <c r="A21" i="4"/>
  <c r="A64" i="4"/>
  <c r="A22" i="4"/>
  <c r="A65" i="4"/>
  <c r="A38" i="4"/>
  <c r="A40" i="4"/>
  <c r="A36" i="4"/>
  <c r="A60" i="4"/>
  <c r="A39" i="4"/>
  <c r="A29" i="4"/>
  <c r="A37" i="4"/>
  <c r="A41" i="4"/>
  <c r="A42" i="4"/>
  <c r="A43" i="4"/>
  <c r="A67" i="4"/>
  <c r="A44" i="4"/>
  <c r="A45" i="4"/>
  <c r="A46" i="4"/>
  <c r="A47" i="4"/>
  <c r="A48" i="4"/>
  <c r="A50" i="4"/>
  <c r="A51" i="4"/>
  <c r="A83" i="4"/>
  <c r="A52" i="4"/>
  <c r="A53" i="4"/>
  <c r="A89" i="4"/>
  <c r="A54" i="4"/>
  <c r="A73" i="4"/>
  <c r="A56" i="4"/>
  <c r="A57" i="4"/>
  <c r="A58" i="4"/>
  <c r="A23" i="4"/>
  <c r="A24" i="4"/>
  <c r="A74" i="4"/>
  <c r="A61" i="4"/>
  <c r="A62" i="4"/>
  <c r="A63" i="4"/>
  <c r="A82" i="4"/>
  <c r="A49" i="4"/>
  <c r="A69" i="4"/>
  <c r="A66" i="4"/>
  <c r="A25" i="4"/>
  <c r="A26" i="4"/>
  <c r="A84" i="4"/>
  <c r="A80" i="4"/>
  <c r="A68" i="4"/>
  <c r="A70" i="4"/>
  <c r="A81" i="4"/>
  <c r="A79" i="4"/>
  <c r="A71" i="4"/>
  <c r="A93" i="4"/>
  <c r="A75" i="4"/>
  <c r="A76" i="4"/>
  <c r="A77" i="4"/>
  <c r="A85" i="4"/>
  <c r="A15" i="4"/>
  <c r="A4" i="4"/>
  <c r="A78" i="4"/>
  <c r="A88" i="4"/>
  <c r="A91" i="4"/>
  <c r="A92" i="4"/>
  <c r="A34" i="4"/>
  <c r="A35" i="4"/>
  <c r="A86" i="4"/>
  <c r="A31" i="4"/>
  <c r="A90" i="4"/>
  <c r="A98" i="4"/>
  <c r="A95" i="4"/>
  <c r="A97" i="4"/>
  <c r="A5" i="4"/>
  <c r="A6" i="4"/>
  <c r="A99" i="4"/>
  <c r="A127" i="4"/>
  <c r="A13" i="4"/>
  <c r="A100" i="4"/>
  <c r="A101" i="4"/>
  <c r="A120" i="4"/>
  <c r="A121" i="4"/>
  <c r="A102" i="4"/>
  <c r="A103" i="4"/>
  <c r="A104" i="4"/>
  <c r="A118" i="4"/>
  <c r="A119" i="4"/>
  <c r="A107" i="4"/>
  <c r="A105" i="4"/>
  <c r="A106" i="4"/>
  <c r="A128" i="4"/>
  <c r="A208" i="4"/>
  <c r="A110" i="4"/>
  <c r="C259" i="1"/>
  <c r="C585" i="3"/>
  <c r="C584" i="3"/>
  <c r="C583" i="3"/>
  <c r="C582" i="3"/>
  <c r="C581" i="3"/>
  <c r="C580" i="3"/>
  <c r="C579" i="3"/>
  <c r="C577" i="3"/>
  <c r="C576" i="3"/>
  <c r="C575" i="3"/>
  <c r="C574" i="3"/>
  <c r="C573" i="3"/>
  <c r="C572" i="3"/>
  <c r="C244" i="1"/>
  <c r="C245" i="1"/>
  <c r="C246" i="1"/>
  <c r="C247" i="1"/>
  <c r="C238" i="1"/>
  <c r="C239" i="1"/>
  <c r="C236" i="1"/>
  <c r="C235" i="1"/>
  <c r="C237" i="1"/>
  <c r="C241" i="1"/>
  <c r="C242" i="1"/>
  <c r="C243" i="1"/>
  <c r="C23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l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l="1"/>
  <c r="A278" i="1" s="1"/>
  <c r="A279" i="1" s="1"/>
  <c r="A280" i="1" l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l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l="1"/>
  <c r="A364" i="1" s="1"/>
  <c r="A365" i="1" s="1"/>
  <c r="A366" i="1" s="1"/>
  <c r="A367" i="1" s="1"/>
  <c r="A368" i="1" s="1"/>
  <c r="A369" i="1" s="1"/>
  <c r="A370" i="1" s="1"/>
  <c r="A371" i="1" l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l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</calcChain>
</file>

<file path=xl/sharedStrings.xml><?xml version="1.0" encoding="utf-8"?>
<sst xmlns="http://schemas.openxmlformats.org/spreadsheetml/2006/main" count="22269" uniqueCount="5013">
  <si>
    <t>DIRECTORIO DE PRODUCTOS CERTIFICADOS- BAP
Esquema de certificacion tipo 6</t>
  </si>
  <si>
    <t>Fecha de actualizacion: 15-08-2023</t>
  </si>
  <si>
    <t> </t>
  </si>
  <si>
    <t>#</t>
  </si>
  <si>
    <t>Codigo BAP</t>
  </si>
  <si>
    <t>CU numero</t>
  </si>
  <si>
    <t>Alcance</t>
  </si>
  <si>
    <t>Norma</t>
  </si>
  <si>
    <t>Dirección</t>
  </si>
  <si>
    <t>Pais</t>
  </si>
  <si>
    <t>Especie</t>
  </si>
  <si>
    <t>Estatus</t>
  </si>
  <si>
    <t>N° Certificate</t>
  </si>
  <si>
    <t>Fecha de certificacion</t>
  </si>
  <si>
    <t>Fecha de expiracion</t>
  </si>
  <si>
    <t>P10518</t>
  </si>
  <si>
    <t>DAVMERCORP S.A.</t>
  </si>
  <si>
    <t>Planta de Proceso</t>
  </si>
  <si>
    <t>BAP Seafood Processing Plant Standard</t>
  </si>
  <si>
    <t>Km 10 via a Daule, Lotizacion Inmaconsa calle Casuarinas s/n entre Cedros y Mirtus, Guayaquil, Guayas</t>
  </si>
  <si>
    <t>Ecuador</t>
  </si>
  <si>
    <t>Camarón</t>
  </si>
  <si>
    <t>Extension</t>
  </si>
  <si>
    <t>CUP-C875891-BAP-01-2021-SPS-EXT</t>
  </si>
  <si>
    <t>H10526</t>
  </si>
  <si>
    <t>Cultivos Yadran S.A. - Trafun</t>
  </si>
  <si>
    <t>Hatchery</t>
  </si>
  <si>
    <t>BAP Finfish, Crustacean and Mollusk Hatcheries and Nurseries Standard</t>
  </si>
  <si>
    <t>Bernardino 1981, Piso 5, Puerto Montt, 5480000</t>
  </si>
  <si>
    <t>Chile</t>
  </si>
  <si>
    <t>Salmón</t>
  </si>
  <si>
    <t>Certificado</t>
  </si>
  <si>
    <t>CUP-C885176-BAP-01-2022-HS</t>
  </si>
  <si>
    <t>H10300</t>
  </si>
  <si>
    <t>Cia Salmonifera Dalcahue Ltda_ Lleuque Pisciculture</t>
  </si>
  <si>
    <t>Calle España 446, Temuco, Araucanía, 4780000</t>
  </si>
  <si>
    <t xml:space="preserve"> CUP-C855187-BAP-01-2021-HS-Rev.01-EXT</t>
  </si>
  <si>
    <t>CUP-C875891-BAP-01-2022-SPS</t>
  </si>
  <si>
    <t>F10631B</t>
  </si>
  <si>
    <t>Invermar S.A. - Chalihue Farm</t>
  </si>
  <si>
    <t>Granja</t>
  </si>
  <si>
    <t>BAP Salmon Farms Standard</t>
  </si>
  <si>
    <t>Juan Soler Manfredini # 41 of. 1501, Puerto Montt, 5504750, Llanquihue</t>
  </si>
  <si>
    <t>CUP-C867249-BAP-01-2021- SFS-EXT</t>
  </si>
  <si>
    <t>P10570</t>
  </si>
  <si>
    <t>Netuno Internacional S/A</t>
  </si>
  <si>
    <t>Largo da PA IV / Tancredo Neves, Paulo Afonso, 48609-040, Bahia</t>
  </si>
  <si>
    <t>Brasil</t>
  </si>
  <si>
    <t>Tilapia</t>
  </si>
  <si>
    <t xml:space="preserve"> CUP-C844748-BAP-02-2021-SPS-Rev.01-EXT</t>
  </si>
  <si>
    <t>F11413</t>
  </si>
  <si>
    <t>PT. Manunggal Setia Makmur</t>
  </si>
  <si>
    <t>BAP Finfish and Crustacean Farms Standard</t>
  </si>
  <si>
    <t>Dusun Mandarin RT RW. Desa Pondok Kelor Kec Paiton kabupaten Probolinggo, Jawa Timur</t>
  </si>
  <si>
    <t>Indonesia</t>
  </si>
  <si>
    <t xml:space="preserve"> CUP-C878775-BAP-01-2021- FCFS-Rev.02</t>
  </si>
  <si>
    <t>PT Manunggal Setia Makmur</t>
  </si>
  <si>
    <t>Dusun Mandarin RT RW. Desa Pondok Kelor Kec Paiton kabupaten Probolinggo Jawa Tengah</t>
  </si>
  <si>
    <t>CUP-C878775-BAP-01-2021-FCFS- Rev.02- EXT</t>
  </si>
  <si>
    <t>P10574</t>
  </si>
  <si>
    <t>ACME CHILE SPA</t>
  </si>
  <si>
    <t>Ruta 5 Sur, Kilometro 1029, Camino Pargua, 5480000, Puerto Montt</t>
  </si>
  <si>
    <t>Adición</t>
  </si>
  <si>
    <t>CUP-C858847-BAP-02-2021-SPS-Rev.01</t>
  </si>
  <si>
    <t>P10669</t>
  </si>
  <si>
    <t>Salmones Camanchaca, S.A. - San Jose Processing</t>
  </si>
  <si>
    <t>San José Camino Costero S/N Isla Quihua, Calbuco</t>
  </si>
  <si>
    <t>Salmón/Trucha</t>
  </si>
  <si>
    <t>CUP-C882593-BAP-01-2021-SPS-Rev.01</t>
  </si>
  <si>
    <t>F11809</t>
  </si>
  <si>
    <t>Skretting ARC Pargua</t>
  </si>
  <si>
    <t>Ruta 5 sur Km 775, Casilla 100, Osorno</t>
  </si>
  <si>
    <t>CUP-C876118-BAP-01-2022-FCFS</t>
  </si>
  <si>
    <t>F11507C</t>
  </si>
  <si>
    <t>Panca Mitra_Cluster 3 - PT. Anugerah Berjaya Kraksaan</t>
  </si>
  <si>
    <t>Dusun Gilin RT 004 RW 002, Desa Kebonagung, Kec. Kraksaan, Probolinggo, East Java</t>
  </si>
  <si>
    <t>CUP-C875068-BAP-01-2022-FCFS</t>
  </si>
  <si>
    <t>F11507B</t>
  </si>
  <si>
    <t>Panca Mitra_Cluster 3- PT. Anugerah Nusantara Kraksaan</t>
  </si>
  <si>
    <t>RT RW, Desa Kalibuntu, Kec. Kraksaan, Kab. Probolinggo, East Java</t>
  </si>
  <si>
    <t>CUP-C875067-BAP-01-2022-FCFS</t>
  </si>
  <si>
    <t>F11507A</t>
  </si>
  <si>
    <t>Panca Mitra_Cluster 3 - PT. Tanjung Bumi Akuakultur Indonesia</t>
  </si>
  <si>
    <t>Dusun Banjar Utara RT. 16 RW.03, Desa Banjarsari, Kec. Sumberasih, Probolinggo, East Java</t>
  </si>
  <si>
    <t>CUP-C875066-BAP-01-2022-FCFS</t>
  </si>
  <si>
    <t>Corrección</t>
  </si>
  <si>
    <t>P10314</t>
  </si>
  <si>
    <t>GRANJA MARINA TORNAGALEONES S.A</t>
  </si>
  <si>
    <t>Av Diego Portales #2000 Piso 9, Puerto Montt, Los Lagos</t>
  </si>
  <si>
    <t>CUP-C857163-BAP-01-2022-SPS</t>
  </si>
  <si>
    <t>H10231</t>
  </si>
  <si>
    <t>Goh Siong</t>
  </si>
  <si>
    <t>Dusun Tampora, Desa Kalianget, Kecamatan Banyuglugur, Kabupaten Situbondo, 68359, Situbondo, Jawa Timur</t>
  </si>
  <si>
    <t>CUP-C884274-BAP-01-2022-HS-Rev.01</t>
  </si>
  <si>
    <t>F11711A</t>
  </si>
  <si>
    <t>Bluriver Spa_Mina Elena</t>
  </si>
  <si>
    <t>Av. Presidente Ibañez N°07200, 6200780, Punta Arenas</t>
  </si>
  <si>
    <t>CUP-C866650-BAP-01-2022-SFS</t>
  </si>
  <si>
    <t>F10328U</t>
  </si>
  <si>
    <t>SALMONES BLUMAR S.A._Forsyth farm</t>
  </si>
  <si>
    <t>Av. Juan Soler Manfrendini Nº11, of 1202, 5480000, Puerto Montt</t>
  </si>
  <si>
    <t>CUP-C866648-BAP-01-2022-SFS</t>
  </si>
  <si>
    <t>F11711C</t>
  </si>
  <si>
    <t>Bluriver Spa_Isla Marta</t>
  </si>
  <si>
    <t xml:space="preserve"> BAP Salmon Farms Standard</t>
  </si>
  <si>
    <t>Lautaro Navarro 850, Punta Arenas, 6200000</t>
  </si>
  <si>
    <t>CUP-C866701-BAP-01-2022-SFS</t>
  </si>
  <si>
    <t>F10539E</t>
  </si>
  <si>
    <t>SALMONES MULTIEXPORT S.A._Refugio Farm</t>
  </si>
  <si>
    <t>Av. Cardonal N°2501, Puerto Mont</t>
  </si>
  <si>
    <t>CUP-C883882-BAP-01-2022-SFS</t>
  </si>
  <si>
    <t>F10539F</t>
  </si>
  <si>
    <t>SALMONES MULTIEXPORT S.A._Teuquelin Farm</t>
  </si>
  <si>
    <t>CUP-C883908-BAP-01-2022-SFS</t>
  </si>
  <si>
    <t>F10665Q</t>
  </si>
  <si>
    <t>SALMONES MULTIEXPORT S.A_Chaparano</t>
  </si>
  <si>
    <t>CUP-C868224-BAP-01-2022-SFS</t>
  </si>
  <si>
    <t>P10830</t>
  </si>
  <si>
    <t>CALETA BAY PROCESOS SPA_(Chinquio)</t>
  </si>
  <si>
    <t>Ruta 5 Sur, km 1030, Puerto Montt, Región de los Lagos</t>
  </si>
  <si>
    <t>CUP-C872031-BAP-01-2022-SPS</t>
  </si>
  <si>
    <t>P10303</t>
  </si>
  <si>
    <t>Comercializadora Internacional (C.I) Piscicola New York S.A.</t>
  </si>
  <si>
    <t>Kilómetro 15 vía al Sur Vereda Río Frío Rivera-Huila, Rivera, 413008, Huila</t>
  </si>
  <si>
    <t>Colombia</t>
  </si>
  <si>
    <t>CUP-C853557-BAP-01-2022-SPS-Rev.01</t>
  </si>
  <si>
    <t>F10586B</t>
  </si>
  <si>
    <t>MOWI CHILE S.A_ Butan 2 farm</t>
  </si>
  <si>
    <t>Camino Chinquihue Km 12 S/N, Puerto Montt, Región de los Lagos</t>
  </si>
  <si>
    <t>CUP-C866877-BAP-01-2022-SFS</t>
  </si>
  <si>
    <t>M10061</t>
  </si>
  <si>
    <t>PT. Centralpertiwi Bahari - Feed Mill</t>
  </si>
  <si>
    <t>Alimento Balanceado</t>
  </si>
  <si>
    <t>BAP Feed Mill Standard</t>
  </si>
  <si>
    <t>Jl. Ir Sutami Km. 16 Tanjung Bintang, Lampung Selatan, Bandar Lampung, Lampung, 35361</t>
  </si>
  <si>
    <t>Aquaculture Feed</t>
  </si>
  <si>
    <t>CUP-C884101-BAP-01-2022-FMS</t>
  </si>
  <si>
    <t>P10924</t>
  </si>
  <si>
    <t>Foodcorp Chile S.A.</t>
  </si>
  <si>
    <t>Pedro Aguirre Cerda 995, Sitio 6, Lo Rojas, Coronel, Concepcion, Bio Bio, 4200570</t>
  </si>
  <si>
    <t>CUP-C882915-BAP-01-2022-SPS</t>
  </si>
  <si>
    <t>F12348</t>
  </si>
  <si>
    <t>SALMONES ANTARTICA S.A._Punta Lucu Farm</t>
  </si>
  <si>
    <t>Ruta W 853 Km 3,7 Huicha Rural, Chonchi, Los Lagos, 5770000</t>
  </si>
  <si>
    <t>Trucha</t>
  </si>
  <si>
    <t>CUP-C884345-BAP-01-2022-SFS</t>
  </si>
  <si>
    <t>F12346</t>
  </si>
  <si>
    <t>SALMONES BLUMAR S.A._Tellez Farm</t>
  </si>
  <si>
    <t>Av. Juan Soler Manfredini N°11, Of. 1202, Puerto Montt, 5504750</t>
  </si>
  <si>
    <t>CUP-C884198-BAP-01-2022-SFS</t>
  </si>
  <si>
    <t>P10923</t>
  </si>
  <si>
    <t>FRIGORIFICO FIORDOSUR S.A.</t>
  </si>
  <si>
    <t>PANGAL 1255, Puerto Aysen, Region de Aysen del General Carlos Ibañez del Campo, 6000000</t>
  </si>
  <si>
    <t>CUP-C883282-BAP-01-2022-SPS</t>
  </si>
  <si>
    <t>CUP-C882915-BAP-01-2022-SPS-Rev.01</t>
  </si>
  <si>
    <t>F10778A</t>
  </si>
  <si>
    <t>GST Group  Cluster 1  Farmgroup Corporation Sdn.Bhd</t>
  </si>
  <si>
    <t>No 9, Lorong IKS Simpang Ampat D, Mk 15, Kawasan Industri Simpang Ampat, Seberang Perai Selatan, Penang, 14100</t>
  </si>
  <si>
    <t>Malaysia</t>
  </si>
  <si>
    <t>Barramundi</t>
  </si>
  <si>
    <t>CUP-C869746-BAP-01-2022-FCFS</t>
  </si>
  <si>
    <t>M10113</t>
  </si>
  <si>
    <t>PT. Gold Coin Specialities</t>
  </si>
  <si>
    <t>Jalan Ir Sutami, Km 15.9 Desa Sukanegara, Kecamatan Tanjung Bintang, Lampung, Selatan Lampung, 35361</t>
  </si>
  <si>
    <t>CUP-C876406-BAP-01-2022-FMS</t>
  </si>
  <si>
    <t>F12392</t>
  </si>
  <si>
    <t>GRANJA MARINA TORNAGALEONES S.A._Escondida</t>
  </si>
  <si>
    <t>Granja Marina Tornagaleones S.A. – Escondida, Diego Portales 2000, Puerto Montt, Los Lagos, 5480000</t>
  </si>
  <si>
    <t>CUP-C885073-BAP-01-2022-SFS</t>
  </si>
  <si>
    <t>F11492I</t>
  </si>
  <si>
    <t>SALMONES ANTARTICA S.A_Carmen farm</t>
  </si>
  <si>
    <t>Ruta W 853 Km 3, 7 Huicha Rural, Chonchi, Los Lagos, 5770000</t>
  </si>
  <si>
    <t>CUP-C866117-BAP-01-2022-SFS</t>
  </si>
  <si>
    <t>H10232</t>
  </si>
  <si>
    <t>GST Group MultiPhase Hatchery</t>
  </si>
  <si>
    <t>Jalan Batu Kawan 3, Seberang Perai Selatan, Penang, 14110</t>
  </si>
  <si>
    <t>CUP-C868449-BAP-01-2022-HS</t>
  </si>
  <si>
    <t>F11016</t>
  </si>
  <si>
    <t>Sekar Bumi Farm Cluster 2 - PT. BUMI HARAPAN JAYA</t>
  </si>
  <si>
    <t>Desa Tambak Sari, Kecamatan Poto Tano, Kabupaten Sumbawa Barat, Sumbawa Barat, Nusa Tenggara Barat, 84454</t>
  </si>
  <si>
    <t>CUP-C884599-BAP-01-2022-HS</t>
  </si>
  <si>
    <t>F11735</t>
  </si>
  <si>
    <t>Sekar Bumi Farm Cluster 2 - PT SENTRA BUDIDAYA BIOTEK</t>
  </si>
  <si>
    <t>Desa Tambak Sari, Kecamatan Poto Tano, Poto Tano, Nusa Tenggara Barat, 84354</t>
  </si>
  <si>
    <t>CUP-C884598-BAP-01-2022-FCFS</t>
  </si>
  <si>
    <t>P10584</t>
  </si>
  <si>
    <t>GOH SIONG TEE MARINE PRODUCT SDN.BHD.</t>
  </si>
  <si>
    <t>Goh Siong Tee Marine Product SDN.BHD No. 9, Lorong Iks Simpang, Ampat D, MK. 15, KWS, Simpang Ampat, Penang, 14100</t>
  </si>
  <si>
    <t>Barramundi, Grouper, Pompano, Snapper</t>
  </si>
  <si>
    <t>CUP-C840061-BAP-01-2022-SPS</t>
  </si>
  <si>
    <t>F10584F</t>
  </si>
  <si>
    <t>MOWI CHILE S.A_Yaotal farm</t>
  </si>
  <si>
    <t>Ruta 226 Km 8, Tepual, Puerto Montt, Llanquihue</t>
  </si>
  <si>
    <t>CUP-C866872-BAP-01-2022-SFS</t>
  </si>
  <si>
    <t>P10269</t>
  </si>
  <si>
    <t>SALMONES CAMANCHACA S.A. - Planta Tomé</t>
  </si>
  <si>
    <t>Diego Portales 2000, 13th Floor, Puerto Montt, Los Lagos</t>
  </si>
  <si>
    <t>CUP-C855576-BAP-01-2022-SPS-Rev.02</t>
  </si>
  <si>
    <t>Manuel Montt N° 1983, Tomé, Región del Bio- Bio, Manuel Montt N° 1980, Tomé, Región del Bio- Bio</t>
  </si>
  <si>
    <t>Salmones Camanchaca, S.A - Planta Tome</t>
  </si>
  <si>
    <t>Manuel Montt N° 1943, Tomé, Región del Bio- Bio, Manuel Montt N° 1840, Tomé, Región del Bio- Bio</t>
  </si>
  <si>
    <t>CUP-C855576-BAP-01-2022-SPS-Rev.03</t>
  </si>
  <si>
    <t>P10808</t>
  </si>
  <si>
    <t>PT. Panca Mitra MultiPerdana_PLANT 2</t>
  </si>
  <si>
    <t>Jl. Raya Wonokoyo No. 03, Landangan, Kapongan, Situbondo, Situbondo, East Java, 68362</t>
  </si>
  <si>
    <t>CUP-C868962-BAP-02-2021-SPS-Rev.01-EXT</t>
  </si>
  <si>
    <t>F11057</t>
  </si>
  <si>
    <t>INDUSTRIAS MARTEC S.A._Farm Quepos 1</t>
  </si>
  <si>
    <t xml:space="preserve"> BAP Finfish and Crustacean Farms Standard</t>
  </si>
  <si>
    <t>Puntarenas, Quepos, Boca Vieja, al final de la calle el Ranchon, Establecimiento 64, Quepos, 6350, Puntarenas</t>
  </si>
  <si>
    <t>Costa Rica</t>
  </si>
  <si>
    <t>Lutjanus guttatus</t>
  </si>
  <si>
    <t>CUP-C878433-BAP-02-2021-FCFS-Rev.01-EXT</t>
  </si>
  <si>
    <t>P10661</t>
  </si>
  <si>
    <t>INDUSTRIAS MARTEC S.A._Planta</t>
  </si>
  <si>
    <t>Apartado 20, Quepos, 6350, Puntarenas</t>
  </si>
  <si>
    <t>CUP-C878435-BAP-02-2021-SPS-EXT</t>
  </si>
  <si>
    <t>F10607</t>
  </si>
  <si>
    <t>PT Maju Tambak Sumur</t>
  </si>
  <si>
    <t>Jl. Sinar Laut, Dusun Ketang, Kecamatan Way Urang, Kalianda, Lampung South Lampung, 35513</t>
  </si>
  <si>
    <t>CUP-C868820-BAP-01-2022-FCFS</t>
  </si>
  <si>
    <t>F12384</t>
  </si>
  <si>
    <t>SALMONES BLUMAR S.A._Concheo 1</t>
  </si>
  <si>
    <t>Avda. Juan Soler Manfredini N° 11, Torre Plaza of. 1202, Puerto Montt, Los Lagos,
5504750</t>
  </si>
  <si>
    <t>CUP-C883836-BAP-01-2022-SFS</t>
  </si>
  <si>
    <t>P10932</t>
  </si>
  <si>
    <t>CHILE SEAFOODS COMERCIAL SPA</t>
  </si>
  <si>
    <t>Rodolfo Novoa 08260, Punta Arenas, 6200000</t>
  </si>
  <si>
    <t>CUP-C885426-BAP-01-2022-HS</t>
  </si>
  <si>
    <t>H10322</t>
  </si>
  <si>
    <t>CALETA BAY AGUA DULCE SPA_Rupanco</t>
  </si>
  <si>
    <t>Desembocadura Lago Rupanco a Río Rahue, Puerto Octay, Rio Bueno, 5370000</t>
  </si>
  <si>
    <t xml:space="preserve"> CUP-C884846-BAP-01-2022-HS-Rev.01</t>
  </si>
  <si>
    <t>P10517</t>
  </si>
  <si>
    <t>PT. Bahari Makmur Sejati - Medan</t>
  </si>
  <si>
    <t>Jalan Pulau Sumatera No 13, Kawasan Industri Medan, Medan, Sumatera Utara, 20242</t>
  </si>
  <si>
    <t>CUP-C868818-BAP-01-2022-SPS</t>
  </si>
  <si>
    <t>P10822</t>
  </si>
  <si>
    <t>MCASSAB COMÉRCIO E INDÚSTRIA LTDA</t>
  </si>
  <si>
    <t>Rua João Batista dos Santos, 2000, Rifaina, 14490000, São Paulo</t>
  </si>
  <si>
    <t>CUP-C870063-BAP-02-2021-SPS-EXT-Rev.01</t>
  </si>
  <si>
    <t>F12350</t>
  </si>
  <si>
    <t>SALMONES ANTARTICA S.A._Mayahue Farm</t>
  </si>
  <si>
    <t>Ruta W 853 km 3,7, Chonchi, Chonchi, 5770000</t>
  </si>
  <si>
    <t>CUP-C885316-BAP-01-2022-SFS</t>
  </si>
  <si>
    <t>H10532</t>
  </si>
  <si>
    <t>GRANJA MARINA TORNAGALEONES S.A._Pescadero</t>
  </si>
  <si>
    <t>Av. Diego Portales 2000, Puerto Montt, Los Lagos, 5480000</t>
  </si>
  <si>
    <t>CUP-C885069-BAP-01-2022-HS</t>
  </si>
  <si>
    <t>H10304</t>
  </si>
  <si>
    <t>CERMAQ CHILE S.A._Piscicultura Canal de Chacao</t>
  </si>
  <si>
    <t>Av Diego Portales N°2000. piso 10, Puerto Montt</t>
  </si>
  <si>
    <t>CUP-C875347-BAP-01-2022-HS</t>
  </si>
  <si>
    <t>CUP-C875347-BAP-01-2022-HS-Rev.01</t>
  </si>
  <si>
    <t>H10162</t>
  </si>
  <si>
    <t>CHAYAHUE S.A.</t>
  </si>
  <si>
    <t>Bernardino Nº1981, Piso 4, OF. 402, Edificio Centro San Andres, Puerto Montt</t>
  </si>
  <si>
    <t>CUP-C856527-BAP-01-2022-HS</t>
  </si>
  <si>
    <t>H10165</t>
  </si>
  <si>
    <t>SEALAND AQUACULTURE S.A.</t>
  </si>
  <si>
    <t>Sector Punta Tique, Chayahe, Pargua, Llanquihue</t>
  </si>
  <si>
    <t>CUP-C856528-BAP-01-2022-HS</t>
  </si>
  <si>
    <t>M10207</t>
  </si>
  <si>
    <t>PT. Sinta Prima Feedmill</t>
  </si>
  <si>
    <t>Jl Raya Narogong Km. 18, Kp. Rawahingkik Rt.02 Rw. 01, Limusnuggal, Cileungsi, Bogor, Jawa Barat</t>
  </si>
  <si>
    <t>Aquaculture feed</t>
  </si>
  <si>
    <t>CUP-C876141-BAP-01-2022-FMS</t>
  </si>
  <si>
    <t>P10721</t>
  </si>
  <si>
    <t>SALMONES ANTARTICA S.A_Salmon Processing Plant</t>
  </si>
  <si>
    <t>Ruta W-853 Km. 3, Chonchi, 5770000, Los Lagos</t>
  </si>
  <si>
    <t>CUP-C868910-BAP-01-2022-SPS</t>
  </si>
  <si>
    <t>P10375</t>
  </si>
  <si>
    <t>CERMAQ CHILE S.A.</t>
  </si>
  <si>
    <t>Av. Diego Portales 2000, Piso 10 Puerto Montt</t>
  </si>
  <si>
    <t>CUP-C855390-BAP-01-2022-SPS</t>
  </si>
  <si>
    <t>F11022</t>
  </si>
  <si>
    <t>PT Gosyen Binuangeun Indonesia</t>
  </si>
  <si>
    <t>J Jl. Utama modern industri AA1, Serang, Banten, 42186</t>
  </si>
  <si>
    <t>CUP-C885453-BAP-01-2022-FCFS</t>
  </si>
  <si>
    <t>H10311A</t>
  </si>
  <si>
    <t>Productos del Mar Ventisqueros S.A_Quintupeu II</t>
  </si>
  <si>
    <t>Chinquihue km. 14, SN, Sector Bahía Chincui, Puerto Montt, Los Lagos</t>
  </si>
  <si>
    <t>CUP-C876968-BAP-01-2022-HS</t>
  </si>
  <si>
    <t>CUP-C868910-BAP-01-2022-SPS-Rev.01</t>
  </si>
  <si>
    <t>F10808B</t>
  </si>
  <si>
    <t>AUSTRALIS MAR S.A._Skyring farm</t>
  </si>
  <si>
    <t>Decher #161, Puerto Varas, Los Lagos, 5550000</t>
  </si>
  <si>
    <t>CUP-C857206-BAP-01-2022-SFS</t>
  </si>
  <si>
    <t>F11139A</t>
  </si>
  <si>
    <t>AUSTRALIS MAR S.A._Bahía León</t>
  </si>
  <si>
    <t>Decher N°161, Puerto Varas, Los Lagos, 5550000</t>
  </si>
  <si>
    <t>CUP-C884241-BAP-01-2022-SFS</t>
  </si>
  <si>
    <t>H10530</t>
  </si>
  <si>
    <t>SALMONES CAMANCHACA S.A. Playa Maqui</t>
  </si>
  <si>
    <t>Diego Portales 2000 13th Floor, Puerto Montt, Los Lagos Region</t>
  </si>
  <si>
    <t>CUP-C878576-BAP-01-2022-HS</t>
  </si>
  <si>
    <t>F10665P</t>
  </si>
  <si>
    <t>SALMONES MULTIEXPORT S.A_Barquillo</t>
  </si>
  <si>
    <t>Cardonal Street 2501, Puerto Montt, Llanquihue, 5480000</t>
  </si>
  <si>
    <t>CUP-C868222-BAP-01-2022-SFS</t>
  </si>
  <si>
    <t>F106650</t>
  </si>
  <si>
    <t>SALMONES MULTIEXPORT S.A._Isla Cabras Farm</t>
  </si>
  <si>
    <t>CUP-C885876-BAP-01-2022-SFS</t>
  </si>
  <si>
    <t>F12434</t>
  </si>
  <si>
    <t>SALMONES MULTIEXPORT S.A._Llaguepe Farm</t>
  </si>
  <si>
    <t>CUP-C885877-BAP-01-2022-SFS</t>
  </si>
  <si>
    <t>P10337</t>
  </si>
  <si>
    <t>PT. Sekar Bumi, Tbk</t>
  </si>
  <si>
    <t>Jalen Jenggolo 2/17, East Java, Sidoarjo, 61219</t>
  </si>
  <si>
    <t>CUP-C884596-BAP-01-2022-SPS-Rev.02</t>
  </si>
  <si>
    <t>H10379</t>
  </si>
  <si>
    <t>CALETA BAY AGUA DULCE SPA_Phillipi Hatchery</t>
  </si>
  <si>
    <t xml:space="preserve"> BAP Finfish, Crustacean and Mollusk Hatcheries and Nurseries Standard</t>
  </si>
  <si>
    <t>Avenida Juan Soler Manfredini N° 11 Oficina 1801</t>
  </si>
  <si>
    <t>CUP-C885764-BAP-01-2022-HS</t>
  </si>
  <si>
    <t>P10648</t>
  </si>
  <si>
    <t>Negocio Agricola San Enrique S.A. de C.V. - La Borbolla</t>
  </si>
  <si>
    <t>Blvd. Luis Donaldo Colosio Murrieta #671, Int. O-1101, Col. Santa Fe, Hermosillo,
Sonora, 83249</t>
  </si>
  <si>
    <t>México</t>
  </si>
  <si>
    <t>CUP-C881069-BAP-01-2022-SPS</t>
  </si>
  <si>
    <t>F12352</t>
  </si>
  <si>
    <t>SALMONES ANTARTICA S.A._Caguache Farm</t>
  </si>
  <si>
    <t>CUP-C885770-BAP-01-2022-SFS</t>
  </si>
  <si>
    <t>P10283</t>
  </si>
  <si>
    <t>YADRAN QUELLON S.A.</t>
  </si>
  <si>
    <t>Bernardino 1981, Piso 5, Camino Quellon Viejo S/N, Quellón, 5790000</t>
  </si>
  <si>
    <t>CUP-C857026-BAP-01-2022-SPS</t>
  </si>
  <si>
    <t>H10344</t>
  </si>
  <si>
    <t>Regal Springs Indonesia_Medan Hatchery</t>
  </si>
  <si>
    <t>Desa Naga Kisar, Kecamatan Pantai Cermin, Kabupaten Serdang Bedagai, North sumatera, 20987</t>
  </si>
  <si>
    <t>CUP-C874717-BAP-01-2022-HS</t>
  </si>
  <si>
    <t>F12351</t>
  </si>
  <si>
    <t>CULTIVOS YADRAN S.A._Valverde Farm</t>
  </si>
  <si>
    <t>CUP-C885989-BAP-01-2022-SFS</t>
  </si>
  <si>
    <t>H10311</t>
  </si>
  <si>
    <t>Productos del Mar Ventisqueros S.A_Quintupeu 1</t>
  </si>
  <si>
    <t>Chinquihue km. 14, SN, Sector Bahía Chincui, Puerto Montt 5480000, Los Lagos</t>
  </si>
  <si>
    <t>CUP-C877043-BAP-01-2022-HS</t>
  </si>
  <si>
    <t>P10045</t>
  </si>
  <si>
    <t>Phatthana Frozen Food Co., Ltd.</t>
  </si>
  <si>
    <t>24 Moo 1, Thonburi - Paktor Road, Chaimongkol, Muang, 74000, Samutsakorn</t>
  </si>
  <si>
    <t>Tailandia</t>
  </si>
  <si>
    <t>CUP-C870693-BAP-01-2022-SPS</t>
  </si>
  <si>
    <t>F10504</t>
  </si>
  <si>
    <t>PISCIFACTORIAS DE LOS ANDES S.A.</t>
  </si>
  <si>
    <t>Zona de Charcas (Huencalla) Distrito de Plateria, Puno</t>
  </si>
  <si>
    <t>Perú</t>
  </si>
  <si>
    <t>CUP-C864467-BAP-01-2022-FCFS</t>
  </si>
  <si>
    <t>F10552A</t>
  </si>
  <si>
    <t>GRANJA MARINA TORNAGALEONES S.A_Chaicas</t>
  </si>
  <si>
    <t>Av. Diego Portales 2000. Piso 7, Puerto Montt, Los Lagos</t>
  </si>
  <si>
    <t>CUP-C873355-BAP-01-2022-HS</t>
  </si>
  <si>
    <t>P10510</t>
  </si>
  <si>
    <t>PESQUERA DEL MAR ANTARTICO S.A.</t>
  </si>
  <si>
    <t>Bima 338, Puerto Montt, Region de Los lagos, 5480000</t>
  </si>
  <si>
    <t>CUP-C854978-BAP-01-2022-SPS</t>
  </si>
  <si>
    <t>P10442</t>
  </si>
  <si>
    <t>PT. Mitra Kartika Sejati</t>
  </si>
  <si>
    <t>Jl. Kima Raya I Kav. D-1b Kawasan Industry, Makassarsulawes, Selatan, 90241</t>
  </si>
  <si>
    <t>Langostino</t>
  </si>
  <si>
    <t>CUP-C856972-BAP-01-2022-SPS</t>
  </si>
  <si>
    <t>F10844D</t>
  </si>
  <si>
    <t>AUSTRALIS MAR S.A._Centro Humos 5</t>
  </si>
  <si>
    <t>Calle Decher 161, Puerto Varas, Los Lagos, 5550000</t>
  </si>
  <si>
    <t>CUP-C862816-BAP-01-2022-SFS</t>
  </si>
  <si>
    <t>F10570Q</t>
  </si>
  <si>
    <t>PRODUCTOS DEL MAR VENTISQUEROS S.A.- Isla Pelada Farm</t>
  </si>
  <si>
    <t>Productos del Mar Ventisqueros S.A. - Isla Pelada Chinquihue km 14 s/n, Puerto Montt, Los Lagos, 5480000</t>
  </si>
  <si>
    <t>CUP-C855580-BAP-01-2022-SFS</t>
  </si>
  <si>
    <t>F10570L</t>
  </si>
  <si>
    <t>PRODUCTOS DEL MAR VENTISQUEROS S.A.- Linguar Farm</t>
  </si>
  <si>
    <t>Chinquihue km 14 s/n, Puerto Montt, Los Lagos, 5480000</t>
  </si>
  <si>
    <t>CUP-C855581-BAP-01-2022-SFS</t>
  </si>
  <si>
    <t>F10486</t>
  </si>
  <si>
    <t>PT. Permata Citranusa</t>
  </si>
  <si>
    <t>Jalan Jenggolo 2/17, Sidoarjo, Jawa Timur, 61219</t>
  </si>
  <si>
    <t>CUP-C877710-BAP-01-2022-FCFS</t>
  </si>
  <si>
    <t>F10328C</t>
  </si>
  <si>
    <t>Salmones Blumar S.A. – 463 Ninualac 1</t>
  </si>
  <si>
    <t>Av. Juan Soler Manfredini N°11 Of. 1202, Puerto Montt,Llanquihue, 5480000</t>
  </si>
  <si>
    <t>CUP-C885509-BAP-01-2022-SFS</t>
  </si>
  <si>
    <t>CUP-C885509-BAP-01-2021-SFS-Rev.01</t>
  </si>
  <si>
    <t>F12450</t>
  </si>
  <si>
    <t xml:space="preserve">Salmones Multiexport S.A – San Luis </t>
  </si>
  <si>
    <t>Avenida Cardonal N° 2501, Puerto Montt, Los Lagos, 5480000</t>
  </si>
  <si>
    <t>CUP-C886776-BAP-01-2022-SFS</t>
  </si>
  <si>
    <t>F11492C</t>
  </si>
  <si>
    <t>SALMONES ANTARTICA S.A _ Butachauques</t>
  </si>
  <si>
    <t>Ruta W 853 Km. 3,7, 5480000, Huicha Rural, Chonchi, Los Lagos, 5770000</t>
  </si>
  <si>
    <t>CUP-C870056-BAP-01-2022-SFS</t>
  </si>
  <si>
    <t>F12349</t>
  </si>
  <si>
    <t>SALMONES ANTARTICA S.A. - TAC SUR</t>
  </si>
  <si>
    <t>CUP-C886543-BAP-01-2022-SFS</t>
  </si>
  <si>
    <t>P10695</t>
  </si>
  <si>
    <t>PT. Tri Mitra Makmur - Plant 2</t>
  </si>
  <si>
    <t>Jl. Wonokoyo RT 02, RW 03, Desa Landangan, Kec. Kapongan, Kab. Situbondo, East Java 68362</t>
  </si>
  <si>
    <t>CUP-C886232-BAP-01-2022-SPS</t>
  </si>
  <si>
    <t>H10528</t>
  </si>
  <si>
    <t>Mina Prima Sejahtera</t>
  </si>
  <si>
    <t>Desa Kota Pari Kecamatan Pantai Cermin Kabupaten Serdang Berdagai, Perbaungan, 20987, Sumatera Utara</t>
  </si>
  <si>
    <t>CUP-C886063-BAP-01-2022-HS</t>
  </si>
  <si>
    <t>CUP-C886232-BAP-01-2022-SPS-Rev.01</t>
  </si>
  <si>
    <t>P10512</t>
  </si>
  <si>
    <t>MOWI CHILE S.A._ PLANTA CHACABUCO</t>
  </si>
  <si>
    <t>Camino Chinquihue Km. 12 S/N, Puerto Montt, 5480000</t>
  </si>
  <si>
    <t>CUP-C885306-BAP-01-2022-SPS</t>
  </si>
  <si>
    <t>P10515</t>
  </si>
  <si>
    <t xml:space="preserve">MOWI CHILE S.A._ PLANTA CAICAEN </t>
  </si>
  <si>
    <t>CUP-C885308-BAP-01-2022-SPS</t>
  </si>
  <si>
    <t>H10251</t>
  </si>
  <si>
    <t>SALMONES MULTIEXPORT S.A_Rio Negro</t>
  </si>
  <si>
    <t>Av. Cardonal 2501, Puerto Montt, 5480000</t>
  </si>
  <si>
    <t>CUP-C869857-BAP-01-2022-HS</t>
  </si>
  <si>
    <t>H10178</t>
  </si>
  <si>
    <t>SALMONES MULTIEXPORT S.A_Chaparano (Hatchery)</t>
  </si>
  <si>
    <t>CUP-C869859-BAP-01-2022-HS</t>
  </si>
  <si>
    <t>H10179</t>
  </si>
  <si>
    <t>SALMONES MULTIEXPORT S.A_Molco</t>
  </si>
  <si>
    <t>CUP-C869858-BAP-01-2022-HS</t>
  </si>
  <si>
    <t>F10373D</t>
  </si>
  <si>
    <t>CULTIVOS YADRAN S.A._James 711 Farm</t>
  </si>
  <si>
    <t>Bernardino 1981, piso 5, Puerto Montt, 5480000</t>
  </si>
  <si>
    <t>CUP-C886235-BAP-01-2022-SFS</t>
  </si>
  <si>
    <t>H10535</t>
  </si>
  <si>
    <t>CALETA BAY MAR SPA_Cajon Hatechery</t>
  </si>
  <si>
    <t>Avenida Juan Soler Manfredini N° 11, Piso 18, oficina 1801, Puerto Montt, 5480000</t>
  </si>
  <si>
    <t>Salmon</t>
  </si>
  <si>
    <t>CUP-C886608-BAP-01-2022-HS</t>
  </si>
  <si>
    <t>F12407A</t>
  </si>
  <si>
    <t>Sea Wealth Frozen Food Co., Ltd - Cluster 6  - Aom Aok Prai Farm (Bangwan)</t>
  </si>
  <si>
    <t>69/1 Moo,Tambon Bangwan, Kuraburi, Phang Nga, 82150</t>
  </si>
  <si>
    <t>CUP-C885894-BAP-01-2022-FCFS</t>
  </si>
  <si>
    <t>F12407B</t>
  </si>
  <si>
    <t>Sea Wealth Frozen Food Co., Ltd - Cluster 6 - Aom Aok Prai Farm (Bangklang)</t>
  </si>
  <si>
    <t>53 Moo3, Tambon Bangwan, Kuraburi, Phang Nga, 82150</t>
  </si>
  <si>
    <t>CUP-C885896-BAP-01-2022-FCFS</t>
  </si>
  <si>
    <t>F12407C</t>
  </si>
  <si>
    <t>Sea Wealth Frozen Food Co., Ltd - Cluster 6  - I'm Shrimp Farm 6</t>
  </si>
  <si>
    <t>62 Moo4, Tambon Lor yung, Takua Thung, Phang Nga, 82130</t>
  </si>
  <si>
    <t>CUP-C885897-BAP-01-2022-FCFS</t>
  </si>
  <si>
    <t>F12407D</t>
  </si>
  <si>
    <t>Sea Wealth Frozen Food Co., Ltd - Cluster 6  - Chalermchai Farm</t>
  </si>
  <si>
    <t>8/6 Moo4, Tambon Bangnaisri, Takua Pa, Phang Nga, 82110</t>
  </si>
  <si>
    <t>CUP-C885900-BAP-01-2022-FCFS</t>
  </si>
  <si>
    <t>CUP-C885894-BAP-01-2022-FCFS-Rev.01</t>
  </si>
  <si>
    <t>CUP-C885896-BAP-01-2022-FCFS-Rev.01</t>
  </si>
  <si>
    <t>CUP-C885897-BAP-01-2022-FCFS-Rev.01</t>
  </si>
  <si>
    <t>CUP-C885900-BAP-01-2022-FCFS-Rev.01</t>
  </si>
  <si>
    <t>F11746A</t>
  </si>
  <si>
    <t>AUSTRALIS MAR S.A_Punta Ramón </t>
  </si>
  <si>
    <t>Decher 161, Los Lagos, Puerto Varas, 55500</t>
  </si>
  <si>
    <t>CUP-C868361-BAP-01-2022-SFS</t>
  </si>
  <si>
    <t>P10418</t>
  </si>
  <si>
    <t>COMERCIAL Y SERVICIOS SUR AUSTRAL LTDA.</t>
  </si>
  <si>
    <t>Ruta 7 km 10,5 Sector Chamiza, Puerto Montt, Llanquihue, 5480000</t>
  </si>
  <si>
    <t>CUP-C857149-BAP-01-2022-SPS</t>
  </si>
  <si>
    <t>P10338</t>
  </si>
  <si>
    <t>CONGELADOS Y CONSERVAS FITZ ROY S.A.</t>
  </si>
  <si>
    <t>Av. Brasil N° 615, Calbuco, Llanquihue, 5570000</t>
  </si>
  <si>
    <t>CUP-C855354-BAP-01-2022-SPS</t>
  </si>
  <si>
    <t>Jl. Raya Wonokoyo No. 03, Landangan, Kapongan, Situbondo, Situbondo, East
Java, 68362</t>
  </si>
  <si>
    <t>CUP-C868962-BAP-01-2022-SPS</t>
  </si>
  <si>
    <t>F10552B</t>
  </si>
  <si>
    <t>GRANJA MARINA TORNAGALEONES S.A._QUILLAIPE</t>
  </si>
  <si>
    <t>Diego Portales 2000, piso 9, Puerto Montt, Llanquihue</t>
  </si>
  <si>
    <t>CUP-C870345-BAP-01-2022-SFS</t>
  </si>
  <si>
    <t>F10508J</t>
  </si>
  <si>
    <t>CALETA BAY MAR SPA_Cochamo Farm</t>
  </si>
  <si>
    <t>Sector Norte de Punta Serapio, comuna de Cochamó, provincia de Llanquihue, X
Region, Puerto Montt, Llanquihue, 5480000</t>
  </si>
  <si>
    <t>CUP-C886607-BAP-01-2022-SFS</t>
  </si>
  <si>
    <t>P10458</t>
  </si>
  <si>
    <t>PT. Wirontono Baru</t>
  </si>
  <si>
    <t>Ancol III No. 1-2 Ancol Barat, Jakarta Utara, 14430, DKI Jakarta</t>
  </si>
  <si>
    <t>CUP-C877393-BAP-01-2022-SPS</t>
  </si>
  <si>
    <t>RP10040</t>
  </si>
  <si>
    <t>COMERCIAL MARES DE CHILOE SpA</t>
  </si>
  <si>
    <t>Cardonal Bajo km 2.7, Lote 1A, Puerto Montt, Llanquihue, 5480000</t>
  </si>
  <si>
    <t>Salmón/Bivalvo</t>
  </si>
  <si>
    <t>CUP-C855226-BAP-01-2022-SPS-Rev.01</t>
  </si>
  <si>
    <t>F10539O</t>
  </si>
  <si>
    <t>SALMONES MULTIEXPORT S.A_ Yalac farm</t>
  </si>
  <si>
    <t>Avenida Cardonal 2501, Puerto Montt, Llanquihue, 5480000</t>
  </si>
  <si>
    <t>CUP-C864849-BAP-01-2022-SFS</t>
  </si>
  <si>
    <t>CUP-C886607-BAP-01-2022- SFS- Rev.01</t>
  </si>
  <si>
    <t>F11492D</t>
  </si>
  <si>
    <t>SALMONES ANTARTICA S.A._Taucolon Farm</t>
  </si>
  <si>
    <t>Ruta W 853 Km 3, Huicha Rural, Chonchi, Los Lagos, 5770000</t>
  </si>
  <si>
    <t>CUP-C887089-BAP-01-2022-SFS</t>
  </si>
  <si>
    <t>F12274B</t>
  </si>
  <si>
    <t>PANCA MITRA CLUSTER 5 - PT. TANJUNG WINDU</t>
  </si>
  <si>
    <t>Desa Karang Anyar, Kecamatan Paiton, Probolinggo, Jawa Timur, 67291</t>
  </si>
  <si>
    <t>CUP-C886864-BAP-01-2022-FCFS</t>
  </si>
  <si>
    <t>F12274C</t>
  </si>
  <si>
    <t>PANCA MITRA CLUSTER 5 - PT. TANJUNG BEJO</t>
  </si>
  <si>
    <t>Desa Sukokerto, Kecamatan Pajarakan, Probolinggo, Jawa Timur, 67281</t>
  </si>
  <si>
    <t>CUP-C886863-BAP-01-2022-FCFS</t>
  </si>
  <si>
    <t>H10547</t>
  </si>
  <si>
    <t>GRANJA MARINA TORNAGALEONES S.A._Galvarino Hatchery</t>
  </si>
  <si>
    <t>Av. Diego Portales N° 2000, Piso 9, Puerto Montt, Los Lagos, 480000</t>
  </si>
  <si>
    <t>CUP-C887064-BAP-01-2022-HS</t>
  </si>
  <si>
    <t>F12438</t>
  </si>
  <si>
    <t>Salmones Blumar Magallanes SpA_Estancia María Olvido</t>
  </si>
  <si>
    <t>Av. Presidente Ibañez N°07200, Punta Arenas, Magallanes y la Antártica</t>
  </si>
  <si>
    <t>CUP-C886139-BAP-01-2022-SFS</t>
  </si>
  <si>
    <t>F11127</t>
  </si>
  <si>
    <t>SALMONES BLUMAR S.A_Punta Rouse</t>
  </si>
  <si>
    <t>11 Juan Soler Manfredini Ave. Office 1202, Puerto Montt</t>
  </si>
  <si>
    <t>CUP-C872114-BAP-01-2022-SFS</t>
  </si>
  <si>
    <t>F10273O</t>
  </si>
  <si>
    <t>SALMONES CAMANCHACA S.A._Bahia Edwards farm</t>
  </si>
  <si>
    <t>Av. Diego Portales N° 2000, Piso N° 13, Puerto Montt, Los Lagos</t>
  </si>
  <si>
    <t>CUP-C858706-BAP-01-2022-SFS</t>
  </si>
  <si>
    <t>F10273G</t>
  </si>
  <si>
    <t>SALMONES CAMANCHACA S.A._Punta Islotes farm</t>
  </si>
  <si>
    <t>CUP-C858705-BAP-01-2022-SFS</t>
  </si>
  <si>
    <t>F12410</t>
  </si>
  <si>
    <t>SALMONES CAMANCHACA S.A._Garrao</t>
  </si>
  <si>
    <t>CUP-C885505-BAP-01-2022-SFS</t>
  </si>
  <si>
    <t>F10273F</t>
  </si>
  <si>
    <t>SALMONES CAMANCHACA S.A._Izaza farm</t>
  </si>
  <si>
    <t>CUP-C861881-BAP-01-2022-SFS</t>
  </si>
  <si>
    <t>F10273AE</t>
  </si>
  <si>
    <t>SALMONES CAMANCHACA S.A _ Paso Lautaro Farm</t>
  </si>
  <si>
    <t>CUP-C871916-BAP-01-2022-SFS</t>
  </si>
  <si>
    <t xml:space="preserve"> F11070</t>
  </si>
  <si>
    <t>AUSTRALIS MAR S.A._Traiguen 1 Farm</t>
  </si>
  <si>
    <t>Calle Decher N° 161, Puerto Varas, Los Lagos, 5550000</t>
  </si>
  <si>
    <t>CUP-C886565-BAP-01-2022-SFS</t>
  </si>
  <si>
    <t>F10315A</t>
  </si>
  <si>
    <t>Productos del Mar Ventisqueros S.A _MORRO LOBOS farm</t>
  </si>
  <si>
    <t>Chinquihue Km 14 S/N, Sector Bahía Chincui, Puerto Montt, Region de Los Lagos, 5480000</t>
  </si>
  <si>
    <t>CUP-C870034-BAP-01-2022-SFS</t>
  </si>
  <si>
    <t>F10570J</t>
  </si>
  <si>
    <t>PRODUCTOS DEL MAR VENTISQUEROS S.A._Llancahue S4 , S5 .</t>
  </si>
  <si>
    <t>CUP-C861224-BAP-01-2022- SFS- Rev.01</t>
  </si>
  <si>
    <t>F12326</t>
  </si>
  <si>
    <t>MOWI CHILE S.A._Leucayec</t>
  </si>
  <si>
    <t>Camino Chinquihue KM 12 S/N, Puerto Montt, Region de los Lagos, 5480000</t>
  </si>
  <si>
    <t>CUP-C885532-BAP-01-2022-SFS</t>
  </si>
  <si>
    <t>P10947</t>
  </si>
  <si>
    <t>ALVAREZ Y ALVAREZ LIMITADA</t>
  </si>
  <si>
    <t>Huerto 68-AB Puerto Natales, Puerto Natales, Magallanes, 6160000</t>
  </si>
  <si>
    <t>Salmón, Trucha</t>
  </si>
  <si>
    <t>CUP-C866542-BAP-01-2022-SPS</t>
  </si>
  <si>
    <t>H10537</t>
  </si>
  <si>
    <t>American Quality Aquaculture
S.A.C. - Hatchery</t>
  </si>
  <si>
    <t>BAP Farm Standard</t>
  </si>
  <si>
    <t>Av. Los Conquistadores N° 638, INT. 201, San Isidro, Lima</t>
  </si>
  <si>
    <t>CUP-C886817-BAP-01-2022-HS</t>
  </si>
  <si>
    <t>F12437</t>
  </si>
  <si>
    <t>American Quality Aquaculture
S.A.C. - Farm</t>
  </si>
  <si>
    <t>CUP-C886815-BAP-01-2022-FCFS</t>
  </si>
  <si>
    <t>F10263</t>
  </si>
  <si>
    <t>Best Aquaculture Partners - Andaman</t>
  </si>
  <si>
    <t>430/1 Moo.4, Tha-chang, 84150, Surat thani</t>
  </si>
  <si>
    <t>CUP-C842878-BAP-01-2022-FCFS</t>
  </si>
  <si>
    <t>F10539A</t>
  </si>
  <si>
    <t>Salmones Multiexport S.A_Chalacayec</t>
  </si>
  <si>
    <t>AV. CARDONAL 2501, PUERTO MONTT</t>
  </si>
  <si>
    <t>CUP-C868223-BAP-01-2022-FCFS</t>
  </si>
  <si>
    <t>F10539R</t>
  </si>
  <si>
    <t>Salmones Multiexport S.A_Ninualac</t>
  </si>
  <si>
    <t>CUP-C868227-BAP-01-2022-FCFS</t>
  </si>
  <si>
    <t>CUP-C868223-BAP-01-2022-FCFS-Rev.01</t>
  </si>
  <si>
    <t>CUP-C868227-BAP-01-2022-FCFS-Rev.01</t>
  </si>
  <si>
    <t>H10536</t>
  </si>
  <si>
    <t>MOWI CHILE S.A._Trainel Hatchery</t>
  </si>
  <si>
    <t>CAMINO CHINQUIHUE KM. 12 S/N. PUERTO MONTT</t>
  </si>
  <si>
    <t>CUP-C887528-BAP-01-2022-HS</t>
  </si>
  <si>
    <t>F10665J</t>
  </si>
  <si>
    <t>SALMONES MULTIEXPORT S.A_Huyar</t>
  </si>
  <si>
    <t>Av. Cardonal 2501, Puerto Montt, Llanquihue, 5480000</t>
  </si>
  <si>
    <t>CUP-C868225-BAP-01-2022-SFS</t>
  </si>
  <si>
    <t>F10665K</t>
  </si>
  <si>
    <t>SALMONES MULTIEXPORT S.A_Llingua</t>
  </si>
  <si>
    <t>CUP-C868229-BAP-01-2022-SFS</t>
  </si>
  <si>
    <t>F10718</t>
  </si>
  <si>
    <t>Australis Mar S.A - Centro Canal Costa</t>
  </si>
  <si>
    <t>Av. Decher N° 161, Puerto Varas, Los Lagos, 5550000</t>
  </si>
  <si>
    <t>CUP-C888592-BAP-01-2022-SFS</t>
  </si>
  <si>
    <t>Australis Mar S.A. – Centro Costa</t>
  </si>
  <si>
    <t>CUP-C888592-BAP-01-2022-FCFS-Rev.01</t>
  </si>
  <si>
    <t>F11508</t>
  </si>
  <si>
    <t>GRUPO LAMAR_INVERSIONES MARINAS DEL LAGO</t>
  </si>
  <si>
    <t>Carretera Via el Mangle Local 36100, Sector los claros Parroquia Potreritos Project,
La Canada de Urdaneta, Zulia, 4004</t>
  </si>
  <si>
    <t>CUP-C857428-BAP-01-2022-FCFS</t>
  </si>
  <si>
    <t>F12435B</t>
  </si>
  <si>
    <t>Samudra Seafood Products Cluster 1 - CV. Rejeki Laut Abadi</t>
  </si>
  <si>
    <t>Jl. Gatot Subroto 4 Bulusan, Kalipuro, Banyuwangi, Jawa Timur, 68421</t>
  </si>
  <si>
    <t>CUP-C887442-BAP-01-2022-FCFS</t>
  </si>
  <si>
    <t>F12435C</t>
  </si>
  <si>
    <t>Samudra Seafood Products Cluster 1 - CV. Xagara Mandala</t>
  </si>
  <si>
    <t>CUP-C887440-BAP-01-2022-FCFS</t>
  </si>
  <si>
    <t>F12435D</t>
  </si>
  <si>
    <t>Samudra Seafood Products Cluster 1 - CV. Laut Sentosa</t>
  </si>
  <si>
    <t>CUP-C887441-BAP-01-2022-FCFS</t>
  </si>
  <si>
    <t>F12435A</t>
  </si>
  <si>
    <t>Samudra Seafood Products Cluster 1 - CV. Windu Sagara</t>
  </si>
  <si>
    <t>CUP-C887439-BAP-01-2022-FCFS</t>
  </si>
  <si>
    <t>F10328X</t>
  </si>
  <si>
    <t>SALMONES BLUMAR S.A._224 Ester</t>
  </si>
  <si>
    <t>6803 Blue Lagoon Drive, Miami, Los Lagos, 33126</t>
  </si>
  <si>
    <t>CUP-C875161-BAP-01-2022- SFS</t>
  </si>
  <si>
    <t>Av. Juan Soler Manfredini 11, Edificio Torre Plaza, Oficina 1202</t>
  </si>
  <si>
    <t>CUP-C875161-BAP-01-2022- SFS-Rev.01</t>
  </si>
  <si>
    <t>H10328</t>
  </si>
  <si>
    <t>SALMONES AUSTRAL_Caliboro</t>
  </si>
  <si>
    <t>CUP-C887563-BAP-01-2022-HS</t>
  </si>
  <si>
    <t>F10844B</t>
  </si>
  <si>
    <t>AUSTRALIS MAR S.A._Humos 2</t>
  </si>
  <si>
    <t>Santa Rosa 560, Piso 1, Puerto Varas, Region de Los Lagos</t>
  </si>
  <si>
    <t>CUP-C886974-BAP-01-2022- SFS</t>
  </si>
  <si>
    <t>M10230</t>
  </si>
  <si>
    <t>Nam Viet Corporation – Feed Mill Processing Factory</t>
  </si>
  <si>
    <t>Thot Not Industrial Zone, Thoi Thuan ward, Thot Not District, Can Tho, 94000</t>
  </si>
  <si>
    <t>CUP-C887694-BAP-01-2022- FMS</t>
  </si>
  <si>
    <t>F12429</t>
  </si>
  <si>
    <t>CERMAQ CHILE S.A._Canal Bertrand</t>
  </si>
  <si>
    <t>Av. Diego Portales N° 2000, Piso 10, Puerto Montt, 5480000</t>
  </si>
  <si>
    <t xml:space="preserve"> CUP-C858936-BAP-01-2022-SFS</t>
  </si>
  <si>
    <t>Salmones Austral - Caliboro</t>
  </si>
  <si>
    <t>CUP-C887563-BAP-01-2022-HS-Rev.01</t>
  </si>
  <si>
    <t>H10261</t>
  </si>
  <si>
    <t>INVERMAR S.A._Lago Verde</t>
  </si>
  <si>
    <t>CUP-C875963-BAP-01-2022-HS</t>
  </si>
  <si>
    <t>F10585N</t>
  </si>
  <si>
    <t>MOWI CHILE S.A._Isla Lola</t>
  </si>
  <si>
    <t>Camino Chinquihue KM 12 S/N, Puerto Montt, Region de Los Lagos, 5480000</t>
  </si>
  <si>
    <t>CUP-C886681-BAP-01-2022- SFS</t>
  </si>
  <si>
    <t>F12457</t>
  </si>
  <si>
    <t>AUSTRALIS MAR S.A._Punta Sur</t>
  </si>
  <si>
    <t>Av. Decher N°161, Puerto Varas, Los Lagos, 5550000</t>
  </si>
  <si>
    <t>CUP-C886777-BAP-01-2022-SFS</t>
  </si>
  <si>
    <t>H10271</t>
  </si>
  <si>
    <t>GRANJA MARINA TORNAGALEONES S.A_Los Laureles</t>
  </si>
  <si>
    <t>Av. Diego Portales N° 2000, Piso N° 9, Puerto Montt, Llanquihue, 5480000</t>
  </si>
  <si>
    <t>CUP-C871844-BAP-01-2022-HS</t>
  </si>
  <si>
    <t>P10944</t>
  </si>
  <si>
    <t>Atlantic Company Limited - Atlantic Seafood Freezing Factory N.V</t>
  </si>
  <si>
    <t>19D Tran Hung Dao str, My Qui Ward, Long Xuyen, An giang, 90000</t>
  </si>
  <si>
    <t>Vietnam</t>
  </si>
  <si>
    <t>Pangasianodon
hypophthalmus</t>
  </si>
  <si>
    <t>CUP-C887746-BAP-01-2022-SPS</t>
  </si>
  <si>
    <t>Lot A4 Thot Not Industrial Zone, Thoi Thuan Ward, Thot Not District, Can Tho city</t>
  </si>
  <si>
    <t>CUP-C887746-BAP-01-2022-SPS-Rev-01</t>
  </si>
  <si>
    <t>H10270</t>
  </si>
  <si>
    <t>Granja Marina Tornagaleones S.A. - La Cascada Hatchery</t>
  </si>
  <si>
    <t>CUP-C873352-BAP-01-2022-HS</t>
  </si>
  <si>
    <t>H10527</t>
  </si>
  <si>
    <t>PERUVIAN CORPORATION AQUA ALEVINES S.A.C.</t>
  </si>
  <si>
    <t>-</t>
  </si>
  <si>
    <t>FUNDO HUMAJALSO-SECTOR LACA KM. 35 C.P. CHICHILLAPI PUNO - EL COLLAO - SANTA ROSA</t>
  </si>
  <si>
    <t>Fraude</t>
  </si>
  <si>
    <t>SE DENEGÓ</t>
  </si>
  <si>
    <t>F10805F</t>
  </si>
  <si>
    <t>CALETA BAY MAR SPA_marimelli farm</t>
  </si>
  <si>
    <t xml:space="preserve">Avda Juan Soler Manfredini N° 11, oficina 1801.. 5480000 Puerto Montt Región de los Lagos CHILE </t>
  </si>
  <si>
    <t>Trucha arcoiris</t>
  </si>
  <si>
    <t>CUP-C864774-BAP-01-2022- SFS</t>
  </si>
  <si>
    <t>BAP Finfish, Crustacean and Mollusk Hatcheries and Nurseries Standard Issue</t>
  </si>
  <si>
    <t>ext</t>
  </si>
  <si>
    <t>CUP-C858847-BAP-02-2021-SPS</t>
  </si>
  <si>
    <t>rev</t>
  </si>
  <si>
    <t>P10260</t>
  </si>
  <si>
    <t>PT. Bumi Menara Internusa - Lampung</t>
  </si>
  <si>
    <t>Jl. Ir. Sutami Km. 12, Tajung Bintang, South Lampung, Lampung, 35361</t>
  </si>
  <si>
    <t>CUP-C871485-BAP-01-2022-SPS</t>
  </si>
  <si>
    <t>CUP-C871485-BAP-01-2022-SPS-Rev.01</t>
  </si>
  <si>
    <t>P10550</t>
  </si>
  <si>
    <t>Pacific Gold S.A.</t>
  </si>
  <si>
    <t>El Teniente 80, Parque Industrial, Puerto Montt, Llanquihue, 33172</t>
  </si>
  <si>
    <t>CUP-C872033-BAP-01-2022-SPS</t>
  </si>
  <si>
    <t>H10401</t>
  </si>
  <si>
    <t>PISCICULTURA RÍO BUENO</t>
  </si>
  <si>
    <t>Camino la Unión a Pureto Nuevo sn. Lote 1 Fundo Los Chilcos, La
Unión, Los Ríos</t>
  </si>
  <si>
    <t>CUP-C874621-BAP-01-2022-HS</t>
  </si>
  <si>
    <t>F11746B</t>
  </si>
  <si>
    <t>Australis Mar S.A - Muñoz Gamero 2</t>
  </si>
  <si>
    <t>CUP-C871638-BAP-01-2022-SFS</t>
  </si>
  <si>
    <t>P10877</t>
  </si>
  <si>
    <t>Acuafood Spa</t>
  </si>
  <si>
    <t>Lote A 1 B Senda Sur. La Vara, Puerto Montt, 5480000</t>
  </si>
  <si>
    <t>CUP-C877865-BAP-01-2022-SPS</t>
  </si>
  <si>
    <t>F12099</t>
  </si>
  <si>
    <t>Tambak Windu Kencana Permai (UD. Sylvia Oetomo)</t>
  </si>
  <si>
    <t>Desa Duwet, Kecamatan Panarukan, Kabupaten Situbondo,
Situbondo, Jawa Timur, 68351</t>
  </si>
  <si>
    <t>CUP-C878419-BAP-01-2022-FCFS</t>
  </si>
  <si>
    <t>F10844L</t>
  </si>
  <si>
    <t>AUSTRALIS MAR S.A._Humos 6</t>
  </si>
  <si>
    <t>CUP-C874647-BAP-01-2022-SFS</t>
  </si>
  <si>
    <t>F12452</t>
  </si>
  <si>
    <t>AUSTRALIS MAR S.A._Muñoz Gamero 3 Farm</t>
  </si>
  <si>
    <t>Decher 161. Puerto Varas, Los Lagos</t>
  </si>
  <si>
    <t>CUP-C888135-BAP-01-2022-SFS</t>
  </si>
  <si>
    <t>H10239</t>
  </si>
  <si>
    <t>Granja Marina Tornagaleones S.A. - Pisc Los Chilcos</t>
  </si>
  <si>
    <t>Avda Diego Portales #2000 Piso 9, Puerto Montt, 5840000, Los Lagos</t>
  </si>
  <si>
    <t>CUP-C869294-BAP-01-2022-HS</t>
  </si>
  <si>
    <t>Avda Diego Portales #2000 Piso 9, Puerto Montt, 5480000, Los Lagos</t>
  </si>
  <si>
    <t>CUP-C869294-BAP-01-2022-HS-Rev.01</t>
  </si>
  <si>
    <t>F12477</t>
  </si>
  <si>
    <t>NAM VIET CORPORATION - THOAI SON FARM</t>
  </si>
  <si>
    <t>Trung Phu 5 Hamlet, Vinh Phu Village, Thoai Son District</t>
  </si>
  <si>
    <t>CUP-C830872-BAP-01-2022-FCFS</t>
  </si>
  <si>
    <t>P10203</t>
  </si>
  <si>
    <t>PT. Bahari Makmur Sejati - Serang</t>
  </si>
  <si>
    <t>Utama Modern Industri AA1, Serang, 42186, Banten</t>
  </si>
  <si>
    <t>CUP-C871706-BAP-01-2022-SPS</t>
  </si>
  <si>
    <t>F11746</t>
  </si>
  <si>
    <t xml:space="preserve">Australis Mar S.A - Pan de Azucar </t>
  </si>
  <si>
    <t>Calle Decher N° 161, Puerto Varas, Los Lagos</t>
  </si>
  <si>
    <t>CUP-C868362-BAP-01-2022-SFS</t>
  </si>
  <si>
    <t>F10373R</t>
  </si>
  <si>
    <t>Cultivos Yadran - Melchor 716</t>
  </si>
  <si>
    <t xml:space="preserve">Bernardino 1981, piso 5, Puerto Montt, Llanquihue, 5480000 </t>
  </si>
  <si>
    <t>CUP-C874386-BAP-01-2022-SFS</t>
  </si>
  <si>
    <t>F10373X</t>
  </si>
  <si>
    <t>Cultivos Yadran S.A. - Melchor 723</t>
  </si>
  <si>
    <t>Bernardino 1981, piso 5, Puerto Montt, Llanquihue, 5480001</t>
  </si>
  <si>
    <t>CUP-C888826-BAP-01-2022-SFS</t>
  </si>
  <si>
    <t>H10409</t>
  </si>
  <si>
    <t>Salmones Antartica - Los Tambores</t>
  </si>
  <si>
    <t xml:space="preserve">Ruta W 853 Km. 3,7. 5480000 Puerto Montt  CHILE    </t>
  </si>
  <si>
    <t>CUP-C866644-BAP-01-2022-HS</t>
  </si>
  <si>
    <t>P10943</t>
  </si>
  <si>
    <t xml:space="preserve">Nam Viet Corporation - Pacific Seafood Freezing Factory N.V </t>
  </si>
  <si>
    <t>19D Tran Hung Dao str, My Qui ward, Long Xuyen, An Giang, 90000</t>
  </si>
  <si>
    <t>CUP-C888113-BAP-01-2022-SPS</t>
  </si>
  <si>
    <t>H10546</t>
  </si>
  <si>
    <t>NAM VIET CORPORATION - MY THOI 1 HATCHERY FARM</t>
  </si>
  <si>
    <t>Tay An hamlet, My Thoi ward, Long Xuyen city, An Giang province</t>
  </si>
  <si>
    <t>CUP-C888119-BAP-01-2022-HS</t>
  </si>
  <si>
    <t>P10844</t>
  </si>
  <si>
    <t>SEA GARDEN S.A.</t>
  </si>
  <si>
    <t>Parcela 26, Sector La Laja, Puerto Varas, 5550000, Llanquihue</t>
  </si>
  <si>
    <t>CUP-C857684-BAP-01-2022-SPS</t>
  </si>
  <si>
    <t>F10606E</t>
  </si>
  <si>
    <t>CERMAQ CHILE S.A_Aulen</t>
  </si>
  <si>
    <t>Av. Diego Portales N°2000. Piso 10, Puerto Montt, 5480000, Llanquigue</t>
  </si>
  <si>
    <t>CUP-C873457-BAP-01-2022-HS</t>
  </si>
  <si>
    <t>H10309</t>
  </si>
  <si>
    <t>GRANJA MARINA TORNAGALEONES S.A_Rio Union</t>
  </si>
  <si>
    <t>RIO UNION 2000 Diego Portales Ave. 9th floor, Puerto Montt, 5790000, Llanquihue</t>
  </si>
  <si>
    <t>CUP-C871845-BAP-01-2022-HS</t>
  </si>
  <si>
    <t>F10606D</t>
  </si>
  <si>
    <t>CERMAQ CHILE S.A_Llancacheo</t>
  </si>
  <si>
    <t xml:space="preserve">AVDA. DIEGO PORTALES 2000 PISO 10. 5480000 PUERTO MONTT  CHILE </t>
  </si>
  <si>
    <t>CUP-C871996-BAP-01-2022- SFS</t>
  </si>
  <si>
    <t>F10606AI</t>
  </si>
  <si>
    <t>CERMAQ CHILE S.A_ Sur Este</t>
  </si>
  <si>
    <t>AVDA. DIEGO PORTALES 2000 PISO 10. 5480000 PUERTO MONTT  CHILE</t>
  </si>
  <si>
    <t>CUP-C871997-BAP-01-2022- SFS</t>
  </si>
  <si>
    <t>F11702</t>
  </si>
  <si>
    <t>AUSTRALIS MAR S.A_Muñoz Gamero 1 farm</t>
  </si>
  <si>
    <t>Decher N° 161, Puerto Varas, 5550000, Los Lagos</t>
  </si>
  <si>
    <t>CUP-C865870-BAP-01-2022-HS</t>
  </si>
  <si>
    <t>F10584O</t>
  </si>
  <si>
    <t>MOWI CHILE S.A_ Isla Garcia I</t>
  </si>
  <si>
    <t>BAP Salmon Farms Standard Issue</t>
  </si>
  <si>
    <t>CUP-C871453-BAP-01-2022-HS</t>
  </si>
  <si>
    <t xml:space="preserve">Ingresos nuevos </t>
  </si>
  <si>
    <t>H10216</t>
  </si>
  <si>
    <t>Productos del Mar Ventisqueros S.A_Chaqueihua II</t>
  </si>
  <si>
    <t>Chinquihue km. 14 S/N, sector Bahia Chincui, Puerto Montt, 5480000, Región de Los Lagos</t>
  </si>
  <si>
    <t>CUP-C872028-BAP-01-2022-HS</t>
  </si>
  <si>
    <t>F10606AB</t>
  </si>
  <si>
    <t>CERMAQ CHILE S.A._Surgidero furia farm</t>
  </si>
  <si>
    <t>Salmon Farms Standard Issue 2.3</t>
  </si>
  <si>
    <t>Av Diego Portales N°2000, Piso 10</t>
  </si>
  <si>
    <t>CUP-C867422-BAP-01-2022-HS</t>
  </si>
  <si>
    <t>P10731</t>
  </si>
  <si>
    <t>Cooke Aquaculture Chile - Tepual Plant</t>
  </si>
  <si>
    <t>Ruta 226, Kilómetro 8, Puerto Montt, 5400000, Decima</t>
  </si>
  <si>
    <t>CUP-C858065-BAP-01-2022-SPS</t>
  </si>
  <si>
    <t>F10959</t>
  </si>
  <si>
    <t>Regal Springs Indonesia - PT. Aqua Farm Nusantara - Lake Toba Farm</t>
  </si>
  <si>
    <t>BAP Salmon Farm Standard 3.0</t>
  </si>
  <si>
    <t>Jl. Justin Sirait No. 30, Kecamatan Ajibata, Toba, Sumatera Utara, 21174</t>
  </si>
  <si>
    <t>CUP-C859204-BAP-01-2022-SPS</t>
  </si>
  <si>
    <t>F10665M</t>
  </si>
  <si>
    <t>SALMONES MULTIEXPORT S.A_King</t>
  </si>
  <si>
    <t>Cardonal Strett 2501, Puerto Montt, 5480000, Llanquihue</t>
  </si>
  <si>
    <t>CUP-C871710-BAP-01-2022-SPS</t>
  </si>
  <si>
    <t>F10665T</t>
  </si>
  <si>
    <t>SALMONES MULTIEXPORT S.A_Pasarela </t>
  </si>
  <si>
    <t>CUP-C871711-BAP-01-2022-SPS</t>
  </si>
  <si>
    <t>PT BUMI MENARA INTERNUSA - CLUSTER 2 - PT MANUNGGAL SETIA MAKMUR</t>
  </si>
  <si>
    <t>CUP-C878775-BAP-01-2022-SPS</t>
  </si>
  <si>
    <t>P10384</t>
  </si>
  <si>
    <t>SALMONES PACIFIC STAR S.A.</t>
  </si>
  <si>
    <t>Camino San Antonio S/N, Quellón, 5790000, Chiloe</t>
  </si>
  <si>
    <t>CUP-C859623-BAP-01-2022-SPS</t>
  </si>
  <si>
    <t>H10202</t>
  </si>
  <si>
    <t>PT. Centralpertiwi Bahari Hatchery - Situbondo</t>
  </si>
  <si>
    <t>Jl. Raya Pecaron KM 178, Desa Klatakan, Kec. Kendit, Situbondo, 68352, East Java</t>
  </si>
  <si>
    <t>CUP-C881413-BAP-01-2022-HS</t>
  </si>
  <si>
    <t>M10212</t>
  </si>
  <si>
    <t>PT Intraco Agroindustry</t>
  </si>
  <si>
    <t>Sumatera Utara, Medan, 20137, Sumatera Utara</t>
  </si>
  <si>
    <t>CUP-C879967-BAP-01-2022-FMS</t>
  </si>
  <si>
    <t>P10485</t>
  </si>
  <si>
    <t>PT. Tri Mitra Makmur</t>
  </si>
  <si>
    <t>Jl. Raya Banyuwangi, Dusun Laok Bindung, RT 02 RW 03, Ds. Landangan, Kec. Kapongan, Kabupaten Situbondo, Jawa Timur 68362.</t>
  </si>
  <si>
    <t>CUP-C874672-BAP-01-2022-SPS</t>
  </si>
  <si>
    <t>F10570R</t>
  </si>
  <si>
    <t>GLACIARES DOS S.A._Punta Pitihorno farm</t>
  </si>
  <si>
    <t>Chinquihue KM 14, S/N, Sector Bahía Chincui, Puerto Montt, 5480000, Region Los Lagos</t>
  </si>
  <si>
    <t>CUP-C881090-BAP-01-2022-SPS</t>
  </si>
  <si>
    <t>F10570S</t>
  </si>
  <si>
    <t>GLACIARES DOS S.A._Cholgo Sector 1 farm</t>
  </si>
  <si>
    <t>Chinquihue KM 14, S/N, Sector Bahía Chincui, Puerto Montt, 5480000,  Region Los Lagos</t>
  </si>
  <si>
    <t>CUP-C881091-BAP-01-2022-SPS</t>
  </si>
  <si>
    <t>F10570T</t>
  </si>
  <si>
    <t>GLACIARES DOS S.A._Cholgo Sector 2 farm</t>
  </si>
  <si>
    <t>CUP-C881092-BAP-01-2022-SPS</t>
  </si>
  <si>
    <t>F10570U</t>
  </si>
  <si>
    <t>GLACIARES DOS S.A._Cholgo Sector 3 farm</t>
  </si>
  <si>
    <t>CUP-C881093-BAP-01-2022-SPS</t>
  </si>
  <si>
    <t>CUP-C858065-BAP-01-2022-SPS-Rev.01</t>
  </si>
  <si>
    <t>F12563</t>
  </si>
  <si>
    <t>GRANJA MARINA TORNAGALEONES S.A._Pirén</t>
  </si>
  <si>
    <t>Diego Portales 2000, Piso 9, Puerto Montt, 5480000, Los Lagos</t>
  </si>
  <si>
    <t>CUP-C888907-BAP-01-2022-SFS</t>
  </si>
  <si>
    <t>F12553</t>
  </si>
  <si>
    <t>Salmones Antartica S.A_Marisur Farm</t>
  </si>
  <si>
    <t>Ruta W 853 Km. 3,7, Hicha Rural, Chonchi, 5770000, Los Lagos</t>
  </si>
  <si>
    <t>CUP-C889376-BAP-01-2022-SFS</t>
  </si>
  <si>
    <t>F11711B</t>
  </si>
  <si>
    <t>Salmones Blumar Magallanes SpA _ Punta Vergara farm</t>
  </si>
  <si>
    <t>Avenida Presidente Ibañez n°07200, Punta Arenas, 6200000</t>
  </si>
  <si>
    <t>CUP-C866651-BAP-01-2022-SFS</t>
  </si>
  <si>
    <t>P10362</t>
  </si>
  <si>
    <t>PT. Indokom Samudra Persada</t>
  </si>
  <si>
    <t>JL. IR. Sutami Km 12.5 Sukanegara, Tanjung Bintang, Lampung Selatan, Bandar Lampung, Lampung 35122</t>
  </si>
  <si>
    <t>CUP-C874076-BAP-01-2022-SPS</t>
  </si>
  <si>
    <t>F10328J</t>
  </si>
  <si>
    <t>SALMONES BLUMAR S.A _ Dring 03 Farm</t>
  </si>
  <si>
    <t>Avenida Juan Soler Manfrendini Nº11, of 1202, Puerto Montt, 5480000, Llanquihue</t>
  </si>
  <si>
    <t>CUP-C871528-BAP-01-2022-SFS</t>
  </si>
  <si>
    <t>F10570A</t>
  </si>
  <si>
    <t>PRODUCTOS DEL MAR VENTISQUEROS S.A._REÑIHUE farm</t>
  </si>
  <si>
    <t>Chinquihue Km 14 S/N, Puerto Montt, 5480000, Los Lagos</t>
  </si>
  <si>
    <t>CUP-C859682-BAP-01-2022-SFS</t>
  </si>
  <si>
    <t>F12559</t>
  </si>
  <si>
    <t>GRANJA MARINA TORNAGALEONES S.A.Suarez</t>
  </si>
  <si>
    <t>Diego Portales 2000, Puerto Montt, 5480000, Los Lagos</t>
  </si>
  <si>
    <t>CUP-C888544-BAP-01-2022-SFS</t>
  </si>
  <si>
    <t>F11492E</t>
  </si>
  <si>
    <t>Salmones Antartica - Rio Arenas</t>
  </si>
  <si>
    <t>Ruta W 853 Km. 3.7, Huicha Rural, Chonchi, 5770000, Los Lagos</t>
  </si>
  <si>
    <t>CUP-C870052-BAP-01-2022-SFS</t>
  </si>
  <si>
    <t>CUP-C879967-BAP-01-2022-FMS-Rev.01</t>
  </si>
  <si>
    <t>H10555</t>
  </si>
  <si>
    <t>Multisea S.A. - Astilleros II</t>
  </si>
  <si>
    <t xml:space="preserve">Benardino 1981, of 402. Puerto Montt, 5480000, Los Lagos </t>
  </si>
  <si>
    <t>CUP-C890030-BAP-01-2022-HS</t>
  </si>
  <si>
    <t>F12554</t>
  </si>
  <si>
    <t>Salmones Antartica S.A_Cholgo</t>
  </si>
  <si>
    <t>CUP-C889145-BAP-01-2022-SFS</t>
  </si>
  <si>
    <t>F10844K</t>
  </si>
  <si>
    <t>AUSTRALIS MAR S.A._Humos 3</t>
  </si>
  <si>
    <t>Decher 161, Puerto Varas, 5550000, Los Lagos</t>
  </si>
  <si>
    <t>CUP-C874646-BAP-01-2022-SFS</t>
  </si>
  <si>
    <t>Dusun Mandarin RT RW. Desa Pondok Kelor Kec Paiton kabupaten Probolinggo, Probolinggo, East Java, 67291.</t>
  </si>
  <si>
    <t>CUP-C878775-BAP-01-2022-FCFS</t>
  </si>
  <si>
    <t>F12274A</t>
  </si>
  <si>
    <t>PANCA MITRA CLUSTER 5 - PT. TANJUNG PUTRA PANGESTU</t>
  </si>
  <si>
    <t>Jl. Raya Banyuwangi KM 10,Situbondo, Jawa Timur, 68362.</t>
  </si>
  <si>
    <t>CUP-C889415-BAP-01-2022-FCFS</t>
  </si>
  <si>
    <t>F12453</t>
  </si>
  <si>
    <t>CV Sentra Karya Vaname</t>
  </si>
  <si>
    <t>Dusun Landangan RT 15 RW 05, Desa Penambangan, Kec. Pajarakan Kab, Probolinggo, 67281, Jawa Timur.</t>
  </si>
  <si>
    <t>CUP-C887770-BAP-01-2022-FCFS</t>
  </si>
  <si>
    <t>CUP-C878775-BAP-01-2022-FCFS-Rev.01</t>
  </si>
  <si>
    <t>CUP-C887770-BAP-01-2022-FCFS-Rev.01</t>
  </si>
  <si>
    <t>F10585T</t>
  </si>
  <si>
    <t>MOWI CHILE S.A. Punta Apiao Farm</t>
  </si>
  <si>
    <t>Camino Chinquihue Km 12 S/N, Puerto Montt, 5480000, Región de los Lagos</t>
  </si>
  <si>
    <t>CUP-C875663-BAP-01-2022-SFS</t>
  </si>
  <si>
    <t>F10570N</t>
  </si>
  <si>
    <t>PRODUCTOS DEL MAR VENTISQUEROS S.A._TUBILDAD FARM</t>
  </si>
  <si>
    <t>Chinquihue Km 14 S/N, Puerto Monttt, Los Lagos, 5480000</t>
  </si>
  <si>
    <t>CUP-C857769-BAP-01-2022-SFS</t>
  </si>
  <si>
    <t>H10111</t>
  </si>
  <si>
    <t>PISCICULTURA LAS QUEMAS CHILE S.A_Aguas Buenas</t>
  </si>
  <si>
    <t>Bernardino 1981, piso 5, Puerto Montt, 5480000, Llanquihue</t>
  </si>
  <si>
    <t>CUP-C874884-BAP-01-2022-HS</t>
  </si>
  <si>
    <t>H10111A</t>
  </si>
  <si>
    <t>PISCICULTURA LAS QUEMAS CHILE S.A_Las Quemas</t>
  </si>
  <si>
    <t>CUP-C874885-BAP-01-2022-HS</t>
  </si>
  <si>
    <t>F10746</t>
  </si>
  <si>
    <t>PT. Indokom Samudra Persada (Farm)</t>
  </si>
  <si>
    <t>Desa Sumbernadi, Kecamatan Ketapang, Kabupaten Lampung Selatan,
South Lampung</t>
  </si>
  <si>
    <t>CUP-C881099-BAP-01-2022-FCFS</t>
  </si>
  <si>
    <t>Dusun Mandaran RT RW. Desa Pondok Kelor Kec Paiton kabupaten Probolinggo, Probolinggo, East Java, 67291.</t>
  </si>
  <si>
    <t>F10807B</t>
  </si>
  <si>
    <t>GRANJA MARINA TORNAGALEONES S.A._Duncan</t>
  </si>
  <si>
    <t>Diego Portales 2000, Puerto Montt, 5480000</t>
  </si>
  <si>
    <t>CUP-C876884-BAP-01-2022-SFS</t>
  </si>
  <si>
    <t>F10665G</t>
  </si>
  <si>
    <t>SALMONES MULTIEXPORT S.A _ Marcacci Farm</t>
  </si>
  <si>
    <t>Cardonal Street 2501, Puerto Montt, 5480000, Los Lagos</t>
  </si>
  <si>
    <t>CUP-C870154-BAP-01-2022-SFS</t>
  </si>
  <si>
    <t>F11140</t>
  </si>
  <si>
    <t>AUSTRALIS MAR S.A._Melchor 4</t>
  </si>
  <si>
    <t>Calle Decher 161, Puerto Varas, 555000, Los Lagos.</t>
  </si>
  <si>
    <t>CUP-C889523-BAP-01-2022-SFS</t>
  </si>
  <si>
    <t>P10149</t>
  </si>
  <si>
    <t>TROPICAL PACKING ECUADOR S.A TROPACK</t>
  </si>
  <si>
    <t>KM 26 Vía Durán-Boliche, San Jacinto de Yaguachi, Guayas</t>
  </si>
  <si>
    <t>CUP-C820233-BAP-01-2022-SPS</t>
  </si>
  <si>
    <t>F11892</t>
  </si>
  <si>
    <t>UD. Cahaya Sentra - SSP</t>
  </si>
  <si>
    <t>Desa Alasrejo, Kec. Wongsorejo, Banyuwangi, East Java, 68453.</t>
  </si>
  <si>
    <t>CUP-C871739-BAP-01-2022-FCFS</t>
  </si>
  <si>
    <t>F10273M</t>
  </si>
  <si>
    <t>SALMONES CAMANCHACA S.A._Fiordo Largo farm</t>
  </si>
  <si>
    <t>Diego Portales 2000, 13th floor, Puerto Montt, 5480000, Los Lagos Region</t>
  </si>
  <si>
    <t>CUP-C862657-BAP-01-2022-SFS</t>
  </si>
  <si>
    <t>F10273AF</t>
  </si>
  <si>
    <t>SALMONES CAMANCHACA S.A._Nieves Farm</t>
  </si>
  <si>
    <t>CUP-C874408-BAP-01-2022-SFS</t>
  </si>
  <si>
    <t>F10273N</t>
  </si>
  <si>
    <t>SALMONES CAMANCHACA S.A._Puerto Argentino farm</t>
  </si>
  <si>
    <t>CUP-C862658-BAP-01-2022-SFS</t>
  </si>
  <si>
    <t>H10285</t>
  </si>
  <si>
    <t>SALMONES CAPTREN S.A_ El Negro</t>
  </si>
  <si>
    <t>Avenida Santa Rosa 716, Puerto Varas, 5550000, Llanquihue</t>
  </si>
  <si>
    <t>CUP-C866681-BAP-01-2022-HS</t>
  </si>
  <si>
    <t>H10539</t>
  </si>
  <si>
    <t>Thao Nguyen Aquatic Larvae Trading And Service Production Company</t>
  </si>
  <si>
    <t>Chong My Hamlet, Ham Rong Village, Nam Can District, Ca Mau Province</t>
  </si>
  <si>
    <t>CUP-C887593-BAP-01-2022-HS</t>
  </si>
  <si>
    <t>F10585Q</t>
  </si>
  <si>
    <t>MOWI CHILE S.A._Level site</t>
  </si>
  <si>
    <t>Camino Chinquihue Km. 12 S/N, Puerto Montt, 5480000, Región de los Lagos</t>
  </si>
  <si>
    <t>CUP-C863456-BAP-01-2022-SFS</t>
  </si>
  <si>
    <t>F12523</t>
  </si>
  <si>
    <t>MOWI CHILE S.A._Sur Isla Julián</t>
  </si>
  <si>
    <t>CUP-C886682-BAP-01-2022-SFS</t>
  </si>
  <si>
    <t>H10284</t>
  </si>
  <si>
    <t>SALMONES CAPTREN S.A_El Chilco</t>
  </si>
  <si>
    <t>CUP-C866646-BAP-01-2022-HS</t>
  </si>
  <si>
    <t>F12571A</t>
  </si>
  <si>
    <t>MULTIEXPORT PATAGONIA S.A._Taraba 5</t>
  </si>
  <si>
    <t>Avenida Cardonal N°2501, Puerto Montt, 5480000, Llanquihue.</t>
  </si>
  <si>
    <t>CUP-C889003-BAP-01-2022-SFS</t>
  </si>
  <si>
    <t>F12571B</t>
  </si>
  <si>
    <t>MULTIEXPORT PATAGONIA S.A._Taraba 7</t>
  </si>
  <si>
    <t>CUP-C889004-BAP-01-2022-SFS</t>
  </si>
  <si>
    <t>F10815B</t>
  </si>
  <si>
    <t>Panca Mitra Cluster Farm 1 - Kurnia Berkat Sejahtera</t>
  </si>
  <si>
    <t>Desa Bengkak, Kecamatan Wongsorejo, Banyuwangi, East Java, 68453</t>
  </si>
  <si>
    <t>CUP-C880521-BAP-01-2022-FCFS</t>
  </si>
  <si>
    <t>F10815A</t>
  </si>
  <si>
    <t>Panca Mitra Cluster Farm 1 - Kampe Mandiri</t>
  </si>
  <si>
    <t>Bengkak Village, Wongsorejo Region, Banyuwangi District, East Java, 68453</t>
  </si>
  <si>
    <t>CUP-C880520-BAP-01-2022-FCFS</t>
  </si>
  <si>
    <t>H10553</t>
  </si>
  <si>
    <t>MOWI CHILE S.A._Fiordo Aysen Hatchery</t>
  </si>
  <si>
    <t>Camino Chinquihue Km. 12 S/N, Puerto Montt, 5480000, Los Lagos</t>
  </si>
  <si>
    <t>CUP-C889444-BAP-01-2022-HS</t>
  </si>
  <si>
    <t>F11139</t>
  </si>
  <si>
    <t>AUSTRALIS MAR S.A._Melchor 1</t>
  </si>
  <si>
    <t>Decher N°161, Puerto Varas, 5550000, Los Lagos</t>
  </si>
  <si>
    <t>CUP-C889524-BAP-01-2022-SFS</t>
  </si>
  <si>
    <t>F11240H</t>
  </si>
  <si>
    <t>Salmones Aysen S.A._Curbita Farm</t>
  </si>
  <si>
    <t xml:space="preserve">Diego Portales N°2000, piso 6, Puerto Montt, 5480000, Los Lagos </t>
  </si>
  <si>
    <t>CUP-C882311-BAP-01-2022-SFS</t>
  </si>
  <si>
    <t>F11240G</t>
  </si>
  <si>
    <t>Salmones Aysen S.A._Pillihue Farm</t>
  </si>
  <si>
    <t>CUP-C882313-BAP-01-2022-SFS</t>
  </si>
  <si>
    <t>F10585P</t>
  </si>
  <si>
    <t>MOWI CHILE S.A _Huelden Farm</t>
  </si>
  <si>
    <t>CUP-C873395-BAP-01-2022-SFS</t>
  </si>
  <si>
    <t>F10585G</t>
  </si>
  <si>
    <t>MOWI CHILE S.A._PULELO Farm</t>
  </si>
  <si>
    <t>Camino Chinquihue Km. 12 S/N, Puerto Montt, Región de Los Lagos, 5480000</t>
  </si>
  <si>
    <t>CUP-C863119-BAP-01-2022-SFS</t>
  </si>
  <si>
    <t>F10807A</t>
  </si>
  <si>
    <t>GRANJA MARINA TORNAGALEONES S.A._ LEUTEPU farm</t>
  </si>
  <si>
    <t>Avda Diego Portales  #2000  Piso  9, Puerto Montt, Los Lagos, 5840000</t>
  </si>
  <si>
    <t>CUP-C865270-BAP-01-2022-SFS</t>
  </si>
  <si>
    <t>H10134</t>
  </si>
  <si>
    <t>Novofish S.A</t>
  </si>
  <si>
    <t>Ruta V.835 Camino Huelmo- San Agustin. Km 28, Puerto Montt, Los Lagos</t>
  </si>
  <si>
    <t>CUP-C875398-BAP-01-2022-HS</t>
  </si>
  <si>
    <t>F10539K</t>
  </si>
  <si>
    <t>SALMONES MULTIEXPORT S.A._Cholga farm</t>
  </si>
  <si>
    <t>CUP-C863795-BAP-01-2022-HS</t>
  </si>
  <si>
    <t>F10665L</t>
  </si>
  <si>
    <t>SALMONES MULTIEXPORT S.A_Izaza</t>
  </si>
  <si>
    <t>CUP-C871708-BAP-01-2022-HS</t>
  </si>
  <si>
    <t>F10665D</t>
  </si>
  <si>
    <t>SALMONES MULTIEXPORT S.A._Stokes Farm</t>
  </si>
  <si>
    <t>CUP-C874602-BAP-01-2022-HS</t>
  </si>
  <si>
    <t>F10392</t>
  </si>
  <si>
    <t>PT. Suri Tani Pemuka_Lake Toba</t>
  </si>
  <si>
    <t>Dusun Sait Borno, Nagori Pematang Tambun Raya, Simalungun, Sumatera Utara,
21161</t>
  </si>
  <si>
    <t>CUP-C874764-BAP-01-2022-HS</t>
  </si>
  <si>
    <t>F10644</t>
  </si>
  <si>
    <t>PT Permata Citra Nusa 3 - Asembakor</t>
  </si>
  <si>
    <t>Asembakor Village, Kraksaan Region, Probolinggo District, East Java - Province,
67282</t>
  </si>
  <si>
    <t>CUP-C890274-BAP-01-2022-HS</t>
  </si>
  <si>
    <t>P10298</t>
  </si>
  <si>
    <t>SALMONES BLUMAR S.A.</t>
  </si>
  <si>
    <t>Colón 2400, Talcahuano, Concepción, 4270703</t>
  </si>
  <si>
    <t>CUP-C855871-BAP-01-2022-HS</t>
  </si>
  <si>
    <t>F12616</t>
  </si>
  <si>
    <t>Salmones Aysen_Caleta El Milagro farm</t>
  </si>
  <si>
    <t>Diego Portales 2000 Piso 6, Puerto Montt, Los Lagos, 5480000</t>
  </si>
  <si>
    <t>CUP-C865668-BAP-01-2022-HS</t>
  </si>
  <si>
    <t>H10282</t>
  </si>
  <si>
    <t>ACUÍCOLA E INVERSIONES NALCAHUE LTDA_Quimeyco Pisciculture</t>
  </si>
  <si>
    <t>Km 22,8 Ruta Pucón a Caburgua, interior 3,5 km, sector Carhuello, Pucón, Cautín,
4930000</t>
  </si>
  <si>
    <t>CUP-C882671-BAP-01-2022-HS</t>
  </si>
  <si>
    <t>H10493</t>
  </si>
  <si>
    <t>ACUÍCOLA E INVERSIONES NALCAHUE LTDA_Pisc.Coipue</t>
  </si>
  <si>
    <t>Sector Coipue Hijuela N° L, km1,5 sector Coipue, camino Freire – Villarrica Km 19.,
Freire, Cautín, Región de La Araucanía, 4940000</t>
  </si>
  <si>
    <t>CUP-C875874-BAP-01-2022-HS</t>
  </si>
  <si>
    <t>H10383</t>
  </si>
  <si>
    <t>ACUÍCOLA E INVERSIONES NALCAHUE LTDA_Loncotraro Pisciculture</t>
  </si>
  <si>
    <t>Km 15 Camino Villarrica Pucón. Sector Loncotraro, Villarrica, Cautín, Región de La
Araucanía, 4930000</t>
  </si>
  <si>
    <t>CUP-C882676-BAP-01-2022-HS</t>
  </si>
  <si>
    <t>H10279</t>
  </si>
  <si>
    <t>ACUÍCOLA E INVERSIONES NALCAHUE LTDA_Chehuilco Pisciculture</t>
  </si>
  <si>
    <t>Km 15 Camino Villarrica Pucón. Sector Loncotraro, Villarrica, Cautín, Región de La
Araucanía, 4930001</t>
  </si>
  <si>
    <t>CUP-C882677-BAP-01-2022-HS</t>
  </si>
  <si>
    <t>H10278</t>
  </si>
  <si>
    <t>ACUÍCOLA E INVERSIONES NALCAHUE LTDA_Llaima Cherquen Pisciculture</t>
  </si>
  <si>
    <t>Km 15 Camino Villarrica Pucón. Sector Loncotraro, Villarrica, Cautín, Región de La
Araucanía, 4930002</t>
  </si>
  <si>
    <t>CUP-C882670-BAP-01-2022-HS</t>
  </si>
  <si>
    <t>H10281</t>
  </si>
  <si>
    <t>ACUÍCOLA E INVERSIONES NALCAHUE LTDA_Huincacara Pisciculture</t>
  </si>
  <si>
    <t>Km 15 Camino Villarrica Pucón. Sector Loncotraro, Villarrica, Cautín, Región de La
Araucanía, 4930003</t>
  </si>
  <si>
    <t>CUP-C882672-BAP-01-2022-HS</t>
  </si>
  <si>
    <t>F11492H</t>
  </si>
  <si>
    <t>SALMONES ANTARTICA S.A _ ESTERO CACERES Farm</t>
  </si>
  <si>
    <t>CUP-C873841-BAP-01-2022-HS</t>
  </si>
  <si>
    <t>F10383</t>
  </si>
  <si>
    <t>PT. Bumi Subur</t>
  </si>
  <si>
    <t>Desa Sumber Kencono, Kecamatan Wongsorejo, Banyuwangi, 68453</t>
  </si>
  <si>
    <t>CUP-C882539-BAP-01-2022-HS</t>
  </si>
  <si>
    <t>Ruta 5 Sur, Km. 1029, Camino a Pargua, Puerto Montt, Región de los Lagos,
5480000</t>
  </si>
  <si>
    <t>CUP-C858847-BAP-01-2022-HS</t>
  </si>
  <si>
    <t>F10844F</t>
  </si>
  <si>
    <t>AUSTRALIS MAR S.A._Punta Lobos farm</t>
  </si>
  <si>
    <t>Denegado</t>
  </si>
  <si>
    <t>CUP-C861687-BAP-01-2022-HS</t>
  </si>
  <si>
    <t>M10160</t>
  </si>
  <si>
    <t>PT. Grobest Indomakmur</t>
  </si>
  <si>
    <t>Jalan Industri VI No.6A Blok I, Pasir Jaya, Jatiuwung, 15135</t>
  </si>
  <si>
    <t>CUP-C882629-BAP-01-2022-HS</t>
  </si>
  <si>
    <t>RP10674</t>
  </si>
  <si>
    <t>FISHPLUS SPA (CEISSA)</t>
  </si>
  <si>
    <t>Ruta 266 Km.9,8, Puerto Montt, 5480000</t>
  </si>
  <si>
    <t>CUP-C854883-BAP-01-2022-HS</t>
  </si>
  <si>
    <t>Dusun Sait Borno, Nagori Pematang Tambun Raya, Simalungun, Sumatera Utara,
21186</t>
  </si>
  <si>
    <t>CUP-C874764-BAP-01-2022-HS-Rev.01</t>
  </si>
  <si>
    <t>RP10035</t>
  </si>
  <si>
    <t>INTAC PROCESOS SPA</t>
  </si>
  <si>
    <t>Camino Tepual Km. 9,4, Puerto Montt, Llanquihue, 5480000</t>
  </si>
  <si>
    <t>CUP-C890513-BAP-01-2022-SPS</t>
  </si>
  <si>
    <t>H10224</t>
  </si>
  <si>
    <t>SALMONES CAMANCHACA S.A._Rio Petrohue</t>
  </si>
  <si>
    <t>Diego Portales 2000, 13th Floor, Puerto Montt, Región de Los Lagos, 5480000</t>
  </si>
  <si>
    <t>CUP-C875160-BAP-01-2022-HS</t>
  </si>
  <si>
    <t>F12624</t>
  </si>
  <si>
    <t>Salmones Aysen S.A._Lleuna Farm</t>
  </si>
  <si>
    <t>CUP-C 890575-BAP-01-2022-SFS</t>
  </si>
  <si>
    <t>H10358</t>
  </si>
  <si>
    <t>HENDRIX GENETICS AQUACULTURE S.A.</t>
  </si>
  <si>
    <t> Km 6 Camino Rinconada Camino Catripulli, Catripulli, Curarrehue, Región de la 
Araucanía, 4910000</t>
  </si>
  <si>
    <t> CUP-C855786-BAP-01-2022-HS</t>
  </si>
  <si>
    <t>P10441</t>
  </si>
  <si>
    <t>PT. Suri Tani Pemuka_Cirebon Plant</t>
  </si>
  <si>
    <t>Seafood Processing Standard Issue 5.1</t>
  </si>
  <si>
    <t>Jl. Mundu Pesisir No. 33, Km 4.3, Cirebon, 45173</t>
  </si>
  <si>
    <t>CUP-C867688-BAP-01-2022-SPS</t>
  </si>
  <si>
    <t>F10328Y</t>
  </si>
  <si>
    <t>SALMONES BLUMAR S.A. Isquiliac Farm</t>
  </si>
  <si>
    <t>BAP Salmon Farms Standard Issue 2.3</t>
  </si>
  <si>
    <t>2400 Colón, Talcahuano, Región de Los Lagos, 7550107</t>
  </si>
  <si>
    <t>CUP-C876604-BAP-01-2022-SFS</t>
  </si>
  <si>
    <t>F10925</t>
  </si>
  <si>
    <t>AUSTRALIS MAR S.A._Caleta Fog farm</t>
  </si>
  <si>
    <t>Santa Rosa 560, Oficina 15-A, Puerto Varas, Región de Los Lagos</t>
  </si>
  <si>
    <t>CUP-C861830-BAP-01-2022-SFS</t>
  </si>
  <si>
    <t>F10708B</t>
  </si>
  <si>
    <t>Thai Union Group PCL - Cluster 12 - Chanon Sithikul (TSM6)</t>
  </si>
  <si>
    <t>BAP Farm Standard - Issue 3.0</t>
  </si>
  <si>
    <t>23/5 Moo 6 Ratchakrut, Muang, 85000</t>
  </si>
  <si>
    <t>Thailand</t>
  </si>
  <si>
    <t>CUP-C872060-BAP-01-2022-FCFS</t>
  </si>
  <si>
    <t>F10708E</t>
  </si>
  <si>
    <t>Thai Union Group PCL - Cluster 12 - TSM 9</t>
  </si>
  <si>
    <t>99/9-10 Moo 4 Kamphuan, Suk Samran, Ranong, 85120</t>
  </si>
  <si>
    <t>CUP-C872059-BAP-01-2022-FCFS-Rev01</t>
  </si>
  <si>
    <t>F10708F</t>
  </si>
  <si>
    <t>Thai Union Group PCL - Cluster 12 - TSM 19</t>
  </si>
  <si>
    <t>8/9 Moo 7 Loh Yung, Takua Thung, Phang Nga, 82140</t>
  </si>
  <si>
    <t>CUP-C872091-BAP-01-2022-FCFS-Rev01</t>
  </si>
  <si>
    <t>F11351</t>
  </si>
  <si>
    <t>PT. Tanjung Bumi Akuakultur Indonesia</t>
  </si>
  <si>
    <t>Desa Mrandung, Kecamatan Klampis, Kabupaten Bangkalan, 69153</t>
  </si>
  <si>
    <t>CUP-C883314-BAP-01-2022-FCFS</t>
  </si>
  <si>
    <t>F10328I</t>
  </si>
  <si>
    <t>SALMONES BLUMAR S.A._Dring 1 Farm</t>
  </si>
  <si>
    <t>Av. Juan Soler Manfredini N°11 Of. 1202, Puerto Montt, Llanquihue, 5480000</t>
  </si>
  <si>
    <t>CUP-C 875157-BAP-01-2022-SFS</t>
  </si>
  <si>
    <t>F10805I</t>
  </si>
  <si>
    <t>CALETA BAY MAR SPA_Marimelli II Farm</t>
  </si>
  <si>
    <t>BAP Salmon Farms Standard Issue 2.4</t>
  </si>
  <si>
    <t>Avenida Juan Soler Manfredini N° 11 oficina 1801, Puerto Montt, Llanquihue</t>
  </si>
  <si>
    <t>CUP-C 890904-BAP-01-2022-SFS</t>
  </si>
  <si>
    <t>H10426</t>
  </si>
  <si>
    <t>CERMAQ CHILE S.A._Piscicultura Los Cipreces</t>
  </si>
  <si>
    <t>BAP Finfish, Crustacean and Mollusk Hatcheries and Nurseries Standard Issue 1.0</t>
  </si>
  <si>
    <t>Av Diego Portales N°2000. piso 10, Puerto Montt, Llanquihue, 5480000</t>
  </si>
  <si>
    <t>CUP-C875345-BAP-01-2022-HS</t>
  </si>
  <si>
    <t>H10482</t>
  </si>
  <si>
    <t>ACUAMAYA S.A.</t>
  </si>
  <si>
    <t>7 Ave. 3-74 Zone 9, Of. 301, Guatemala City, 01009</t>
  </si>
  <si>
    <t>Guatemala</t>
  </si>
  <si>
    <t>CUP-C867123-BAP-01-2022-HS</t>
  </si>
  <si>
    <t>F11350</t>
  </si>
  <si>
    <t>UD. Shinta</t>
  </si>
  <si>
    <t>Jalan Raya Labuhan Haji, Tanjung Luar, Dusun Kwangwai Dan Dusun Selayar Desa Menceh Kecamatan Sakra, Lombok Timur, 83616</t>
  </si>
  <si>
    <t>CUP-C882719-BAP-01-2022-FCFS</t>
  </si>
  <si>
    <t>F12213</t>
  </si>
  <si>
    <t>PT. Anugrah Inti Laut</t>
  </si>
  <si>
    <t>Desa Lapa Daya, Kecamatan Dungkek, Kabupaten Sumenep, Jl. Jenderal Sudirman Kav. 59, Sumenep, Jawa Timur, 69474</t>
  </si>
  <si>
    <t>CUP-C889886-BAP-01-2022-FCFS-Rev01</t>
  </si>
  <si>
    <t>P10834</t>
  </si>
  <si>
    <t>PESQUERA TORRES DEL PAINE LIMITADA</t>
  </si>
  <si>
    <t>Kilómetro 8 Norte, Punta Arenas, Magallanes, 6200000</t>
  </si>
  <si>
    <t>CUP-C868240-BAP-01-2022-SPS</t>
  </si>
  <si>
    <t>P10622</t>
  </si>
  <si>
    <t>CALETA BAY PROCESOS SPA</t>
  </si>
  <si>
    <t>El Teniente 121, Puerto Montt, Región de Los Lagos, 5506591</t>
  </si>
  <si>
    <t>CUP-C855848-BAP-01-2022-SPS</t>
  </si>
  <si>
    <t>Desa Naga Kisar, Kecamatan PantaiCermin, Kabupaten Serdang Bedagai, North Sumatera, 20987</t>
  </si>
  <si>
    <t>F10315C</t>
  </si>
  <si>
    <t>PRODUCTOS DEL MAR VENTISQUEROS S.A._ICA farm</t>
  </si>
  <si>
    <t>Chinquihue km 14 s/n, Puerto Montt, Región de Los Lagos, 5480000</t>
  </si>
  <si>
    <t>CUP-C859864-BAP-01-2022-SFS</t>
  </si>
  <si>
    <t>F10315E</t>
  </si>
  <si>
    <t>PRODUCTOS DEL MAR VENTISQUEROS S.A._Chumilden farm</t>
  </si>
  <si>
    <t>CUP-C861571-BAP-01-2022-SFS</t>
  </si>
  <si>
    <t>H10432</t>
  </si>
  <si>
    <t>MOWI CHILE S.A._Piscicultura Rauco</t>
  </si>
  <si>
    <t>Camino Chinquihue KM 12 S/N, Puerto Montt, Región de Los Lagos, 5480000</t>
  </si>
  <si>
    <t>CUP-C882287-BAP-01-2022-HS</t>
  </si>
  <si>
    <t>RP10077</t>
  </si>
  <si>
    <t>PESQUERA DEL MAR ANTARTICO S.A._ El TOFO</t>
  </si>
  <si>
    <t>El Tofo 106, Puerto Montt, Llanquihue, 5506612</t>
  </si>
  <si>
    <t>Salmon, Trucha</t>
  </si>
  <si>
    <t>CUP-C875352-BAP-01-2022-SPS</t>
  </si>
  <si>
    <t>H10290</t>
  </si>
  <si>
    <t>CERMAQ CHILE S.A._Piscicultura Trafun</t>
  </si>
  <si>
    <t>Av. Diego Portales N°2000, piso 10, Puerto Montt, Llanquihue, 5480000_x000D_</t>
  </si>
  <si>
    <t> CUP-C875346-BAP-01-2022-HS</t>
  </si>
  <si>
    <t>H10297</t>
  </si>
  <si>
    <t>CERMAQ CHILE S.A._Pisc.Santa Juana</t>
  </si>
  <si>
    <t>Av. Diego Portales N°2000, piso 10, Puerto Montt, Llanquihue, 5480000</t>
  </si>
  <si>
    <t>CUP-C875348-BAP-01-2022-HS</t>
  </si>
  <si>
    <t>H10298</t>
  </si>
  <si>
    <t>CERMAQ CHILE S.A._Piscicultura Rahue</t>
  </si>
  <si>
    <t>CUP-C875349-BAP-01-2022-HS</t>
  </si>
  <si>
    <t>F10273Z</t>
  </si>
  <si>
    <t>SALMONES CAMANCHACA S.A._SW Filomena farm</t>
  </si>
  <si>
    <t>CUP-C 862656-BAP-01-2022-SFS</t>
  </si>
  <si>
    <t>F10273AG</t>
  </si>
  <si>
    <t>SALMONES CAMANCHACA S.A. Weste Filomena Farm</t>
  </si>
  <si>
    <t>CUP-C 874412-BAP-01-2022-SFS</t>
  </si>
  <si>
    <t>H10430</t>
  </si>
  <si>
    <t>COMPAÑÍA SALMONÍFERA DALCAHUE LIMITADA_San Patricio Piscicultura</t>
  </si>
  <si>
    <t>Calle España 446, Temuco, Región de La Araucanía, 4780000</t>
  </si>
  <si>
    <t>CUP-C868774-BAP-01-2022-HS</t>
  </si>
  <si>
    <t>F10584G</t>
  </si>
  <si>
    <t>MOWI CHILE S.A _ Isla Larenas Farm</t>
  </si>
  <si>
    <t>Extensión</t>
  </si>
  <si>
    <t>CUP-C871811-BAP-01-2022-SFS-EXT</t>
  </si>
  <si>
    <t>RT RW, Desa Kalibuntu, Kec. Kraksaan, Kab. Probolinggo, East Java, 67282</t>
  </si>
  <si>
    <t>Dusun Gilin RT 004 RW 002, Desa Kebonagung, Kec. Kraksaan, Probolinggo, East</t>
  </si>
  <si>
    <t>Dusun Banjar Utara RT. 16 RW.03, Desa Banjarsari, Kec. Sumberasih, Probolinggo, East Java, 67251</t>
  </si>
  <si>
    <t>BAP Feed Mill Standard Issue 3.1</t>
  </si>
  <si>
    <t>Jl. Ir Sutami Km. 16 Tanjung Bintang, Lampung Selatan, 
Bandar Lampung, Lampung 35361</t>
  </si>
  <si>
    <t xml:space="preserve">Aquaculture feed </t>
  </si>
  <si>
    <t>CUP-C884101-BAP-01-2022-FMS-Rev.01</t>
  </si>
  <si>
    <t>F10539AC</t>
  </si>
  <si>
    <t>CUP-C 871811-BAP-01-2022-SFS-EXT-Rev.01</t>
  </si>
  <si>
    <t>F10665S</t>
  </si>
  <si>
    <t>SALMONES MULTIEXPORT S.A._Mayhew Farm</t>
  </si>
  <si>
    <t>Avenida Cardonal N° 2501, Puerto Montt, Llanquihue, Región de Los Lagos, 5480000</t>
  </si>
  <si>
    <t>CUP-C 891823-BAP-01-2022-SFS</t>
  </si>
  <si>
    <t>CALETA BAY AGUA DULCE SPA_Puerto Phillipi</t>
  </si>
  <si>
    <t>Avenida Juan Soler Manfredini 11 oficina 1801, Puerto Montt, Región de Los Lagos, 
5480000</t>
  </si>
  <si>
    <t>CUP-C892100-BAP-01-2022-HS</t>
  </si>
  <si>
    <t>Km 23 Camino Cunco-Melipeuco, Santa María de Llaima, Comuna de Melipeuco, 
Melipeuco, Cautín, Región de la Araucanía, 4900000</t>
  </si>
  <si>
    <t>CUP-C882670-BAP-01-2022-HS-Rev.01</t>
  </si>
  <si>
    <t>F12661</t>
  </si>
  <si>
    <t>CUP-C875874-BAP-01-2022-HS-Rev.01</t>
  </si>
  <si>
    <t>H10563</t>
  </si>
  <si>
    <t>Km 22,8 Ruta Pucón a Caburgua, interior 3,5 km, sector Carhuello, Pucón, Cautín, 
4930000</t>
  </si>
  <si>
    <t>CUP-C882671-BAP-01-2022-HS-Rev.01</t>
  </si>
  <si>
    <t>BAP Finfish, Crustacean and Mollusk Hatcheries and Nurseries Standard Issue 1.1</t>
  </si>
  <si>
    <t>Km 18, Ruta Villarrica a Colonia Huincacara, Sector Huincacara, Villarica, Cautín, 
4930000</t>
  </si>
  <si>
    <t>CUP-C882672-BAP-01-2022-HS-Rev.01</t>
  </si>
  <si>
    <t>BAP Finfish, Crustacean and Mollusk Hatcheries and Nurseries Standard Issue 1.2</t>
  </si>
  <si>
    <t>Km 15 Camino Villarrica Pucón. Sector Loncotraro, Villarrica, Cautín, Región de La 
Araucanía, 4930000</t>
  </si>
  <si>
    <t>CUP-C882676-BAP-01-2022-HS-Rev.01</t>
  </si>
  <si>
    <t>BAP Finfish, Crustacean and Mollusk Hatcheries and Nurseries Standard Issue 1.3</t>
  </si>
  <si>
    <t>Km 14,5 Ruta Villarrica a Pucón, Interior 2 km, Sector Molco Medio, Villarrica, 
Cautín, 4930000</t>
  </si>
  <si>
    <t>CUP-C882677-BAP-01-2022-HS-Rev.01</t>
  </si>
  <si>
    <t>Km. 10 Via a Daule- Lot. Inmaconsa, Calle Casuarinas entre Cedaros y Mirtus, 
Guayaquil, Guayas, EC090150</t>
  </si>
  <si>
    <t>CULTIVOS YADRAN S.A._Palvitad</t>
  </si>
  <si>
    <t>Bernardino 1981, piso 5, Puerto Montt, Llanquihue, 5480000</t>
  </si>
  <si>
    <t>CUP-C 890419-BAP-01-2022-SFS</t>
  </si>
  <si>
    <t>SALMONES ANTARTICA S.A _ Alao Farm</t>
  </si>
  <si>
    <t>CUP-C 870057-BAP-01-2022-SFS</t>
  </si>
  <si>
    <t>GRANJA MARINA TORNAGALEONES S.A._ Pompon farm</t>
  </si>
  <si>
    <t>F10373P</t>
  </si>
  <si>
    <t>MOWI CHILE S.A._ PLANTA CAICAEN</t>
  </si>
  <si>
    <t>CUP-C885308-BAP-02-2022-SPS</t>
  </si>
  <si>
    <t>F11492G</t>
  </si>
  <si>
    <t>SALMONES CAMANCHACA S.A._ PLANTA SAN JOSE</t>
  </si>
  <si>
    <t>CUP-C882593-BAP-01-2022-SPS-Rev.01</t>
  </si>
  <si>
    <t>F11626</t>
  </si>
  <si>
    <t>Piscicola Huililco Limitada_Ojos del Caburgua</t>
  </si>
  <si>
    <t>Camino Pucón a Caburgua Km. 17, Comuna de Pucón, Región de la Araucanía</t>
  </si>
  <si>
    <t>CUP-C875436-BAP-01-2022-HS-Rev.01</t>
  </si>
  <si>
    <t>Ruta 5 Sur, km 1030, Puerto Montt, Región de Los Lagos, 5500000</t>
  </si>
  <si>
    <t>SALMONES CAMANCHACA S.A.</t>
  </si>
  <si>
    <t xml:space="preserve">Manuel Montt No 1943, Tomé, Región del Bio - Bio, Manuel Montt, No 1840, Tomé, 
Región del Bio - Bio </t>
  </si>
  <si>
    <t>CUP-C855576-BAP-02-2022-SPS-Rev.01</t>
  </si>
  <si>
    <t>H10483</t>
  </si>
  <si>
    <t>MOWI CHILE S.A._Alao Sur</t>
  </si>
  <si>
    <t xml:space="preserve"> CUP-C 859369-BAP-01-2022-SFS</t>
  </si>
  <si>
    <t>MOWI CHILE S.A. Alao Oeste Farm</t>
  </si>
  <si>
    <t>CUP-C 874716-BAP-01-2022-SFS</t>
  </si>
  <si>
    <t>F10733</t>
  </si>
  <si>
    <t> Piscícola Wenuy</t>
  </si>
  <si>
    <t>Parcela A Sector La Colina Loncoche, Loncoche, Región de La Araucanía, 4970000</t>
  </si>
  <si>
    <t>CUP-C891694-BAP-01-2022-HS-Rev.01</t>
  </si>
  <si>
    <t>F10585F</t>
  </si>
  <si>
    <t> PT. Tri Mitra Makmur - Plant 2</t>
  </si>
  <si>
    <t>Jl. Wonokoyo RT. 02 RW. 03 Ds. Landangan, Kec. Kapongan, Kab. Situbondo, East 
Java, 68362</t>
  </si>
  <si>
    <t>CUP-C886232-BAP-02-2022-SPS-Rev.01</t>
  </si>
  <si>
    <t> Skretting ARC Pargua</t>
  </si>
  <si>
    <t>Ruta 5 sur Km 775, Casilla 100 Osorno, Osorno, 5290000</t>
  </si>
  <si>
    <t> H10558</t>
  </si>
  <si>
    <t> 891694</t>
  </si>
  <si>
    <t> Piscicola Huililco Limitada_Ojos del Caburgua</t>
  </si>
  <si>
    <t> P10695</t>
  </si>
  <si>
    <t> 886232</t>
  </si>
  <si>
    <t> Granja marina Tornagaleones S.A.</t>
  </si>
  <si>
    <t>Av Diego Portales #2000 Piso 9, Puerto Montt, Región de Los Lagos</t>
  </si>
  <si>
    <t> F11809</t>
  </si>
  <si>
    <t> 876118</t>
  </si>
  <si>
    <t> YADRAN QUELLON S.A.</t>
  </si>
  <si>
    <t>Seafood Processing Standard Issue 5.2</t>
  </si>
  <si>
    <t>CUP-C887026-BAP-01-2023-SPS-Rev.01</t>
  </si>
  <si>
    <t> Piscicola Entre Rios Ltda - Huite Trout Farm</t>
  </si>
  <si>
    <t>Parcela N° 19 – Lote B – Colonia Lipingue, Comuna de Los Lagos, Región 
Metropolitana</t>
  </si>
  <si>
    <t>CUP-C875439-BAP-01-2023-FCFS</t>
  </si>
  <si>
    <t> Piscicola Entre Ríos Limitada_Pichico Trout Farm</t>
  </si>
  <si>
    <t>Fundo El Carmen de Sorrento Hijuelas 2 S/N, Talagante, Región Metropolitana</t>
  </si>
  <si>
    <t>CUP-C875438-BAP-01-2023-FCFS</t>
  </si>
  <si>
    <t> P10283</t>
  </si>
  <si>
    <t> 857026</t>
  </si>
  <si>
    <t> Piscicola Entre Ríos Limitada_Centro de Cultivos Pullinque</t>
  </si>
  <si>
    <t>Camino Pullinque Sin Número, Panguipulli, Región de los Ríos</t>
  </si>
  <si>
    <t>CUP-C875437-BAP-01-2023-FCFS</t>
  </si>
  <si>
    <t> F11107</t>
  </si>
  <si>
    <t> 875439</t>
  </si>
  <si>
    <t> Salmones Antartica_Processing Plant</t>
  </si>
  <si>
    <t>CUP-C868910-BAP-01-2023-SPS</t>
  </si>
  <si>
    <t> F11093</t>
  </si>
  <si>
    <t> 875438</t>
  </si>
  <si>
    <t> F11090</t>
  </si>
  <si>
    <t> 875437</t>
  </si>
  <si>
    <t> P10721</t>
  </si>
  <si>
    <t> 868910</t>
  </si>
  <si>
    <t> P10924</t>
  </si>
  <si>
    <t> 882915</t>
  </si>
  <si>
    <t> Foodcorp Chile S.A.</t>
  </si>
  <si>
    <t xml:space="preserve">Pedro Aguirre Cerda 995, Sitio 6, Lo Rojas, Coronel, Concepcion
Bio Bio, 4200570
</t>
  </si>
  <si>
    <t>CUP-C882915-BAP-01-2023-SPS</t>
  </si>
  <si>
    <t> P10923</t>
  </si>
  <si>
    <t> 883282</t>
  </si>
  <si>
    <t> Fiordosur Group Plant 11079 Aysen</t>
  </si>
  <si>
    <t>PANGAL 1255, Puerto Aysen, Region de Aysen del General Carlos Ibañez del 
Campo, 6000000</t>
  </si>
  <si>
    <t>CUP-C883282-BAP-01-2023-SPS</t>
  </si>
  <si>
    <t>H10421</t>
  </si>
  <si>
    <t>GRANJA MARINA TORNAGALEONES S.A_Pto Claro</t>
  </si>
  <si>
    <t>Diego Portales 2000 Floor 9, Puerto Montt, 5480000</t>
  </si>
  <si>
    <t>CUP-C867197-BAP-01-2023-HS</t>
  </si>
  <si>
    <t> H10238</t>
  </si>
  <si>
    <t> 874233</t>
  </si>
  <si>
    <t> GRANJA MARINA TORNAGALEONES S.A._Las Coloradas</t>
  </si>
  <si>
    <t>Diego Portales 2000, Floor 9, Puerto Montt, 5480000</t>
  </si>
  <si>
    <t>CUP-C874233-BAP-01-2023-HS</t>
  </si>
  <si>
    <t> F10552G</t>
  </si>
  <si>
    <t> 873354</t>
  </si>
  <si>
    <t> GRANJA MARINA TORNAGALEONES S.A._CAUCACURA</t>
  </si>
  <si>
    <t>BAP Salmon Farm Standard 2.3</t>
  </si>
  <si>
    <t>CUP-C873354-BAP-01-2023-SF</t>
  </si>
  <si>
    <t> P10375</t>
  </si>
  <si>
    <t> 855390</t>
  </si>
  <si>
    <t> Cermaq Chile S.A_Puerto Montt Factory</t>
  </si>
  <si>
    <t>(Old Agroindustrial Santa Cruz, Ltda.)
Av. Diego Portales 2000, Piso 10 Puerto Montt</t>
  </si>
  <si>
    <t> F11492L</t>
  </si>
  <si>
    <t> 865726</t>
  </si>
  <si>
    <t> SALMONES ANTARTICA S.A._Punta Elisa</t>
  </si>
  <si>
    <t>CUP-C865726-BAP-01-2023-SFS-Rev.01</t>
  </si>
  <si>
    <t> H10303</t>
  </si>
  <si>
    <t> 861412</t>
  </si>
  <si>
    <t> Lago Sofia Ltda</t>
  </si>
  <si>
    <t>Camino a Chinquihue Km 12, Puerto Montt, Llanquihue, 5480000</t>
  </si>
  <si>
    <t>CUP-C861412-BAP-01-2023-HS</t>
  </si>
  <si>
    <t> H10557</t>
  </si>
  <si>
    <t> 892108</t>
  </si>
  <si>
    <t> Piscicola Traiguen</t>
  </si>
  <si>
    <t>Coñaripe km 20, sector Tralcapulli, Panguipulli, Los Ríos, 5210000</t>
  </si>
  <si>
    <t>CUP-C892108-BAP-01-2023-HS</t>
  </si>
  <si>
    <t> F10328AA</t>
  </si>
  <si>
    <t> 879703</t>
  </si>
  <si>
    <t> Salmones Blumar S.A. - 557 Elena Norte</t>
  </si>
  <si>
    <t>Avda. Juan Soler Manfredini N° 11, Torre Plaza of. 1202, Puerto Montt, 5504750, Los 
Lagos</t>
  </si>
  <si>
    <t>CUP-C879703-BAP-01-2023- SFS</t>
  </si>
  <si>
    <t> F10328Z</t>
  </si>
  <si>
    <t> Salmones Blumar S.A. - 228 Elena Weste</t>
  </si>
  <si>
    <t> RP10924</t>
  </si>
  <si>
    <t> Foodcorp Chile SA</t>
  </si>
  <si>
    <t xml:space="preserve">Pedro Aguirre Cerda 995, Sitio 6, Lo Rojas, Coronel, Concepcion
Bio Bio, 4200570 </t>
  </si>
  <si>
    <t>CUP-C882915-BAP-01-2023-SPS-Rev.01</t>
  </si>
  <si>
    <t> H10421</t>
  </si>
  <si>
    <t> 867197</t>
  </si>
  <si>
    <t> GRANJA MARINA TORNAGALEONES S.A_Pto Claro</t>
  </si>
  <si>
    <t>CUP-C867197-BAP-01-2023-HS-Rev.01</t>
  </si>
  <si>
    <t> F12271</t>
  </si>
  <si>
    <t> 883771</t>
  </si>
  <si>
    <t> PT Indonusa Yudha Perwita</t>
  </si>
  <si>
    <t>Desa Patrol Lor, Kecamatan Patrol, Kabupaten Indramayu, Jawa Barat, 45257</t>
  </si>
  <si>
    <t>CUP-C883771-BAP-01-2023-FCFS</t>
  </si>
  <si>
    <t> F10778A</t>
  </si>
  <si>
    <t> 869746</t>
  </si>
  <si>
    <t> GST Group - Farmgroup Corporation Sdn. Bhd.</t>
  </si>
  <si>
    <t>No 9, Lorong IKS Simpang Ampat D, Mk 15, Kawasan Industri Simpang Ampat, 
Seberang Perai Selatan, Penang, 14100</t>
  </si>
  <si>
    <t>CUP-C869746-BAP-01-2023-FCFS</t>
  </si>
  <si>
    <t> H10511</t>
  </si>
  <si>
    <t> 892105</t>
  </si>
  <si>
    <t> Caleta Bay Agua Dulce SpA - Puyuhue</t>
  </si>
  <si>
    <t>Avenida Juan Soler Manfredini N°11 Oficina 1801, Puerto Montt, Región de Los 
Lagos, 5480000</t>
  </si>
  <si>
    <t>CUP-C892105-BAP-01-2023-HS</t>
  </si>
  <si>
    <t> F12641</t>
  </si>
  <si>
    <t> 891363</t>
  </si>
  <si>
    <t> Salmones Blumar Magallanes SpA - Bahía Leon</t>
  </si>
  <si>
    <t>Avenida Presidente Ibañez 07200, Punta Arenas, Región de Magallanes y de la 
Antártica Chilena, 6200000</t>
  </si>
  <si>
    <t>CUP-C 891363-BAP-01-2023-SFS</t>
  </si>
  <si>
    <t>H10498</t>
  </si>
  <si>
    <t>AUSTRALIS MAR S.A._El Copihue</t>
  </si>
  <si>
    <t>BAP Salmon farm Standard Issue 2.3</t>
  </si>
  <si>
    <t>Decher N° 161, Puerto Varas, Llanquihue, Postal code: 5550000</t>
  </si>
  <si>
    <t>CUP-C877124-BAP-01-2023-HS</t>
  </si>
  <si>
    <t> F12702</t>
  </si>
  <si>
    <t> 892831</t>
  </si>
  <si>
    <t> CULTIVOS YADRAN S.A._Rowlett 750 Farm</t>
  </si>
  <si>
    <t>San Bernardino 1981, Pueto Montt, Los Lagos, 5480000</t>
  </si>
  <si>
    <t>CUP-C892831-BAP-01-2023-SFS</t>
  </si>
  <si>
    <t> F10302F</t>
  </si>
  <si>
    <t> 873699</t>
  </si>
  <si>
    <t> COOKE AQUACULTURE CHILE S.A_BALLENAS 3</t>
  </si>
  <si>
    <t>Ruta 226 Kilómetro 8, El Tepual, Puerto Montt, Llanquihue, Postal code: 5480000</t>
  </si>
  <si>
    <t>CUP-C873699-BAP-01-2023-SFS</t>
  </si>
  <si>
    <t> F10302J</t>
  </si>
  <si>
    <t> 873700</t>
  </si>
  <si>
    <t> COOKE AQUACULTURE CHILE S.A_ Erasmo 3</t>
  </si>
  <si>
    <t>Ruta 226 Kilómetro 8, El Tepual, Puerto Montt, Los Lagos, Postal code: 5480000</t>
  </si>
  <si>
    <t>CUP-C873700-BAP-01-2023-SFS</t>
  </si>
  <si>
    <t> F10302P</t>
  </si>
  <si>
    <t> 873701</t>
  </si>
  <si>
    <t> COOKE AQUACULTURE CHILE S.A_Erasmo 2</t>
  </si>
  <si>
    <t>Ruta 226 Kilómetro 8, Puerto Montt, Llanquihue, Postal code: 5400000</t>
  </si>
  <si>
    <t>CUP-C873701-BAP-01-2023-SFS-Rev.01</t>
  </si>
  <si>
    <t> F11016</t>
  </si>
  <si>
    <t> 884599</t>
  </si>
  <si>
    <t> Sekar Bumi Farm Cluster 2 - PT. BUMI HARAPAN JAYA</t>
  </si>
  <si>
    <t>Desa Tambak Sari, Kecamatan Poto Tano, Kabupaten Sumbawa Barat, Nusa 
Tenggara Barat, 84454</t>
  </si>
  <si>
    <t>Camaron</t>
  </si>
  <si>
    <t>CUP-C884599-BAP-01-2023-FCFS</t>
  </si>
  <si>
    <t> F11735</t>
  </si>
  <si>
    <t> 884598</t>
  </si>
  <si>
    <t> Sekar Bumi Farm Cluster 2 - PT. SENTRA BUDIDAYA BIOTEK</t>
  </si>
  <si>
    <t>CUP-C884598-BAP-01-2023-FCF</t>
  </si>
  <si>
    <t> M10113</t>
  </si>
  <si>
    <t> 876406</t>
  </si>
  <si>
    <t> PT. Gold Coin Specialities</t>
  </si>
  <si>
    <t>Jalan Ir Sutami, Km 15.9 Desa Sukanegara, Kecamatan Tanjung Bintang, Lampung 
Selatan Lampung, 35361</t>
  </si>
  <si>
    <t>CUP-C876406-BAP-01-2023- FMS</t>
  </si>
  <si>
    <t> F10570D</t>
  </si>
  <si>
    <t> 878647</t>
  </si>
  <si>
    <t> Productos del Mar Ventisqueros S.A. - Centro Telele</t>
  </si>
  <si>
    <t>Chinquihue Km 14 S/N, Puerto Montt, Región de Los Lagos, 5480000</t>
  </si>
  <si>
    <t>CUP-C878647-BAP-01-2023-SFS-Rev.01</t>
  </si>
  <si>
    <t> P10510</t>
  </si>
  <si>
    <t> 854978</t>
  </si>
  <si>
    <t> PESQUERA DEL MAR ANTARTICO S.A.</t>
  </si>
  <si>
    <t>Bima 338, Puerto Montt, region de los lagos, postal code: 5480000</t>
  </si>
  <si>
    <t>CUP-C854978-BAP-01-2023-SPS</t>
  </si>
  <si>
    <t> M10207</t>
  </si>
  <si>
    <t> 876141</t>
  </si>
  <si>
    <t> PT. Sinta Prima Feedmill</t>
  </si>
  <si>
    <t>Jl Raya Narogong Km. 18, Kp. Rawahingkik Rt.02 Rw. 01, Limusnuggal, Cileungsi,
Bogor, Jawa Barat</t>
  </si>
  <si>
    <t>CUP-C876141-BAP-01-2023- FMS</t>
  </si>
  <si>
    <t> F11711D</t>
  </si>
  <si>
    <t> 873764</t>
  </si>
  <si>
    <t> Bluriver SpA. - Cordova 1</t>
  </si>
  <si>
    <t>Avenida Presidente Ibañez 07200, Punta Arenas, postal code: 6200000</t>
  </si>
  <si>
    <t>CUP-873764-BAP-01-2023-SFS</t>
  </si>
  <si>
    <t> F12668</t>
  </si>
  <si>
    <t> 892797</t>
  </si>
  <si>
    <t> Mowi Chile S.A. - Isla James</t>
  </si>
  <si>
    <t>Camino Chinquihue KM 12 S/N, Puerto Montt, Region de los lagos, 5480000</t>
  </si>
  <si>
    <t>CUP-892797-BAP-01-2023-SFS</t>
  </si>
  <si>
    <t> F10585H</t>
  </si>
  <si>
    <t> 878207</t>
  </si>
  <si>
    <t> Marine Harvest Chile - Lincay</t>
  </si>
  <si>
    <t>CUP-878207-BAP-01-2023-SFS</t>
  </si>
  <si>
    <t> H10165</t>
  </si>
  <si>
    <t> 856528</t>
  </si>
  <si>
    <t> SEALAND AQUACULTURE S.A.</t>
  </si>
  <si>
    <t>BAP finfish, Crustacean and Mollusk Hatchery and Nurseries Standard Issue 1.0</t>
  </si>
  <si>
    <t>Bernardino 1981, piso 4, Of. 402 edificio centro empresarial San Andres, Puerto 
Montt, Region de Los Lagos, Box 977</t>
  </si>
  <si>
    <t>CUP-C856528-BAP-01-2023-HS</t>
  </si>
  <si>
    <t> H10162</t>
  </si>
  <si>
    <t> 856527</t>
  </si>
  <si>
    <t> Chayahue S.A. Hatchery</t>
  </si>
  <si>
    <t>CUP-C856527-BAP-01-2023-HS</t>
  </si>
  <si>
    <t> F10585C</t>
  </si>
  <si>
    <t> 862319</t>
  </si>
  <si>
    <t> MOWI CHILE S.A._Quitralco 7</t>
  </si>
  <si>
    <t>Camino Chinquihue KM 12 S/N, Puerto Montt, region de Los Lagos</t>
  </si>
  <si>
    <t>CUP-862319-BAP-01-2023-SFS</t>
  </si>
  <si>
    <t> F10585</t>
  </si>
  <si>
    <t> 862322</t>
  </si>
  <si>
    <t> Mowi Chile S.A - Cluster - Quitralco 6-2</t>
  </si>
  <si>
    <t>CUP-862322-BAP-01-2023-SFS</t>
  </si>
  <si>
    <t> H10526</t>
  </si>
  <si>
    <t> 885176</t>
  </si>
  <si>
    <t> CULTIVOS YADRAN S.A._Trafun Hatchery</t>
  </si>
  <si>
    <t> Granja</t>
  </si>
  <si>
    <t> BAP finfish, Crustacean and Mollusk Hatchery and Nurseries Standard Issue 1.0</t>
  </si>
  <si>
    <t> 1978 Bernardino, Puerto Montt, Postal code: 5480000_x000D_</t>
  </si>
  <si>
    <t> CUP-C885176-BAP-01-2023-HS</t>
  </si>
  <si>
    <t>Actualizar desde aquí</t>
  </si>
  <si>
    <t> F10585B</t>
  </si>
  <si>
    <t> 862316</t>
  </si>
  <si>
    <t> MOWI CHILE S.A._ Punta Cola farm</t>
  </si>
  <si>
    <t>CUP-862316-BAP-01-2023-SFS</t>
  </si>
  <si>
    <t> F10732</t>
  </si>
  <si>
    <t> 862317</t>
  </si>
  <si>
    <t> MOWI CHILE S.A._Tortuga</t>
  </si>
  <si>
    <t>BAP Salmon farm Standard Issue 2.4</t>
  </si>
  <si>
    <t>CUP-862317-BAP-01-2023-SFS</t>
  </si>
  <si>
    <t>BAP Salmon farm Standard Issue 2.5</t>
  </si>
  <si>
    <t>CUP-862316-BAP-01-2023-SFS-Rev.01</t>
  </si>
  <si>
    <t> H10532</t>
  </si>
  <si>
    <t> 885069</t>
  </si>
  <si>
    <t> GRANJA MARINA TORNAGALEONES S.A._Pescadero</t>
  </si>
  <si>
    <t>Avenida Diego Portales 2000, Puerto Montt, Los Lagos, Postal code: 5480000</t>
  </si>
  <si>
    <t>CUP-C885069-BAP-01-2023-HS</t>
  </si>
  <si>
    <t> F10539AB</t>
  </si>
  <si>
    <t> 866300</t>
  </si>
  <si>
    <t>Multiexport Patagonia S.A. - Taraba 6 Audit Process</t>
  </si>
  <si>
    <t>Cardonal Street 2501, Puerto Montt, Llanquihue</t>
  </si>
  <si>
    <t>CUP-866300-BAP-01-2023-SFS</t>
  </si>
  <si>
    <t>CUP-C856528-BAP-01-2023-HS-Rev.01</t>
  </si>
  <si>
    <t> 877043</t>
  </si>
  <si>
    <t> Productos del Mar Ventisqueros S.A_Quintupeu 1</t>
  </si>
  <si>
    <t>Chinquihue km. 14, SN, sector Bahía Chincui, Puerto Montt, region de Los Lagos</t>
  </si>
  <si>
    <t>CUP-C877043-BAP-01-2023-HS</t>
  </si>
  <si>
    <t> H10311A</t>
  </si>
  <si>
    <t> 876968</t>
  </si>
  <si>
    <t> Productos del Mar Ventisqueros S.A_Quintupeu II</t>
  </si>
  <si>
    <t>CUP-C876968-BAP-01-2023-HS</t>
  </si>
  <si>
    <t> F10920</t>
  </si>
  <si>
    <t> 868081</t>
  </si>
  <si>
    <t> CALETA BAY MAR SPA_Calamaco</t>
  </si>
  <si>
    <t>Sector Norte de Calamaco, Comuna de Hualaihué, Región de Los Lagos, Llanquihue</t>
  </si>
  <si>
    <t>CUP-868081-BAP-01-2023-SFS</t>
  </si>
  <si>
    <t>CUP-C885069-BAP-01-2023-HS-Rev.01</t>
  </si>
  <si>
    <t> Salmones Blumar Magallanes SpA. – Cordova 1</t>
  </si>
  <si>
    <t>CUP-873764-BAP-01-2023-SFS-Rev.01</t>
  </si>
  <si>
    <t>M10244</t>
  </si>
  <si>
    <t> 892151</t>
  </si>
  <si>
    <t>PT SEKAR GOLDEN HARVESTA INDONESIA</t>
  </si>
  <si>
    <t>Jalan Raya Babat Lamongan KM 49, Plosowahyu Lamongan, 
Lamongan, Jawa Timu, 62218</t>
  </si>
  <si>
    <t>CUP-C892151-BAP-01-2023- FMS</t>
  </si>
  <si>
    <t>BAP Farms Standard Issue 3.0</t>
  </si>
  <si>
    <t>Shrimp</t>
  </si>
  <si>
    <t>CUP-C885453-BAP-01-2023- FS</t>
  </si>
  <si>
    <t>F10060</t>
  </si>
  <si>
    <t>PT Novel Omega Protein</t>
  </si>
  <si>
    <t>Desa Plandirejo, Kec. Bakung, Kab. Blitar, Blitar, East Java, 66163</t>
  </si>
  <si>
    <t>CUP-C884598-BAP-01-2023-FS</t>
  </si>
  <si>
    <t>CUP-C892151-BAP-01-2023- FMS-Rev.01</t>
  </si>
  <si>
    <t>CUP-C890694-BAP-01-2023-FS-Rev.01</t>
  </si>
  <si>
    <t>H10564</t>
  </si>
  <si>
    <t>RIVERMAR LARVICULTURA S. de R. L.</t>
  </si>
  <si>
    <t>Aldea Ojochal km 7 Carretera a Guapinol, Choluteca, postal code 51101</t>
  </si>
  <si>
    <t>CUP-C893104-BAP-01-2023-HS</t>
  </si>
  <si>
    <t>H10365</t>
  </si>
  <si>
    <t>PT. Suri Tani Pemuka - Hatchery Banyuwngi</t>
  </si>
  <si>
    <t>Jl. Raya Ketapang-Situbondo Km 3 Dusun Selogiri, Desa Ketapang, Kec. Kalipuro, 
Banyuwangi, Jakarta, postal code 12810</t>
  </si>
  <si>
    <t>CUP-C877108-BAP-01-2023-HS</t>
  </si>
  <si>
    <t>F12706</t>
  </si>
  <si>
    <t>GRANJA MARINA TORNAGALEONES S.A._Canalad Farm</t>
  </si>
  <si>
    <t>Avenida Diego Portales #2000 piso 9, Puerto Montt, Los Lagos</t>
  </si>
  <si>
    <t>CUP-893408-BAP-01-2023-SFS</t>
  </si>
  <si>
    <t>F10665C</t>
  </si>
  <si>
    <t>MultiX S.A. - Jorge Farm</t>
  </si>
  <si>
    <t>Cardonal Street 2501, Puerto Montt, Llanquihue, Postal code 5480000</t>
  </si>
  <si>
    <t>CUP-874601-BAP-01-2023-SFS</t>
  </si>
  <si>
    <t>F10539W</t>
  </si>
  <si>
    <t>Salmones Multiexport S.A. - Apiao Farm</t>
  </si>
  <si>
    <t>CUP-863796-BAP-01-2023-SFS</t>
  </si>
  <si>
    <t>Multi X S.A.- Apiao Farm</t>
  </si>
  <si>
    <t>CUP-863796-BAP-01-2023-SFS-Rev.01</t>
  </si>
  <si>
    <t>CUP-C877108-BAP-01-2023-HS-Rev.01</t>
  </si>
  <si>
    <t>Salmones Camanchaca S.A - Playa Maqui</t>
  </si>
  <si>
    <t>BAP finfish, Crustacean and Mollusk Hatchery and Nurseries Standard Issue 1.1</t>
  </si>
  <si>
    <t>Diego Portales 2000, 13th Floor, Puerto Montt, Los Lagos Region</t>
  </si>
  <si>
    <t>CUP-C878576-BAP-01-2023-HS</t>
  </si>
  <si>
    <t>PT GOSYEN BINUANGEUN INDONESIA</t>
  </si>
  <si>
    <t>Desa Cikeruh Wetan Kecamatan Cikeusik, Kabupaten Pandeglang,
Banten</t>
  </si>
  <si>
    <t>CUP-C885453-BAP-01-2023- FS-Rev.01</t>
  </si>
  <si>
    <t>F12751</t>
  </si>
  <si>
    <t>Cultivos Yadran S.A. - Stokes 753</t>
  </si>
  <si>
    <t>San Bernardino #1981, Puerto Montt, Los Lagos, postal code 5480000</t>
  </si>
  <si>
    <t>F12752</t>
  </si>
  <si>
    <t>Cultivos Yadran S.A. - Benjamin 744</t>
  </si>
  <si>
    <t>CUP-893494-BAP-01-2023-SFS</t>
  </si>
  <si>
    <t>F10539</t>
  </si>
  <si>
    <t>MULTI X S.A._Arbolito farm</t>
  </si>
  <si>
    <t>Cardonal Strett 2501, Puerto Montt, Llanquihue, Postal Code: 5480000</t>
  </si>
  <si>
    <t>CUP-856426-BAP-01-2023-SFS</t>
  </si>
  <si>
    <t>F10539C</t>
  </si>
  <si>
    <t xml:space="preserve">MULTI X S.A_ Pearson farm </t>
  </si>
  <si>
    <t>CUP-864851-BAP-01-2023-SFS</t>
  </si>
  <si>
    <t>F10539AF</t>
  </si>
  <si>
    <t>MULTI X S.A._Camargo Farm</t>
  </si>
  <si>
    <t>CUP-893359-BAP-01-2023-SFS</t>
  </si>
  <si>
    <t>F11492A</t>
  </si>
  <si>
    <t>Salmones Antartica - Bahia Acantilada Sector 1 (Puntilla)</t>
  </si>
  <si>
    <t>Ruta W-853 Km. 3.7, Chonchi, Los Lagos, Postal Code: 5770000</t>
  </si>
  <si>
    <t>CUP-858110-BAP-01-2023-SFS</t>
  </si>
  <si>
    <t>F10273B</t>
  </si>
  <si>
    <t>Salmones Camanchaca, S.A. - Pilpilehue Farm</t>
  </si>
  <si>
    <t>Diego Portales 2000, piso 13. Costanera Building, Puerto Montt, Los Lagos region</t>
  </si>
  <si>
    <t>CUP-863118-BAP-01-2023-SFS</t>
  </si>
  <si>
    <t>F11492B</t>
  </si>
  <si>
    <t>SALMONES ANTARTICA S.A._Bahía Acantilada Sector 2 (Acantilada)</t>
  </si>
  <si>
    <t>Ruta W-853 Km. 3,7 Huicha Rural, Chonchi, Postal code: 5770000</t>
  </si>
  <si>
    <t>CUP-864111-BAP-01-2023-SFS</t>
  </si>
  <si>
    <t>CUP-863118-BAP-01-2023-SFS-rev.01</t>
  </si>
  <si>
    <t>F10665E</t>
  </si>
  <si>
    <t>MultiX S.A.- Cuchi Farm</t>
  </si>
  <si>
    <t>CUP-870155-BAP-01-2023-SFS</t>
  </si>
  <si>
    <t>H10569</t>
  </si>
  <si>
    <t>Salmones Aysen S.A._ Rio Los Patos</t>
  </si>
  <si>
    <t>Diego Portales 2000 Piso 6, Puerto Montt, Los Lagos, Postal code: 5480000, 
Llanquihue province._x000D_</t>
  </si>
  <si>
    <t>CUP-C893740-BAP-01-2023-HS</t>
  </si>
  <si>
    <t>F12610</t>
  </si>
  <si>
    <t>SALMONES CAMANCHACA S.A._Williams 2 Farm</t>
  </si>
  <si>
    <t>Diego Portales 2000, piso 13, puerto Montt, Los Lagos, Postal code: 5480000</t>
  </si>
  <si>
    <t>Salmo salar</t>
  </si>
  <si>
    <t>CUP-893362-BAP-01-2023-SFS</t>
  </si>
  <si>
    <t>F10167F</t>
  </si>
  <si>
    <t>Xian-Ning Seafood - Cluster 2 – XN Farm</t>
  </si>
  <si>
    <t>111/12, Tambon Banlaem, Banlaem, Phetchaburi, 76110</t>
  </si>
  <si>
    <t>Litopenaeus vannamei</t>
  </si>
  <si>
    <t>CUP-C891989-BAP-01-2023- FS</t>
  </si>
  <si>
    <t>F10167C</t>
  </si>
  <si>
    <t>Xian-Ning Seafood - Cluster 2 – Chaiyo Farm</t>
  </si>
  <si>
    <t>CUP-C891987-BAP-01-2023- FS</t>
  </si>
  <si>
    <t>H10166</t>
  </si>
  <si>
    <t>COOKE AQUACULTURE CHILE S.A_Los Rios</t>
  </si>
  <si>
    <t>Ruta 226 Kilómetro 8, Puerto Montt, Llanquihue, Postal Code: 5400000</t>
  </si>
  <si>
    <t>Salmo salar, Oncorhynchus kisutch</t>
  </si>
  <si>
    <t xml:space="preserve"> CUP-C870725-BAP-01-2023-HS</t>
  </si>
  <si>
    <t>F10570O</t>
  </si>
  <si>
    <t>Productos del Mar Ventisqueros S.A_Cascada farm</t>
  </si>
  <si>
    <t>Camino Chinquihue Km. 14, Sector Bahia Chincu, Puerto Montt, Los Lagos, Postal Code: 5480000</t>
  </si>
  <si>
    <t>CUP-864335-BAP-01-2023-SFS</t>
  </si>
  <si>
    <t>4--4-24</t>
  </si>
  <si>
    <t>MULTI X S.A_Chaparano (Hatchery)</t>
  </si>
  <si>
    <t>Cardonal Street 2501, Puerto Montt, Llanquihue, Postal Code: 5480000</t>
  </si>
  <si>
    <t>CUP-C869859-BAP-01-2023-HS</t>
  </si>
  <si>
    <t>MULTI X S.A_Molco</t>
  </si>
  <si>
    <t>CUP-C869858-BAP-01-2023-HS</t>
  </si>
  <si>
    <t>F10167G</t>
  </si>
  <si>
    <t>Xian-Ning Seafood - Cluster 2 – Nittaya Farm</t>
  </si>
  <si>
    <t>CUP-C891990-BAP-01-2023- FS- Rev.01</t>
  </si>
  <si>
    <t>Sekar Bumi Cluster 4 - PT. Permata Citranusa</t>
  </si>
  <si>
    <t>Desa Gejugan, Kec. Pajarakan, Jl. Jenderal Sudirman Kav. 59 Kab. Probolinggo, East Java, 67281</t>
  </si>
  <si>
    <t>CUP-C877710-BAP-01-2023- FS</t>
  </si>
  <si>
    <t>F11891</t>
  </si>
  <si>
    <t>Sekar Bumi Cluster 4 - PT. Tandjoen Marina Agung</t>
  </si>
  <si>
    <t>Desa Kebonagung, Kec. Kraksaan, Kab. Probolinggo, Probolinggo, East Java, 67282</t>
  </si>
  <si>
    <t>CUP-C892962-BAP-01-2023- FS</t>
  </si>
  <si>
    <t>Caleta Bay Agua Dulce SpA_Phillipi</t>
  </si>
  <si>
    <t>Av Juan Soler Manfredini N°11 oficina 1801, Puerto Montt, Postal code: 5480000_x000D_</t>
  </si>
  <si>
    <t>Oncorhynchus mykiss</t>
  </si>
  <si>
    <t>CUP-C885764-BAP-01-2023-HS</t>
  </si>
  <si>
    <t>F12723</t>
  </si>
  <si>
    <t>Caleta Bay Mar SpA_Leptepu</t>
  </si>
  <si>
    <t>Estero Comau, Sector Río Leptepu, Caleta Leptepu, Chaiten, Región de Los Lagos, Llanquihue</t>
  </si>
  <si>
    <t>CUP-893838-BAP-01-2023-SFS</t>
  </si>
  <si>
    <t>F10328H</t>
  </si>
  <si>
    <t>Salmones Blumar S.A_Williams 1</t>
  </si>
  <si>
    <t>Avda. Juan Soler Manfredini N° 11, Torre Plaza of. 1202, 
Puerto Montt, Los Lagos, Postal code: 5504750</t>
  </si>
  <si>
    <t>CUP-877676-BAP-01-2023-SFS</t>
  </si>
  <si>
    <t xml:space="preserve"> CUP-C870725-BAP-01-2023-HS-Rev.01</t>
  </si>
  <si>
    <t>Xian-Ning Seafood - Cluster 2 – Nittaya Farm 75/14 
75/14 Moo. 10, Tambon Bang-Khrok, Banlaem, 
Phetchaburi, Thailand, 76110</t>
  </si>
  <si>
    <t>CUP-C891990-BAP-01-2023- FS- Rev.02</t>
  </si>
  <si>
    <t>MULTI X S.A_Rio Negro</t>
  </si>
  <si>
    <t>Cardonal Street 2501, Puerto Montt, Llanquihue, Postal Code: 5480000_x000D_</t>
  </si>
  <si>
    <t xml:space="preserve"> CUP-C869857-BAP-01-2023-HS</t>
  </si>
  <si>
    <t>CUP-877676-BAP-01-2023-SFS-Rev.01</t>
  </si>
  <si>
    <t>CUP-C885764-BAP-01-2023-HS-Rev.01</t>
  </si>
  <si>
    <t>Moo 1, Tambon Houysai, Amphor Moung, Prachuap Khiri Khan, Thailand, 77000</t>
  </si>
  <si>
    <t>CUP-C891987-BAP-01-2023- FS-Rev.01</t>
  </si>
  <si>
    <t>75/14 Moo. 10, Tambon Bang-Khrok, Banlaem,
 Phetchaburi, Thailand, 76110</t>
  </si>
  <si>
    <t>CUP-C891990-BAP-01-2023- FS- Rev.03</t>
  </si>
  <si>
    <t>H10360</t>
  </si>
  <si>
    <t>PISCICULTURA AQUAGENETICS DO BRASIL LTDA._x000D_</t>
  </si>
  <si>
    <t>Av. Madre Leônia Milito, 1500 - Gleba Fazenda Palhano, Edifício Atsushi Yoshii 
Tower - Salas 1812, Londrina</t>
  </si>
  <si>
    <t>Oreochromis niloticus</t>
  </si>
  <si>
    <t>CUP-C-893914-BAP-01-2023-HS</t>
  </si>
  <si>
    <t>Desa Kota Pari Kecamatan Pantai Cermin Kabupaten Serdang Bedagai, Serdang 
Bedagai Perbaungan, Sumatera Utara, 20987</t>
  </si>
  <si>
    <t xml:space="preserve"> CUP-C886063-BAP-01-2023-HS</t>
  </si>
  <si>
    <t>P10059</t>
  </si>
  <si>
    <t>Kitchens Of The Ocean (Thailand) Ltd.</t>
  </si>
  <si>
    <t>49/4 Moo 12, Tambol Bangpakong, Amphur Bangpakong, Chachoengsao, 24130</t>
  </si>
  <si>
    <t>Litopenaeus vannamei, Pleoticus muelleri</t>
  </si>
  <si>
    <t>CUP-C870314-BAP-01-2023-SPS_x000D_</t>
  </si>
  <si>
    <t>P10609</t>
  </si>
  <si>
    <t>PT. Samudra Seafood Products</t>
  </si>
  <si>
    <t>Jl. Gatot Subroto No 4, Kel. Bulusan Kec. Kalipuro, Banyuwangi, East Java (Jawa 
Timur), 68421</t>
  </si>
  <si>
    <t>CUP-C892419-BAP-01-2023-SPS_x000D_</t>
  </si>
  <si>
    <t>Oncorhynchus mykiss, Oncorhynchus kisutch</t>
  </si>
  <si>
    <t>CUP-C-892100-BAP-01-2022-HS-Rev.01</t>
  </si>
  <si>
    <t>CUP-C-870314-GSA-BAP-01-2023</t>
  </si>
  <si>
    <t>F11492J</t>
  </si>
  <si>
    <t>SALMONES ANTARTICA S.A._Punta Mano Farm</t>
  </si>
  <si>
    <t>Ruta W 853 Km 3, 7 Huicha Rural, Chonchi, Los Lagos, Postal Code 5770000</t>
  </si>
  <si>
    <t>CUP-C-877282-BAP-01-2023-SFS</t>
  </si>
  <si>
    <t>Huerto 68-AB Puerto Natales, Magallanes, Postal code: 6160000</t>
  </si>
  <si>
    <t>Salmo salar, Oncorhynchus kisutch, Oncorhynchus mykiss</t>
  </si>
  <si>
    <t>CUP-C-866542-BAP-01-2023.Rev.01</t>
  </si>
  <si>
    <t xml:space="preserve"> Piscicultura Aquagenétics do Brasil Ltda – Paranaíba Hatchery</t>
  </si>
  <si>
    <t>CUP-C-893914-BAP-01-2023-HS-Rev.01</t>
  </si>
  <si>
    <t>Congelados y Conservas Fitz Roy S.A.</t>
  </si>
  <si>
    <t>Avenida Brasil #615, Calbuco, Los Lagos, Postal code: 5570000</t>
  </si>
  <si>
    <t>Salmo salar, Oncorhynchus mykiss</t>
  </si>
  <si>
    <t>CUP-C-855354-BAP-01-2023</t>
  </si>
  <si>
    <t>Sea Wealth Frozen Food Co., Ltd - Cluster 6 - Aom Aok Prai Farm (Bangwan)</t>
  </si>
  <si>
    <t>Sea Wealth Frozen Food Co., Ltd - Cluster 6 – Aom Aok Prai Farm (Bangwan) 69/1 Moo,Tambon</t>
  </si>
  <si>
    <t>Litopenaeus vannamei, Penaeus monodon</t>
  </si>
  <si>
    <t>CUP-C-885894-BAP-01-2023-FCFS</t>
  </si>
  <si>
    <t>Sea Wealth Frozen Food Co., Ltd - Cluster 6 - Chalermchai Farm</t>
  </si>
  <si>
    <t>CUP-C-885900-BAP-01-2023-FCFS</t>
  </si>
  <si>
    <t>CUP-C-885896-BAP-01-2023-FCFS_x000D_</t>
  </si>
  <si>
    <t>Sea Wealth Frozen Food Co., Ltd - Cluster 6 - Im Shrimp Farm 6</t>
  </si>
  <si>
    <t>CUP-C-885897-BAP-01-2023-FCFS</t>
  </si>
  <si>
    <t>F11336</t>
  </si>
  <si>
    <t>CV. Panca Alam Jaya</t>
  </si>
  <si>
    <t>Desa Kaliuntu, Kecamatan Jenu, Kabupaten Tuban_x000D_</t>
  </si>
  <si>
    <t>CUP-C-893093-BAP-01-2023-FCFS</t>
  </si>
  <si>
    <t>Desa Kaliuntu, Kecamatan Jenu, Kabupaten Tuban, Tuban, Jawa Timur, Indonesia, 62352</t>
  </si>
  <si>
    <t>CUP-C-893093-BAP-01-2023-FCFS-Rev.01</t>
  </si>
  <si>
    <t>CUP-C-893093-BAP-01-2023-FCFS-Rev.02</t>
  </si>
  <si>
    <t>P10472</t>
  </si>
  <si>
    <t>PT. Windublambangan Sejati</t>
  </si>
  <si>
    <t>Jl. Gatot Subroto Km. 5 No. 18 Kalipuro, Banyuwangi, Jawa Timur, Postal Code: 68421</t>
  </si>
  <si>
    <t>Litopenaeus vannamei, Octopus cyanea</t>
  </si>
  <si>
    <t>CUP-C-892958-BAP-01-2023</t>
  </si>
  <si>
    <t>MCassab Comércio e Indústria LTDA</t>
  </si>
  <si>
    <t>Rua João Batista dos Santos, 2000, Rifaina, Sao Paulo, Postal Code: 14490000</t>
  </si>
  <si>
    <t>CUP-C-870063-BAP-01-2023</t>
  </si>
  <si>
    <t>F12758</t>
  </si>
  <si>
    <t>MOWI CHILE S.A._Caguache</t>
  </si>
  <si>
    <t>Camino Chinquihue KM 12 S/N, Puerto Montt, Los Lagos, Postal Code: 5480000</t>
  </si>
  <si>
    <t>CUP-C-894540-BAP-01-2023- SFS</t>
  </si>
  <si>
    <t>F10584D</t>
  </si>
  <si>
    <t>MOWI CHILE S.A_Puchilco farm</t>
  </si>
  <si>
    <t>CUP-C-866873-BAP-01-2023- SFS</t>
  </si>
  <si>
    <t>F10584A</t>
  </si>
  <si>
    <t>Mowi - Chile - Cluster - Camahue</t>
  </si>
  <si>
    <t>CUP-C-866874-BAP-01-2023- SFS</t>
  </si>
  <si>
    <t>CUP-C-892958-GSA-BAP-01-2023</t>
  </si>
  <si>
    <t>H10017</t>
  </si>
  <si>
    <t>OMARSA S.A_Mar Bravo</t>
  </si>
  <si>
    <t>Lotización Industrial El Rio, Lote No. 3, Duran, Guayas</t>
  </si>
  <si>
    <t>CUP-C-870768-BAP-01-2023- SFS</t>
  </si>
  <si>
    <t>P10707</t>
  </si>
  <si>
    <t>SUDMARIS CHILE SOCIEDAD ANONIMA</t>
  </si>
  <si>
    <t>Sector Huenocoihue rural S N, Dalcahue, Los Lagos, postal code: 5730000</t>
  </si>
  <si>
    <t>Mytilus chilensis</t>
  </si>
  <si>
    <t>CUP-C-849433-BAP-01-2023</t>
  </si>
  <si>
    <t>F10539I</t>
  </si>
  <si>
    <t>SALMONES MULTIEXPORT S.A._Puyuhuapi farm</t>
  </si>
  <si>
    <t>CUP-C-855193-BAP-01-2023-SFS</t>
  </si>
  <si>
    <t>F10665I</t>
  </si>
  <si>
    <t>MULTI X S.A _ Soledad Farm</t>
  </si>
  <si>
    <t xml:space="preserve"> CUP-C-870156-BAP-01-2023-SFS_x000D_</t>
  </si>
  <si>
    <t>Avenida Brasil #615, Calbuco, Provincia de Llanquihue, Los Lagos, 5570000</t>
  </si>
  <si>
    <t>F10328D</t>
  </si>
  <si>
    <t>SALMONES BLUMAR S.A._Vicuña 1</t>
  </si>
  <si>
    <t>Avenida Juan Soler Manfredini, Puerto Montt,Llanquihue,5480000</t>
  </si>
  <si>
    <t xml:space="preserve"> CUP-C-893696-BAP-01-2023-SFS</t>
  </si>
  <si>
    <t>F10030</t>
  </si>
  <si>
    <t>OMARSA S.A._CACHUGRAN FARM</t>
  </si>
  <si>
    <t>Lotizacion Industrial al Rió, Lote #3, Guayaquil, Guayas</t>
  </si>
  <si>
    <t>CUP-C-848229-BAP-01-2023- FCFS</t>
  </si>
  <si>
    <t>F10521</t>
  </si>
  <si>
    <t>OMARSA S.A._PUNA FARM</t>
  </si>
  <si>
    <t>CUP-C-848231-BAP-01-2023- FCFS</t>
  </si>
  <si>
    <t>P10057</t>
  </si>
  <si>
    <t>OMARSA S.A.</t>
  </si>
  <si>
    <t>Lotización Industrial al Rio, Lote 3, Duran, Guayas, 090701
Ecuador</t>
  </si>
  <si>
    <t>CUP-C-832325-BAP-01-2023</t>
  </si>
  <si>
    <t>22-May-2023</t>
  </si>
  <si>
    <t xml:space="preserve"> F10552E</t>
  </si>
  <si>
    <t>GRANJA MARINA TORNAGALEONES S.A._Krauss Farm</t>
  </si>
  <si>
    <t>Avda. Diego Portales #2000 Piso 8, Puerto Montt, Región de Los Lagos, 5840000
Chile</t>
  </si>
  <si>
    <t>Salmo Salar</t>
  </si>
  <si>
    <t>CUP-C-879676-BAP-01-2023-SFS</t>
  </si>
  <si>
    <t>H10405</t>
  </si>
  <si>
    <t>SALMONES ANTARTICA S.A._Coreo Hatchery</t>
  </si>
  <si>
    <t>Ruta W 853 Km 3, 7 Huicha Rural, Chonchi, Región de Los Lagos, 5770000
Project in: Chile</t>
  </si>
  <si>
    <t>CUP-C-879621-BAP-01-2023-HS</t>
  </si>
  <si>
    <t>F10585D</t>
  </si>
  <si>
    <t>MOWI CHILE S.A._Rodado Notable farm</t>
  </si>
  <si>
    <t>Camino Chinquihue KM 12 S/N, Puerto Montt, Región de Los Lagos, 5480000
Chile</t>
  </si>
  <si>
    <t>CHILE</t>
  </si>
  <si>
    <t xml:space="preserve">Salmo Salar </t>
  </si>
  <si>
    <t>CUP-C-861570-BAP-01-2023-SFS</t>
  </si>
  <si>
    <t>Salmo salar,Onchorhynchus kisutch y Oncorhynchus mykiss</t>
  </si>
  <si>
    <t>CUP-C-855354-BAP-01-2023-Rev.02</t>
  </si>
  <si>
    <t>F11711E</t>
  </si>
  <si>
    <t>Salmones Blumar Magallanes SpA _ CORDOVA 2 Farm</t>
  </si>
  <si>
    <t>Best Aquaculture Practices BAP Salmon Farms Standard Issue 2.3</t>
  </si>
  <si>
    <t>Avenida Presidente Ibáñez 07200, Punta Arenas, 
Región de Magallanes y de la Antártica Chilena, 6200000
Chile</t>
  </si>
  <si>
    <t>CUP-C-873765-BAP-01-2023-SFS</t>
  </si>
  <si>
    <t>H10576</t>
  </si>
  <si>
    <t>INVERMAR S.A._Piscicultura Aucha</t>
  </si>
  <si>
    <t>Best Aquaculture Practices BAP Finfish, Crustacean and Mollusk Hatcheries and Nurseries 
Standard Issue 1.0</t>
  </si>
  <si>
    <t>Camino a Chinquihue, Km. 12, Puerto Montt, Región de Los Lagos, 5504750
Project in: Chile</t>
  </si>
  <si>
    <t>chile</t>
  </si>
  <si>
    <t>CUP-C-894625-BAP-01-2023-HS</t>
  </si>
  <si>
    <t>P10936</t>
  </si>
  <si>
    <t>OPERADORA Y PROCESADORA DE PRODUCTOS MARINOS OMARSA S.A.</t>
  </si>
  <si>
    <t>Lotización Las Brisas, Lote 1, Vía Durán Tambo, Durán, Guayas, 090702
Ecuador</t>
  </si>
  <si>
    <t>CUP-C-894377-BAP-01-2023</t>
  </si>
  <si>
    <t>15-June-2024</t>
  </si>
  <si>
    <t>Camino a Chinquihue, Km. 12, Puerto Montt, Llanquihue, 5504750
Project in: Chile</t>
  </si>
  <si>
    <t>CUP-C-875963-BAP-01-2023-HS</t>
  </si>
  <si>
    <t>20-June-2024</t>
  </si>
  <si>
    <t>Ruta 226 Km 8 Tepual, Puerto Montt, Llanquihue, 5035
Chile</t>
  </si>
  <si>
    <t>CUP-C-866877-BAP-01-2023-SFS</t>
  </si>
  <si>
    <t xml:space="preserve"> 25-May-2024</t>
  </si>
  <si>
    <t xml:space="preserve"> BAP Finfish, Crustacean and Mollusk Hatcheries and Nurseries 
Standard Issue 1.0</t>
  </si>
  <si>
    <t>Camino a Chinquihue, Km. 12, Puerto Montt, Región de Los Lagos, 5480000
Project in: Chile</t>
  </si>
  <si>
    <t>CUP-C-887528-BAP-01-2023-HS</t>
  </si>
  <si>
    <t xml:space="preserve"> 06-June-2024</t>
  </si>
  <si>
    <t>Avda. Diego Portales #2000 Piso 8, Puerto Montt, Región de Los Lagos, 5480000
Chile</t>
  </si>
  <si>
    <t>CUP-C-879676-BAP-01-2023-SFS-Rev.01</t>
  </si>
  <si>
    <t>F10570B</t>
  </si>
  <si>
    <t>Productos del Mar Ventisqueros S.A_Antepulli Farm</t>
  </si>
  <si>
    <t>Chinquihue Km 14 S/N, Sector Bahía Chincui, Puerto Montt, Región de Los Lagos, 5480000
Chile</t>
  </si>
  <si>
    <t>CUP-C-880816-BAP-01-2023-SFS</t>
  </si>
  <si>
    <t>F10539Q</t>
  </si>
  <si>
    <t>SALMONES MULTIEXPORT S.A._Abtao farm</t>
  </si>
  <si>
    <t>Cardonal Street 2501, Puerto Montt, Llanquihue, 5480000
Chile</t>
  </si>
  <si>
    <t>CUP-C-863799-BAP-01-2023-SFS</t>
  </si>
  <si>
    <t>01-June-2023</t>
  </si>
  <si>
    <t>P10696</t>
  </si>
  <si>
    <t xml:space="preserve">PT. Aquafarm Nusantara (Regal Springs Indonesia – Meda Processing Plant) </t>
  </si>
  <si>
    <t>Ds Naga Kisar Kecamatan Pantai Cermin, Kabupaten Serdang Bedagai, 
Medan, North Sumatra, 33027
Indonesia</t>
  </si>
  <si>
    <t>CUP-C-880157-BAP-01-2023</t>
  </si>
  <si>
    <t>05-June-2023</t>
  </si>
  <si>
    <t>29-June-2024</t>
  </si>
  <si>
    <t>16-June-2024</t>
  </si>
  <si>
    <t>Oncorhynchus kisutch</t>
  </si>
  <si>
    <t>CUP-C-859682-BAP-01-2023-SFS_x000D_</t>
  </si>
  <si>
    <t>F10539H</t>
  </si>
  <si>
    <t>SALMONES MULTIEXPORT S.A._Ganso farm</t>
  </si>
  <si>
    <t>Cardonal Strett 2501 Puerto Montt, Llanquihue,5480000 Chile</t>
  </si>
  <si>
    <t>CUP-C-856427-BAP-01-2023-SFS</t>
  </si>
  <si>
    <t>BAP Finfish, Crustacean and Mollusk Hatcheries and Nurseries
Issue 1.0</t>
  </si>
  <si>
    <t>Avenida Diego Portales 2000, piso 9, Puerto Montt, Los Lagos, 480000
Chile_x000D_</t>
  </si>
  <si>
    <t>CUP-C-887064-BAP-01-2023-HS</t>
  </si>
  <si>
    <t>F12784</t>
  </si>
  <si>
    <t>MOWI CHILE S.A._Esenada Betecoi</t>
  </si>
  <si>
    <t>Camino Chinquihue Km 12 S/N, Puerto Montt, Región de Los Lagos, 5480000</t>
  </si>
  <si>
    <t xml:space="preserve"> CUP-C-894541-BAP-01-2023-SFS</t>
  </si>
  <si>
    <t>P10784</t>
  </si>
  <si>
    <t>PROCESADORA ATLANTICO, C.A.</t>
  </si>
  <si>
    <t>Carretera Vía El Mangle Local 36100, Sector Los Claros Parroquia Potreritos, 
La Cañada de Urdaneta, Zulia
Venezuela</t>
  </si>
  <si>
    <t>Litopenaeus 
vannamei</t>
  </si>
  <si>
    <t>CUP-C-857429-BAP-01-2023</t>
  </si>
  <si>
    <t>F12785</t>
  </si>
  <si>
    <t>MOWI CHILE S.A._SE Isla Sanchez</t>
  </si>
  <si>
    <t xml:space="preserve"> BAP Salmon Farms Standard Issue 2.3</t>
  </si>
  <si>
    <t>Camino Chinquihue Km 12 S/N, Puerto Montt, Región de Los Lagos, 5480000
Chile</t>
  </si>
  <si>
    <t>CUP-C-894737-BAP-01-2023-SFS</t>
  </si>
  <si>
    <t>F10920A</t>
  </si>
  <si>
    <t>CALETA BAY MAR SPA_Playa Astillero</t>
  </si>
  <si>
    <t>Avenida Juan Soler Manfredini N° 11, Piso 18, Oficina 1801, Puerto Montt, Llanquihue, 5480000
Chile</t>
  </si>
  <si>
    <t>CUP-C-895303-BAP-01-2023-SFS_x000D_</t>
  </si>
  <si>
    <t>F10328E</t>
  </si>
  <si>
    <t>SALMONES BLUMAR S.A._Vicuña 4</t>
  </si>
  <si>
    <t>Avenida Juan Soler Manfredini Piso 11, Puerto Montt, Llanquihue, 5480000
Chile</t>
  </si>
  <si>
    <t xml:space="preserve"> CUP-C-893697-BAP-01-2023-SFS</t>
  </si>
  <si>
    <t>F10315D</t>
  </si>
  <si>
    <t>Productos del Mar Ventisqueros S.A_Matao (10A) Farm</t>
  </si>
  <si>
    <t xml:space="preserve"> CUP-C-878646-BAP-01-2023-SFS</t>
  </si>
  <si>
    <t>F10302L</t>
  </si>
  <si>
    <t>COOKE AQUACULTURE CHILE S.A - Huillines 02</t>
  </si>
  <si>
    <t>Ruta 226 Kilómetro 8, Camino El Tepual, Puerto Montt, Llanquihue, 5480000
Chile</t>
  </si>
  <si>
    <t>CUP-C-891469-BAP-01-2023-SFS</t>
  </si>
  <si>
    <t>F10302A</t>
  </si>
  <si>
    <t>COOKE AQUACULTURE CHILE S.A._Huillines 03</t>
  </si>
  <si>
    <t>Ruta 226 Kilómetro 8, Camino El Tepual, Puerto Montt, Llanquihue, 5480000</t>
  </si>
  <si>
    <t>CUP-C-875189-BAP-01-2023-SFS</t>
  </si>
  <si>
    <t>F10302C</t>
  </si>
  <si>
    <t>COOKE AQUACULTURE CHILE S.A - Mentirosa 1</t>
  </si>
  <si>
    <t>CUP-C-890434-BAP-01-2023-SFS</t>
  </si>
  <si>
    <t>Thot Not Industrial Zone, Thoi Thuan ward, Thot Not district, Can Tho, An Giang, 84000</t>
  </si>
  <si>
    <t>CUP-C-887694-BAP-01-2023-FMS</t>
  </si>
  <si>
    <t>PACIFIC GOLD S.A</t>
  </si>
  <si>
    <t>El Teniente N° 80, Parque Industrial, Puerto Montt, Región de Los Lagos, 5480000</t>
  </si>
  <si>
    <t>CUP-C-872033-BAP-01-2023-SPS</t>
  </si>
  <si>
    <t>F10539N</t>
  </si>
  <si>
    <t>SALMONES MULTIEXPORT S.A._Guapo farm</t>
  </si>
  <si>
    <t xml:space="preserve"> BAP Salmon Farms Standard Issue 2.4</t>
  </si>
  <si>
    <t>CUP-C-863797-BAP-01-2023-SFS</t>
  </si>
  <si>
    <t>AMERICAN QUALITY AQUACULTURE S.A.C._Hatchery</t>
  </si>
  <si>
    <t>BAP Finfish, Crustacean and Mollusk Hatcheries and Nurseries 
Standard Issue 1.0</t>
  </si>
  <si>
    <t>Caserío Chilaco Pelados, Km 2.5 Carretera Sullana – Poechos, Lancones, Sullana, Piura</t>
  </si>
  <si>
    <t>Oreochromis aureus</t>
  </si>
  <si>
    <t xml:space="preserve"> CUP-C-886817-BAP-01-2023-HS</t>
  </si>
  <si>
    <t>BAP Farm Standard Issue 3.1</t>
  </si>
  <si>
    <t>430/1 Moo4, Thachang, Suratthani, 84150</t>
  </si>
  <si>
    <t>CUP-C-842878-BAP-01-2023-FS</t>
  </si>
  <si>
    <t>F10805P</t>
  </si>
  <si>
    <t>CALETA BAY MAR SPA_Pucheguin Chico</t>
  </si>
  <si>
    <t>Sector Pucheguin, Comuna de Cochamo, Puerto Montt, Llanquihue, 5480000</t>
  </si>
  <si>
    <t>CUP-C-895380-BAP-01-2023-SFS</t>
  </si>
  <si>
    <t>F10539AE</t>
  </si>
  <si>
    <t>MULTIEXPORT PATAGONIA S.A._Taraba 2</t>
  </si>
  <si>
    <t>Cardonal Street 2501, Puerto Montt, Llanquihue, 5480000_x000D_</t>
  </si>
  <si>
    <t>CUP-C-880606-BAP-01-2023-SFS_x000D_</t>
  </si>
  <si>
    <t>F10570C</t>
  </si>
  <si>
    <t>Productos del Mar Ventisqueros S.A_Calamaco</t>
  </si>
  <si>
    <t>Chinquihue Km 14 S/N, Sector Bahía Chincui, Puerto Montt, Región de Los Lagos, 5480000</t>
  </si>
  <si>
    <t xml:space="preserve"> CUP-C-895302-BAP-01-2023-SFS</t>
  </si>
  <si>
    <t>Parcela 26 Sector La Laja, Puerto Varas, Llanquihue, 5550000</t>
  </si>
  <si>
    <t>Oncorhynchus  mykiss; Salmo salar; Oncorhynchus kisutch</t>
  </si>
  <si>
    <t>CUP-C-857684-BAP-01-2023-SPS</t>
  </si>
  <si>
    <t>F12722</t>
  </si>
  <si>
    <t>OMARSA S.A._CHONGON FARM</t>
  </si>
  <si>
    <t>BAP Farm Standard Issue 3.0</t>
  </si>
  <si>
    <t>Lotización Industrial al Río, Lote 3, Durán, Guayas, 090701</t>
  </si>
  <si>
    <t xml:space="preserve">Litopenaeus vannamei </t>
  </si>
  <si>
    <t>CUP-C-848230-BAP-01-2023-FS</t>
  </si>
  <si>
    <t>AMERICAN QUALITY AQUACULTURE S.A.C.</t>
  </si>
  <si>
    <t>Caserío Chilaco Pelados, Km 2.5 Carretera Sullana - Poechos, Lancones, Sullana, Piura</t>
  </si>
  <si>
    <t>CUP-C-886815-BAP-01-2023-FS</t>
  </si>
  <si>
    <t xml:space="preserve">H10239 </t>
  </si>
  <si>
    <t>GRANJA MARINA TORNAGALEONES S.A_Los Chilcos</t>
  </si>
  <si>
    <t>BAP Finfish, Crustacean and Mollusk Hatcheries and Nurseries 
Standard Issue 2.1</t>
  </si>
  <si>
    <t>Avda Diego Portales #2000 Piso 9, Puerto Montt, Región de Los Lagos, 5480000</t>
  </si>
  <si>
    <t>Oncorhynchus kisutch; Salmo salar</t>
  </si>
  <si>
    <t>CUP-C-869294-BAP-01-2023-HS</t>
  </si>
  <si>
    <t>GRANJA MARINA TORNAGALEONES S.A_La Cascada Hatchery</t>
  </si>
  <si>
    <t>CUP-C-873352-BAP-01-2023-HS</t>
  </si>
  <si>
    <t>Avda Diego Portales #2000 Piso 9, Puerto Montt, Llanquihue, 5480000</t>
  </si>
  <si>
    <t>CUP-C-871844-BAP-01-2023-HS</t>
  </si>
  <si>
    <t>F10606BN</t>
  </si>
  <si>
    <t>CERMAQ CHILE S.A._Estero Conche</t>
  </si>
  <si>
    <t>CUP-C-895772-BAP-01-2023-SFS</t>
  </si>
  <si>
    <t>F10606I</t>
  </si>
  <si>
    <t>CERMAQ CHILE S.A._Macetero</t>
  </si>
  <si>
    <t>CUP-C-895430-BAP-01-2023-SFS_x000D_</t>
  </si>
  <si>
    <t>F10606K</t>
  </si>
  <si>
    <t>CERMAQ CHILE S.A._Zañartu</t>
  </si>
  <si>
    <t>CUP-C-895602-BAP-01-2023-SFS</t>
  </si>
  <si>
    <t>F10606L</t>
  </si>
  <si>
    <t>CERMAQ CHILE S.A._Jacaff</t>
  </si>
  <si>
    <t>CUP-C-895601-BAP-01-2023-SFS_x000D_</t>
  </si>
  <si>
    <t>F11737</t>
  </si>
  <si>
    <t>SALMONES ANTARTICA S.A_Quenac</t>
  </si>
  <si>
    <t>Ruta W 853 Km. 3,7 Huicha Rural, Chonchi, Región de Los Lagos, 5770000</t>
  </si>
  <si>
    <t>CUP-C-868909-BAP-01-2023-SFS</t>
  </si>
  <si>
    <t>CUP-C-866872-BAP-01-2023-SFS</t>
  </si>
  <si>
    <t>F10606BA</t>
  </si>
  <si>
    <t>CERMAQ CHILE S.A._Churrecue Farm</t>
  </si>
  <si>
    <t>Av. Diego Portales N°2000 Piso 10, Puerto Montt, Región de Los Lagos, 5480000</t>
  </si>
  <si>
    <t>CUP-C-879040-BAP-01-2023-SFS_x000D_</t>
  </si>
  <si>
    <t>SALMONES ANTARTICA S.A_Los Tambores</t>
  </si>
  <si>
    <t>Ruta W 853 Km 3,7 Huicha Rural, Chonchi, Región de Los Lagos, 5770000</t>
  </si>
  <si>
    <t>Oncorhynchus kisutch; Salmo salar; Oncorhynchus mykiss</t>
  </si>
  <si>
    <t>CUP-C-866644-BAP-01-2023-HS</t>
  </si>
  <si>
    <t>H10408</t>
  </si>
  <si>
    <t>SALMONES ANTARTICA S.A_Rupanquito Hatchery</t>
  </si>
  <si>
    <t>CUP-C-866643-BAP-01-2023-HS</t>
  </si>
  <si>
    <t>P10341</t>
  </si>
  <si>
    <t>PRODUCTOS DEL MAR VENTISQUEROS S.A.</t>
  </si>
  <si>
    <t>Chinquihue, Km 14 S/N, Sector Bahía Chincui, Puerto Montt, Región de Los Lagos, 5480000</t>
  </si>
  <si>
    <t>CUP-C-855577-BAP-01-2023-SPS</t>
  </si>
  <si>
    <t>Pangasianodon hypophthalmus</t>
  </si>
  <si>
    <t>CUP-C-887746-BAP-01-2023-SPS</t>
  </si>
  <si>
    <t>P10760</t>
  </si>
  <si>
    <t>EMPRESA ACUICOLA DE SERVICIO MULTIPLES - AQUASEM S.R.L</t>
  </si>
  <si>
    <t>Parque Industrial Salcedo Mz. N Lote 10, Calle Las Tordillas 189, San Isidro, Puno</t>
  </si>
  <si>
    <t>Peru</t>
  </si>
  <si>
    <t>Oncorhynchus mykiss_x000D_</t>
  </si>
  <si>
    <t>CUP-C-893943-BAP-01-2023-SPS</t>
  </si>
  <si>
    <t>Utama Modern Industri AA 1, Serang, Banten, 42186</t>
  </si>
  <si>
    <t>CUP-C-871706-BAP-01-2023-SPS</t>
  </si>
  <si>
    <t>Litopenaeus vannamei; Penaeus monodon</t>
  </si>
  <si>
    <t>CUP-C-874076-BAP-01-2023-SPS</t>
  </si>
  <si>
    <t>F10570</t>
  </si>
  <si>
    <t>Productos del Mar Ventisqueros S.A_Astilleros (Sur Estero Quintupeu)</t>
  </si>
  <si>
    <t>CUP-C-857769-BAP-01-2023-SFS</t>
  </si>
  <si>
    <t>F10606S</t>
  </si>
  <si>
    <t>CERMAQ CHILE S.A._Chaullin Weste</t>
  </si>
  <si>
    <t>CUP-C-895428-BAP-01-2023-SFS</t>
  </si>
  <si>
    <t>F11113</t>
  </si>
  <si>
    <t>AUSTRALIS MAR S.A.-CORDOVA 1</t>
  </si>
  <si>
    <t>Decher 161, Puerto Varas, Región de Los Lagos, 5550000</t>
  </si>
  <si>
    <t>CUP-C-855162-BAP-01-2023-SFS</t>
  </si>
  <si>
    <t>H10260</t>
  </si>
  <si>
    <t>Bio Larva Aquaculture S.A</t>
  </si>
  <si>
    <t>Aldea Pueblo Nuevo, Marcovia, Choluteca, 51000</t>
  </si>
  <si>
    <t>Honduras</t>
  </si>
  <si>
    <t>CUP-C-859049-BAP-01-2023-HS</t>
  </si>
  <si>
    <t>F10539L</t>
  </si>
  <si>
    <t>MULTI X S.A_Puyuhuapi II farm</t>
  </si>
  <si>
    <t>CUP-C-864850-BAP-01-2023-SFS</t>
  </si>
  <si>
    <t>CUP-C-857769-BAP-01-2023-SFS-Rev.01</t>
  </si>
  <si>
    <t>F10665U</t>
  </si>
  <si>
    <t>SALMONES MULTIEXPORT S.A._Puluche</t>
  </si>
  <si>
    <t>CUP-C-874600-BAP-01-2023-SFS</t>
  </si>
  <si>
    <t>F10552F</t>
  </si>
  <si>
    <t>GRANJA MARINA TORNAGALEONES S.A._Ganso</t>
  </si>
  <si>
    <t>2000 Diego Portales Ave., 9th Floor, Puerto Montt, Región de Los Lagos, 5480000</t>
  </si>
  <si>
    <t>CUP-C-895379-BAP-01-2023-SFS</t>
  </si>
  <si>
    <t>CUP-C-855577-BAP-01-2023-SPS-Rev.01</t>
  </si>
  <si>
    <t xml:space="preserve"> BAP Farm Standard Issue 3.1_x000D_</t>
  </si>
  <si>
    <t>CUP-C-880520-BAP-01-2023-FS</t>
  </si>
  <si>
    <t>CUP-C-880521-BAP-01-2023-FS</t>
  </si>
  <si>
    <t>BAP Finfish, Crustacean and Mollusk Hatcheries and Nurseries Standard Issue 2.1</t>
  </si>
  <si>
    <t>Avda Diego Portales #2000 Piso 9, Puerto Montt, Llanquihue, 5840000</t>
  </si>
  <si>
    <t>CUP-C-871845-BAP-01-2023-HS</t>
  </si>
  <si>
    <t>F10328N</t>
  </si>
  <si>
    <t>SALMONES BLUMAR S.A._Punta Cola Farm</t>
  </si>
  <si>
    <t>Avenida Juan Soler Manfredini, Puerto Montt, Llanquihue, 5480000</t>
  </si>
  <si>
    <t>CUP-C-880732-BAP-01-2023-SFS</t>
  </si>
  <si>
    <t>Camino a San Antonio S/N, Quellón, Chiloé, 5790000</t>
  </si>
  <si>
    <t xml:space="preserve"> CUP-C-859623-BAP-01-2023-SPS</t>
  </si>
  <si>
    <t>F11492K</t>
  </si>
  <si>
    <t>SALMONES ANTARTICA S.A._Punta Angosta Farm</t>
  </si>
  <si>
    <t>Ruta W 853 Km. 3,7 Huicha Rural, Chonchi, Los Lagos, 5770000</t>
  </si>
  <si>
    <t>CUP-C-881020-BAP-01-2023-SFS</t>
  </si>
  <si>
    <t>F10807C</t>
  </si>
  <si>
    <t>GRANJA MARINA TORNAGALEONES S.A_Mena farm</t>
  </si>
  <si>
    <t>Avenida Diego Portales #2000 Piso 9, Puerto Montt, Región de Los Lagos, 5840000</t>
  </si>
  <si>
    <t>CUP-C-865271-BAP-01-2023-SFS</t>
  </si>
  <si>
    <t>F10328B</t>
  </si>
  <si>
    <t>SALMONES BLUMAR S.A._Chivato 2</t>
  </si>
  <si>
    <t>CUP-C-895285-BAP-01-2023-SFS</t>
  </si>
  <si>
    <t>Bernardino 1981, Piso 5, Puerto Montt, Llanquihue, 5480000</t>
  </si>
  <si>
    <t>CUP-C-874884-BAP-01-2023-HS</t>
  </si>
  <si>
    <t>CUP-C-874885-BAP-01-2023-HS</t>
  </si>
  <si>
    <t xml:space="preserve"> CUP-C-859623-BAP-01-2023-SPS-Rev.01</t>
  </si>
  <si>
    <t>F10570H</t>
  </si>
  <si>
    <t>Productos del Mar Ventisqueros S.A_Meulin farm</t>
  </si>
  <si>
    <t>Chinquihue Km 14 S/N, Sector Bahía Chincui, Puerto Montt, Región de Los Lagos, 5480000_x000D_</t>
  </si>
  <si>
    <t>CUP-C-864681-BAP-01-2023-SFS</t>
  </si>
  <si>
    <t xml:space="preserve"> CUP-C-859623-BAP-01-2023-SPS-Rev.02</t>
  </si>
  <si>
    <t>F10665N</t>
  </si>
  <si>
    <t>MULTI X S.A._Pilolcura</t>
  </si>
  <si>
    <t>CUP-C-896208-BAP-01-2023-SFS</t>
  </si>
  <si>
    <t>H10201</t>
  </si>
  <si>
    <t>PT. Nusa Dharma Lautan</t>
  </si>
  <si>
    <t xml:space="preserve"> BAP Finfish, Crustacean and Mollusk Hatcheries and Nurseries Standard Issue 1.0</t>
  </si>
  <si>
    <t>Dusun Selogiri RT 01 RW 04, Desa Ketapang, Kecamatan Kalipuro, Kabupaten, Banyuwangi, East Java, 68455</t>
  </si>
  <si>
    <t>CUP-C-896307-BAP-01-2023-HS</t>
  </si>
  <si>
    <t>F10701</t>
  </si>
  <si>
    <t>Theva Erudhayam Aqua Farm</t>
  </si>
  <si>
    <t>Klaignanapuram (VIA), Vaippar Village, Vilathikulam Taluk, Tuticorin, Tamil Nadu</t>
  </si>
  <si>
    <t>India</t>
  </si>
  <si>
    <t>CUP-C-896755-BAP-01-2023-FS</t>
  </si>
  <si>
    <t>Desa Sumbernadi, Kecamatan Ketapang, Kabupaten Lampung Selatan, South Lampung_x000D_</t>
  </si>
  <si>
    <t>CUP-C-881099-BAP-01-2023-FS</t>
  </si>
  <si>
    <t>M10145</t>
  </si>
  <si>
    <t xml:space="preserve">PT CENTRAL PROTEINA PRIMA SURABAYA - FEED MILL </t>
  </si>
  <si>
    <t>Alimento balanceado</t>
  </si>
  <si>
    <t>Jalan Dupak Rukun No. 81, East Java Indonesia, Surabaya, Jawa Timur, 60182</t>
  </si>
  <si>
    <t>CUP-C-881591-BAP-01-2023-FMS</t>
  </si>
  <si>
    <t>MULTISEA S.A. - ASTILLEROS II</t>
  </si>
  <si>
    <t>Benardino 1981, Of. 402, Puerto Montt, Región de Los Lagos, 5480000</t>
  </si>
  <si>
    <t>CUP-C-890030-BAP-01-2023-HS</t>
  </si>
  <si>
    <t>Bernardino 1981, Of. 402, Puerto Montt, Región de Los Lagos, 5480000</t>
  </si>
  <si>
    <t>CUP-C-890030-BAP-01-2023-HS-Rev.01</t>
  </si>
  <si>
    <t>F10570G</t>
  </si>
  <si>
    <t xml:space="preserve">PRODUCTOS DEL MAR VENTISQUEROS S.A. - ISLA MALOMACUM </t>
  </si>
  <si>
    <t>Camino Chinquihue Km. 14, Sector Bahia Chincui, Puerto Montt, Región de Los Lagos, 5480000</t>
  </si>
  <si>
    <t>CUP-C-896568-BAP-01-2023-SFS</t>
  </si>
  <si>
    <t>F10805H</t>
  </si>
  <si>
    <t>CALETA BAY MAR SPA. - CLUSTER – PUNTA IGLESIA</t>
  </si>
  <si>
    <t>Avenida Juan Soler Manfredini N° 11, Oficina 1801, Puerto Montt, Llanquihue, 5480000</t>
  </si>
  <si>
    <t>Oncorhynchus  mykiss</t>
  </si>
  <si>
    <t>CUP-C-864773-BAP-01-2023-SFS</t>
  </si>
  <si>
    <t>F10805E</t>
  </si>
  <si>
    <t>CALETA BAY MAR SPA. - CLUSTER – FARELLONES</t>
  </si>
  <si>
    <t>CUP-C-866094-BAP-01-2023-SFS</t>
  </si>
  <si>
    <t>CUP-C-848231-BAP-01-2023- FCFS-Rev.01</t>
  </si>
  <si>
    <t>F10606AG</t>
  </si>
  <si>
    <t>CERMAQ CHILE S.A. - CLUSTER - PUNTA LAURA</t>
  </si>
  <si>
    <t>Avenida Diego Portales # 2000 Piso 10, Puerto Montt, Llanquihue, 5480000</t>
  </si>
  <si>
    <t>CUP-C-869733-BAP-01-2023-SFS</t>
  </si>
  <si>
    <t>F10606AL</t>
  </si>
  <si>
    <t>CERMAQ CHILE S.A. - CLUSTER – UNICORNIO SUR</t>
  </si>
  <si>
    <t>CUP-C-896541-BAP-01-2023-SFS</t>
  </si>
  <si>
    <t>F10606BM</t>
  </si>
  <si>
    <t>CERMAQ CHILE S.A. - COLACO 4</t>
  </si>
  <si>
    <t>CUP-C-897439-BAP-01-2023-SFS</t>
  </si>
  <si>
    <t>F10328K</t>
  </si>
  <si>
    <t>SALMONES BLUMAR S.A. - 385 SE FORSYTH</t>
  </si>
  <si>
    <t>Avenida Juan Soler Manfredini Piso 11, Puerto Montt, Llanquihue, 5480000</t>
  </si>
  <si>
    <t>CUP-C-866647-BAP-01-2023-SFS</t>
  </si>
  <si>
    <t>P10477</t>
  </si>
  <si>
    <t>SALMONES DE CHILE S.A. (SALMOPROCESOS S.A.)</t>
  </si>
  <si>
    <t>BAP Seafood Processing Standard Issue 5.1</t>
  </si>
  <si>
    <t>Janequeo #160, Chonchi, Chiloé, 5770000</t>
  </si>
  <si>
    <t>Oncorhynchus  mykiss; Oncorhynchus kisutch</t>
  </si>
  <si>
    <t>CUP-C-869336-BAP-01-2023-SPS</t>
  </si>
  <si>
    <t>F10373Q_x000D_</t>
  </si>
  <si>
    <t>CULTIVOS YADRAN S.A. - PUNTA QUEILEN</t>
  </si>
  <si>
    <t>1978 Bernardino, Puerto Montt, X región, 5480000</t>
  </si>
  <si>
    <t>CUP-C-867030-BAP-01-2023-SFS</t>
  </si>
  <si>
    <t>F11727</t>
  </si>
  <si>
    <t>SALMONES ANTÁRTICA S.A. - PUNTA MORRO</t>
  </si>
  <si>
    <t>Ruta W 853 Km 3, 7 Huicha Rural, Chonchi, Región de Los Lagos, 5770000</t>
  </si>
  <si>
    <t>CUP-C-867733-BAP-01-2023-SFS</t>
  </si>
  <si>
    <t>Fecha de actualizacion: 21-12-2023</t>
  </si>
  <si>
    <t> Proyecto</t>
  </si>
  <si>
    <t>RP10924</t>
  </si>
  <si>
    <t>F11215P</t>
  </si>
  <si>
    <t>SALMONES DE CHILE S.A.Chanco Farm</t>
  </si>
  <si>
    <t>Janequeo #238, Chonchi, Región de Los Lagos, 5770000</t>
  </si>
  <si>
    <t>CUP-C-876007-BAP-01-2023-SFS</t>
  </si>
  <si>
    <t>F11215F</t>
  </si>
  <si>
    <t>SALMONES DE CHILE S.A._Cementerio</t>
  </si>
  <si>
    <t>CUP-C-897511-BAP-01-2023-SFS</t>
  </si>
  <si>
    <t>F11215I</t>
  </si>
  <si>
    <t>SALMONES DE CHILE S.A._Rilán I</t>
  </si>
  <si>
    <t>CUP-C-897512-BAP-01-2023-SFS</t>
  </si>
  <si>
    <t>F11215J</t>
  </si>
  <si>
    <t>SALMONES DE CHILE S.A._Rilan II</t>
  </si>
  <si>
    <t>CUP-C-897513-BAP-01-2023-SFS</t>
  </si>
  <si>
    <t>F10373J</t>
  </si>
  <si>
    <t>CULTIVOS YADRAN S.A_Ensenada Farm</t>
  </si>
  <si>
    <t>CUP-C-867029-BAP-01-2023-SFS</t>
  </si>
  <si>
    <t>CUP-C-866117-BAP-01-2023-SFS</t>
  </si>
  <si>
    <t>Chinquihue Km. 14, SN, sector Bahía Chincui, Puerto Montt, Región de Los Lagos, 5480000</t>
  </si>
  <si>
    <t>CUP-C-881092-BAP-01-2023-SFS</t>
  </si>
  <si>
    <t>Ruta 5 Sur, Km. 1029, Camino a Pargua, Puerto Montt, X° región de los Lagos, 5480000</t>
  </si>
  <si>
    <t>Salmo salar; Oncorhynchus kisutch</t>
  </si>
  <si>
    <t>CUP-C-858847-BAP-01-2023-SPS</t>
  </si>
  <si>
    <t>F13070</t>
  </si>
  <si>
    <t>CERMAQ CHILE S.A._Aldunate</t>
  </si>
  <si>
    <t>CUP-C-897437-BAP-01-2023-SFS</t>
  </si>
  <si>
    <t>CUP-C-872028-BAP-01-2023-HS</t>
  </si>
  <si>
    <t>F10539X</t>
  </si>
  <si>
    <t>MULTI X S.A._Wickham farm</t>
  </si>
  <si>
    <t>2501 Avenida Cardonal, Puerto Montt, Llanquihue, 5480000</t>
  </si>
  <si>
    <t>CUP-C-863798-BAP-01-2023-SFS</t>
  </si>
  <si>
    <t>CUP-C-881591-BAP-01-2023-FMS-Rev.01</t>
  </si>
  <si>
    <t>H10587</t>
  </si>
  <si>
    <t>Loc Kim Chi Development Limited Company</t>
  </si>
  <si>
    <t>Hung Hoa Hamlet, Tan Khanh Trung Commune Ward, Lap Vo District, Dong Thap Province, 81000</t>
  </si>
  <si>
    <t>CUP-C-896760-BAP-01-2023-HS</t>
  </si>
  <si>
    <t>M10127</t>
  </si>
  <si>
    <t>Salmones Antartica S.A</t>
  </si>
  <si>
    <t>Camino a Santa Bárbara Km 12,8 sector Coreo, Los Ángeles, Biobío, 4440000</t>
  </si>
  <si>
    <t>CUP-C-897168-BAP-01-2023-FMS_x000D_</t>
  </si>
  <si>
    <t>F10302N</t>
  </si>
  <si>
    <t>COOKE AQUACULTURE CHILE S.A._Mentirosa 03</t>
  </si>
  <si>
    <t>Ruta 226 Kilómetro 8 Camino El Tepual, Puerto Montt, Llanquihue, 5480000</t>
  </si>
  <si>
    <t>CUP-C-897444-BAP-01-2023-SFS</t>
  </si>
  <si>
    <t>F10302E</t>
  </si>
  <si>
    <t>COOKE AQUACULTURE CHILE S.A.Punta Garrao Farm</t>
  </si>
  <si>
    <t>CUP-C-875188-BAP-01-2023-SFS</t>
  </si>
  <si>
    <t>El Teniente 121, Barrio Industrial, Puerto Montt, Región de los Lagos, 5506591</t>
  </si>
  <si>
    <t>Oncorhynchus  mykiss; Oncorhynchus kisutch; Salmo salar</t>
  </si>
  <si>
    <t>CUP-C-855848-BAP-01-2023-SPS</t>
  </si>
  <si>
    <t>Dusun Calok Elang RT 04 RW 04, Desa Asembagus, Kecamatan Kraksaan, Jawa Timur, 67282</t>
  </si>
  <si>
    <t>CUP-C-889415-BAP-01-2023-FS</t>
  </si>
  <si>
    <t>P10623</t>
  </si>
  <si>
    <t>PT. Khom Foods</t>
  </si>
  <si>
    <t>Jakarta Fishing Port, Jl. Muara Baru Ujung Blok I Kav 5, Jakarta Utara, DKI Jakarta, 14440</t>
  </si>
  <si>
    <t>CUP-C-896737-BAP-01-2023-SPS</t>
  </si>
  <si>
    <t>F10805L</t>
  </si>
  <si>
    <t>CALETA BAY MAR SPA_Caleta Martin Farms</t>
  </si>
  <si>
    <t>Avenida Juan Soler Manfredini N° 11 oficina 1801, Puerto Montt, Llanquihue, 5480000</t>
  </si>
  <si>
    <t>CUP-C-868082-BAP-01-2023-SFS</t>
  </si>
  <si>
    <t>F13020</t>
  </si>
  <si>
    <t>Salmones Aysen S.A._Calbuco 2</t>
  </si>
  <si>
    <t>Av Diego Portales N°2000. piso 06, Puerto Montt, Región de Los Lagos, 5480000</t>
  </si>
  <si>
    <t>CUP-C-897347-BAP-01-2023-SFS</t>
  </si>
  <si>
    <t>F10606BH</t>
  </si>
  <si>
    <t>CERMAQ CHILE S.A._Linlinao farm</t>
  </si>
  <si>
    <t>CUP-C-867425-BAP-01-2023-SFS</t>
  </si>
  <si>
    <t>Avenida Santa Rosa 716, Puerto Varas, Llanquihue, 5550200</t>
  </si>
  <si>
    <t>CUP-C-866681-BAP-01-2023-HS</t>
  </si>
  <si>
    <t>Ruta 266 Km. 9,8, Puerto Montt, Región de los Lagos, 5480000</t>
  </si>
  <si>
    <t>Salmo salar; Oncorhynchus kisutch; Oncorhynchus mykiss</t>
  </si>
  <si>
    <t>CUP-C-854883-BAP-01-2023-SPS_x000D_</t>
  </si>
  <si>
    <t>CUP-C-866646-BAP-01-2023-HS</t>
  </si>
  <si>
    <t>Ruta 7 Km 10,5, Chamiza, Puerto Montt, Llanquihue, 5480000</t>
  </si>
  <si>
    <t>CUP-C-857149-BAP-01-2023-SPS</t>
  </si>
  <si>
    <t>F13058</t>
  </si>
  <si>
    <t>Piscicultura Recirculación Astilleros (Patagonia King Salmon)</t>
  </si>
  <si>
    <t>Bernardino 1981 Of. 402, Puerto Montt, Región de Los Lagos, 5480000</t>
  </si>
  <si>
    <t>Oncorhynchus tshawytscha</t>
  </si>
  <si>
    <t>CUP-C-897467-BAP-01-2023-FS</t>
  </si>
  <si>
    <t>F13005</t>
  </si>
  <si>
    <t>MULTI X S.A._Bolados</t>
  </si>
  <si>
    <t>Avenida Cardonal 2501, Puerto Montt, Región de Los Lagos, 5480000</t>
  </si>
  <si>
    <t>CUP-C-897306-BAP-01-2023-SFS</t>
  </si>
  <si>
    <t>P10719</t>
  </si>
  <si>
    <t>PT. INDO AMERICAN SEAFOODS</t>
  </si>
  <si>
    <t>Jl.Ir Sutami Km. 13 Sukanegara Tanjung Bintang Lampung Selatan, South Lampung, Lampung, 35122_x000D_</t>
  </si>
  <si>
    <t>CUP-C-896432-BAP-01-2023-SPS</t>
  </si>
  <si>
    <t>H10402</t>
  </si>
  <si>
    <t>Laboratorio Marino, S.A. LAMARSA</t>
  </si>
  <si>
    <t>Ctra. Las Cumaraguas, local N° S/N sector Piedras Negras, Coro, Zulia, Postal Code: 4146</t>
  </si>
  <si>
    <t>Venezuela</t>
  </si>
  <si>
    <t>CUP-C-866898-BAP-01-2023-HS</t>
  </si>
  <si>
    <t>F13167</t>
  </si>
  <si>
    <t>GRANJA MARINA TORNAGALEONES S.A - QUECHU_x000D_</t>
  </si>
  <si>
    <t>Diego Portales 2000 Puerto Montt, Los Lagos, Postal Code: 5480000</t>
  </si>
  <si>
    <t>CUP-C-892435-BAP-01-2023-SFS</t>
  </si>
  <si>
    <t>Mowi - Chile - Fiordo Aysén Hatchery</t>
  </si>
  <si>
    <t>CUP-C-889444-BAP-01-2023-HS</t>
  </si>
  <si>
    <t>SALMONES AYSEN S.A. - CALBUCO II</t>
  </si>
  <si>
    <t>Corregido</t>
  </si>
  <si>
    <t>CUP-C-897347-BAP-01-2023-SFS-Rev.01</t>
  </si>
  <si>
    <t>SALMONES AYSEN S.A. – CANAL CALBUCO II_x000D_</t>
  </si>
  <si>
    <t>CUP-C-897347-BAP-01-2023-SFS-Rev.02</t>
  </si>
  <si>
    <t>F10606BI_x000D_</t>
  </si>
  <si>
    <t>Cermaq Chile S.A. - Aguantao</t>
  </si>
  <si>
    <t>Av Diego Portales N°2000. piso 10, Puerto Montt, Llanquihue, Postal Code: 5480000</t>
  </si>
  <si>
    <t>CUP-C-867427-BAP-01-2023-SFS</t>
  </si>
  <si>
    <t>F10315B</t>
  </si>
  <si>
    <t>Productos del Mar Ventisqueros S.A - Centro Chillidque_x000D_</t>
  </si>
  <si>
    <t>Chinquihue Km 14 S/N, Sector Bahía Chincui, Puerto Montt, Región de Los Lagos, Postal Code: 5480000</t>
  </si>
  <si>
    <t>CUP-C-866856-BAP-01-2023-SFS</t>
  </si>
  <si>
    <t>H10592</t>
  </si>
  <si>
    <t>Acuícola e Inversiones Nalcahue Ltda. - Piscicultura Los Tallos</t>
  </si>
  <si>
    <t>Camino Panguipulli a Los Lagos, Km 4, Camino Interior Km 15, Sector El Duero, Estero Las Quilas, Panguipulli, Araucania, Postal Code: 5210000</t>
  </si>
  <si>
    <t>CUP-C-898024-BAP-01-2023-HS</t>
  </si>
  <si>
    <t>F13057</t>
  </si>
  <si>
    <t>SALMONES AYSEN S.A - LAMAHUE</t>
  </si>
  <si>
    <t>Avda Diego Portales #2000 Piso 6, Puerto Montt, Los Lagos, Postal Code: 5480000</t>
  </si>
  <si>
    <t xml:space="preserve">Oncorhynchus kisutch </t>
  </si>
  <si>
    <t>CUP-C-898090-BAP-01-2023-SFS</t>
  </si>
  <si>
    <t>GRANJA MARINA TORNAGALEONES S.A. - LEUTEPU</t>
  </si>
  <si>
    <t>Avda Diego Portales #2000 Piso 9, Puerto Montt, Los Lagos, Postal Code: 5480000</t>
  </si>
  <si>
    <t>CUP-C-865270-BAP-01-2023-SFS</t>
  </si>
  <si>
    <t>F12307B_x000D_</t>
  </si>
  <si>
    <t>CERMAQ CHILE S.A. - CLUSTER - GRANJA - TEUPA</t>
  </si>
  <si>
    <t>Av. Diego Portales N°2000, piso 10, Puerto Montt, Llanquihue, Postal Code: 5480000</t>
  </si>
  <si>
    <t>CUP-C-883350-BAP-01-2023-SFS</t>
  </si>
  <si>
    <t>F10606BG</t>
  </si>
  <si>
    <t>CERMAQ CHILE S.A. - CLUSTER - VILPULLI</t>
  </si>
  <si>
    <t>CUP-C-898232-BAP-01-2023-SFS</t>
  </si>
  <si>
    <t>Salmo salar; Oncorhynchus mykiss; Oncorhynchus kisutch</t>
  </si>
  <si>
    <t>CUP-C-898024-BAP-01-2023-HS-Rev.01</t>
  </si>
  <si>
    <t>Jalan Industri VI No.6A Blok I, Pasir Jaya, Jatiuwung, Banten, Postal Code: 15135</t>
  </si>
  <si>
    <t>CUP-C-882629-BAP-01-2023-FMS</t>
  </si>
  <si>
    <t>Manuel Montt N°1943, Tomé, región del Bio-Bio, Manuel Montt N°1840, Tomé, región del Bio-Bio</t>
  </si>
  <si>
    <t>CUP-C-855576-BAP-01-2023-SPS</t>
  </si>
  <si>
    <t>MULTI X S.A._Teuquelin Farm</t>
  </si>
  <si>
    <t>Cardonal Street, N°2501, Puerto Montt, Llanquihue, 5480000</t>
  </si>
  <si>
    <t>CUP-C-883908-BAP-01-2023-SFS</t>
  </si>
  <si>
    <t>F10539S</t>
  </si>
  <si>
    <t>SALMONES MULTIEXPORT S.A._Chelin Farm</t>
  </si>
  <si>
    <t>CUP-C-882387-BAP-01-2023-SFS_x000D_</t>
  </si>
  <si>
    <t>Ruta V.811 Camino Huelmo- San Agustin, Km 2,8, Puerto Montt, Región de Los Lagos, 5480000</t>
  </si>
  <si>
    <t>CUP-C-875398-BAP-01-2023-HS</t>
  </si>
  <si>
    <t>F12347</t>
  </si>
  <si>
    <t>GRANJA MARINA TORNAGALEONES S.A._Ilque Farm</t>
  </si>
  <si>
    <t>Diego Portales 2000, Puerto Montt, Llanquihue, 5480000</t>
  </si>
  <si>
    <t>CUP-C-882046-BAP-01-2023-SFS</t>
  </si>
  <si>
    <t>Asembakor Village, Kraksaan Region, Probolinggo District, East Java - Province, 67282</t>
  </si>
  <si>
    <t>CUP-C-890274-BAP-01-2023-FS</t>
  </si>
  <si>
    <t>Ruta 5 Sur, Km 1030, Puerto Montt, Región de los Lagos, 5500000</t>
  </si>
  <si>
    <t>CUP-C-872031-BAP-01-2023-SPS_x000D_</t>
  </si>
  <si>
    <t>F13336</t>
  </si>
  <si>
    <t>GRANJA MARINA TORNAGALEONES S.A._Isla García Farm</t>
  </si>
  <si>
    <t>Avenida Diego Portales #2000 piso 9, Puerto Montt, Los Lagos, 5480000</t>
  </si>
  <si>
    <t>CUP-C-897670-BAP-01-2023-SFS</t>
  </si>
  <si>
    <t>P10998</t>
  </si>
  <si>
    <t>IDRIS PATAGONIA S.A.</t>
  </si>
  <si>
    <t>Ruta 237 km 1450, Acceso a Represa Hidroeléctrica Piedra del Águila km. 20, Piedra del Águila, 8315</t>
  </si>
  <si>
    <t>Argentina</t>
  </si>
  <si>
    <t>CUP-C-878352-BAP-01-2023-SPS_x000D_</t>
  </si>
  <si>
    <t>P11006</t>
  </si>
  <si>
    <t>PT. Baramuda Bahari</t>
  </si>
  <si>
    <t>Desa Wonokoyo, Kec. Beji, Pasuruan, Jawa Timur, 67154</t>
  </si>
  <si>
    <t>CUP-C-877513-BAP-01-2023-SPS</t>
  </si>
  <si>
    <t>Desa Mrandung, Kecamatan Klampis, Kabupaten Bangkalan, East Java, 69153</t>
  </si>
  <si>
    <t>CUP-C-883314-BAP-01-2023-FS</t>
  </si>
  <si>
    <t>CUP-C-878352-BAP-01-2023-SPS-Rev.01</t>
  </si>
  <si>
    <t>F10805D</t>
  </si>
  <si>
    <t>CALETA BAY MAR SPA_Costa Pucheguin</t>
  </si>
  <si>
    <t>Estero Reloncaví, sector costa de Pucheguin, Cochamo, Puerto Montt, Llanquihue, 5480000</t>
  </si>
  <si>
    <t>CUP-C-868085-BAP-01-2023-SFS</t>
  </si>
  <si>
    <t>Dusan Sait Borno, Nagori Pematang Tambun Raya, Simalungun, Sumatera Utara, 21186</t>
  </si>
  <si>
    <t>CUP-C-874764-BAP-01-2023-FS</t>
  </si>
  <si>
    <t>F10539AA</t>
  </si>
  <si>
    <t>MULTIEXPORT PATAGONIA S.A_Taraba 3</t>
  </si>
  <si>
    <t>Avenida Cardonal N°2501, Puerto Montt, Llanquihue, 5480000</t>
  </si>
  <si>
    <t>CUP-C-866279-BAP-01-2023-SFS</t>
  </si>
  <si>
    <t>CUP-C-885532-BAP-01-2023-SFS</t>
  </si>
  <si>
    <t>F10665F</t>
  </si>
  <si>
    <t>SALMONES MULTIEXPORT S.A._Angostura farm</t>
  </si>
  <si>
    <t>CUP-C-863794-BAP-01-2023-SFS</t>
  </si>
  <si>
    <t>F10539Y</t>
  </si>
  <si>
    <t>SALMONES MULTIEXPORT S.A._Williams farm</t>
  </si>
  <si>
    <t>CUP-C-863800-BAP-01-2023-SFS</t>
  </si>
  <si>
    <t>M10023</t>
  </si>
  <si>
    <t>Planta de Alimentos Pargua Exportadora Los Fiordos Ltda</t>
  </si>
  <si>
    <t>Ruta 5 Sur, Km 1074,5, Calbuco, Calle 1, Puerto Montt, Región de Los Lagos, 54800000</t>
  </si>
  <si>
    <t>CUP-C-897946-BAP-01-2023-FMS_x000D_</t>
  </si>
  <si>
    <t>Camino Chinquihue Km.12, Puerto Montt, Llanquihue, Región de Los Lagos, 5480000_x000D_</t>
  </si>
  <si>
    <t>CUP-C-855390-BAP-01-2023-SPS</t>
  </si>
  <si>
    <t>F10844A</t>
  </si>
  <si>
    <t>AUSTRALIS MAR S.A._Humos 1 Fram</t>
  </si>
  <si>
    <t>Decher N° 161, Puerto Varas, Región de Los Lagos, 5550000</t>
  </si>
  <si>
    <t>CUP-C-883668-BAP-01-2023-SFS</t>
  </si>
  <si>
    <t>AUSTRALIS MAR S.A._Centro Costa</t>
  </si>
  <si>
    <t>CUP-C-888592-BAP-01-2023-SFS</t>
  </si>
  <si>
    <t>Diego Portales 2000 Piso 6, Puerto Montt, Región de Los Lagos, 5480000</t>
  </si>
  <si>
    <t>CUP-C-865668-BAP-01-2023-SFS</t>
  </si>
  <si>
    <t>F11731</t>
  </si>
  <si>
    <t>GRANJA MARINA TORNAGALEONES S.A._ Capeahuapi Farm</t>
  </si>
  <si>
    <t>Diego Portales 2000 Floor 9, Puerto Montt, Llanquihue, 5480000</t>
  </si>
  <si>
    <t>CUP-C-859676-BAP-01-2023-SFS</t>
  </si>
  <si>
    <t>F10606X</t>
  </si>
  <si>
    <t>CERMAQ CHILE S.A._Caucahue</t>
  </si>
  <si>
    <t>Av Diego Portales #2000 Piso 10, Puerto Montt, Llanquihue, 5480000</t>
  </si>
  <si>
    <t>CUP-C-898354-BAP-01-2023-SFS</t>
  </si>
  <si>
    <t>Sector Coipue Hijuela N° L, km1,5 sector Coipue, camino Freire – Villarrica Km 19., Freire, Cautín, Región de La Araucanía, 4940000</t>
  </si>
  <si>
    <t>CUP-C-875874-BAP-01-2023-HS</t>
  </si>
  <si>
    <t>Km 22,8 Ruta Pucón a Caburgua, interior 3,5 km, sector Carhuello, Pucón, Región de La Araucanía, 4920000</t>
  </si>
  <si>
    <t>CUP-C-882671-BAP-01-2023-HS</t>
  </si>
  <si>
    <t>Km 18, Ruta Villarrica a Colonia Huincacara, Sector Huincacara, Villarica, Región de La Araucanía, 4930000</t>
  </si>
  <si>
    <t>CUP-C-882672-BAP-01-2023-HS</t>
  </si>
  <si>
    <t>Km 23 Camino Cunco-Melipeuco, Santa María de Llaima, Comuna de Melipeuco, Región de La Araucanía, 4900000</t>
  </si>
  <si>
    <t>CUP-C-882670-BAP-01-2023-HS</t>
  </si>
  <si>
    <t>Km 15 Camino Villarrica Pucón, Sector Loncotraro, Villarrica, Región de la Araucanía, 4930000</t>
  </si>
  <si>
    <t>CUP-C-882676-BAP-01-2023-HS</t>
  </si>
  <si>
    <t>Km 14,5 Ruta Villarrica a Pucón, Interior 2 km, Sector Molco Medio, Villarrica, Región de la Araucanía, 4930000_x000D_</t>
  </si>
  <si>
    <t>CUP-C-882677-BAP-01-2023-HS</t>
  </si>
  <si>
    <t>Jl. Mundu Pesisir No. 33 KM 4.3, Cirebon, West Java, 45173</t>
  </si>
  <si>
    <t>Litopenaeus vannamei; Oreochromis niloticus</t>
  </si>
  <si>
    <t>CUP-C-867688-BAP-01-2023-SPS_x000D_</t>
  </si>
  <si>
    <t>F10842</t>
  </si>
  <si>
    <t>GRANJA MARINA TORNAGALEONES S.A.__Melimoyu</t>
  </si>
  <si>
    <t>2000 Diego Portales Ave. 9th Floor, Puerto Montt, Llanquihue, 5480000</t>
  </si>
  <si>
    <t>CUP-C-870344-BAP-01-2023-SFS</t>
  </si>
  <si>
    <t>H10274</t>
  </si>
  <si>
    <t>PT. Prima Larvae (Hatchery)</t>
  </si>
  <si>
    <t>Desa Tengor, Kecamatan Cukuh Balak, Kabupaten Tanggamus, Lampung, 35683</t>
  </si>
  <si>
    <t>CUP-C-883684-BAP-01-2023-HS</t>
  </si>
  <si>
    <t>Caleta Bay Agua Dulce Spa – Rupanco</t>
  </si>
  <si>
    <t>Desembocadura Lago Rupanco a Río Rahue, Comuna de Puerto Octay, Provincia de Río Bueno, Región de los Lagos, 5480000</t>
  </si>
  <si>
    <t>CUP-C-884846-BAP-01-2023-HS</t>
  </si>
  <si>
    <t>P10470</t>
  </si>
  <si>
    <t>INVERMAR S.A.</t>
  </si>
  <si>
    <t>Llau Llao S/N Castro, Chiloé, Región de Los Lagos, 5700000</t>
  </si>
  <si>
    <t>CUP-C-854926-BAP-01-2023-SPS</t>
  </si>
  <si>
    <t>H10601</t>
  </si>
  <si>
    <t>SALMONES BLUMAR S.A._Puyehue</t>
  </si>
  <si>
    <t>Ruta 215 Kilometro 43, Entre Lagos, Puyehue, Osorno, Región de los Lagos, 5360000</t>
  </si>
  <si>
    <t>CUP-C-898784-BAP-01-2023-HS</t>
  </si>
  <si>
    <t>CUP-C-898354-BAP-01-2023-SFS-Rev.01</t>
  </si>
  <si>
    <t>F10805K</t>
  </si>
  <si>
    <t>CALETA BAY MAR SPA_Barquillo</t>
  </si>
  <si>
    <t>Avenida Juan Soler Manfredini N° 11, piso 18, oficina 1801, Puerto Montt, Llanquihue, 5480000</t>
  </si>
  <si>
    <t>CUP-C-868996-BAP-01-2023-SFS</t>
  </si>
  <si>
    <t>M10204</t>
  </si>
  <si>
    <t>PT. CJ FEED AND CARE INDONESIA - Serang Plant</t>
  </si>
  <si>
    <t>Jl.Lanud Gorda, Desa Julang, Kec. Cikande, Kab.Serang, Banten, 42186</t>
  </si>
  <si>
    <t>CUP-C-897595-BAP-01-2023-FMS</t>
  </si>
  <si>
    <t>F10373I</t>
  </si>
  <si>
    <t>CULTIVOS YADRAN S.A_Rowlett 737 farm</t>
  </si>
  <si>
    <t>CUP-C-864891-BAP-01-2023-SFS_x000D_</t>
  </si>
  <si>
    <t>F10373W</t>
  </si>
  <si>
    <t>CULTIVOS YADRAN S.A._Rowlett 736 Farm</t>
  </si>
  <si>
    <t>CUP-C-882413-BAP-01-2023-SFS</t>
  </si>
  <si>
    <t>F10328A</t>
  </si>
  <si>
    <t>SALMONES BLUMAR S.A._Chivato 1</t>
  </si>
  <si>
    <t>CUP-C-879962-BAP-01-2023-SFS</t>
  </si>
  <si>
    <t>F10273P</t>
  </si>
  <si>
    <t>SALMONES CAMANCHACA S.A._Manihueico farm</t>
  </si>
  <si>
    <t>CUP-C-857661-BAP-01-2023-SFS</t>
  </si>
  <si>
    <t>F10273R</t>
  </si>
  <si>
    <t>SALMONES CAMANCHACA S.A._Contao farm</t>
  </si>
  <si>
    <t>CUP-C-857662-BAP-01-2023-SFS</t>
  </si>
  <si>
    <t>CUP-C-875352-BAP-01-2023-SPS</t>
  </si>
  <si>
    <t>F10605</t>
  </si>
  <si>
    <t>NEGOCIO AGRICOLA SAN ENRIQUE S.A. DE C.V. - TASTIOTA FARM</t>
  </si>
  <si>
    <t>Blvd. Luis Donaldo Colosio Murrieta No. Ext. 671, No- Int. O-1101, Col. Santa Fe, Edificio Andenes Piso 11, Hermosillo, Sonora, 83249</t>
  </si>
  <si>
    <t>Mexico</t>
  </si>
  <si>
    <t>CUP-C-898383-BAP-01-2023-FS</t>
  </si>
  <si>
    <t>H10111B</t>
  </si>
  <si>
    <t>PISCICULTURA LAS QUEMAS CHILE S.A_Los Tilcos</t>
  </si>
  <si>
    <t>Bernardino 1981, piso 5, Puerto Montt, Llanquihue, Región de los Lagos, 5480000</t>
  </si>
  <si>
    <t>CUP-C-898786-BAP-01-2023-HS</t>
  </si>
  <si>
    <t>P10683</t>
  </si>
  <si>
    <t>Salmones Aysen S.A.</t>
  </si>
  <si>
    <t>Avda. Circunvalación 81, Sector Cardonal, Puerto Montt, Región de Los Lagos, 5480000</t>
  </si>
  <si>
    <t>CUP-C-859707-BAP-01-2023-SPS</t>
  </si>
  <si>
    <t>H10590</t>
  </si>
  <si>
    <t>Compañía Agroindustrial y Comercial 3C SAS</t>
  </si>
  <si>
    <t>Calle 8 -# 10-69, Barrio Altico, Neiva, Huila, 411001</t>
  </si>
  <si>
    <t xml:space="preserve">Oreochromis sp. </t>
  </si>
  <si>
    <t>CUP-C-897060-BAP-01-2023-HS</t>
  </si>
  <si>
    <t>RP10100</t>
  </si>
  <si>
    <t>CONSERVAS CASTILLO LIMITADA</t>
  </si>
  <si>
    <t>Quinta Lo Mery, Camino Santa Clara N°35, Los Ángeles, Bío-Bío, 4440000</t>
  </si>
  <si>
    <t>CUP-C-898720-BAP-01-2023-SPS</t>
  </si>
  <si>
    <t>NEGOCIO AGRICOLA SAN ENRIQUE S.A. DE C.V. – ACUICOLA NASE</t>
  </si>
  <si>
    <t>F10328S</t>
  </si>
  <si>
    <t>SALMONES BLUMAR S.A._Victoria 1 Farm</t>
  </si>
  <si>
    <t>Av. Juan Soler Manfredini 11, Edificio Torre Plaza, Oficina 1202, Puerto Montt, Llanquihue, 5480000_x000D_</t>
  </si>
  <si>
    <t>CUP-C-882720-BAP-01-2023-SFS</t>
  </si>
  <si>
    <t>No. 9, Lorong Iks Simpang Ampat D, Mk 15, Kawasan Industri Simpang Ampat, Seberang Perai Selatan, Penang, 14100</t>
  </si>
  <si>
    <t>Lates calcarifer; Trachinotus blochii; Lutjanus malabaricus; Lutjanus johnii; Chanos chanos; Oreochromis sp; Epinephelus malabaricus; Eleutheronema rhadinum</t>
  </si>
  <si>
    <t>CUP-C-840061-BAP-01-2023-SPS</t>
  </si>
  <si>
    <t>H10218</t>
  </si>
  <si>
    <t>AUSTRALIS MAR S.A._Ketrun Rayen</t>
  </si>
  <si>
    <t>Decher N°161, Puerto Varas, Región de los Lagos, 5550000</t>
  </si>
  <si>
    <t>CUP-C-875853-BAP-01-2023-HS</t>
  </si>
  <si>
    <t>H10206</t>
  </si>
  <si>
    <t>AUSTRALIS MAR S.A._Las Vertientes</t>
  </si>
  <si>
    <t>CUP-C-875854-BAP-01-2023-HS</t>
  </si>
  <si>
    <t>F13242</t>
  </si>
  <si>
    <t>CALETA BAY MAR SPA_Concheo 2</t>
  </si>
  <si>
    <t>Avenida Juan Soler Manfredini N° 11, Piso18, Oficina 1801, Puerto Montt, Llanquihue, 5480000</t>
  </si>
  <si>
    <t>CUP-C-898766-BAP-01-2023-SFS</t>
  </si>
  <si>
    <t>Quellon Viejo S/N Street, Quellon, 10th Region, 5790000</t>
  </si>
  <si>
    <t>CUP-C-857026-BAP-01-2023-SPS</t>
  </si>
  <si>
    <t>CERMAQ CHILE S.A. - CLUSTER - VILUPULLI</t>
  </si>
  <si>
    <t>BAP Salmon Farms Standard Standard Issue 2.7</t>
  </si>
  <si>
    <t>CUP-C-898232-BAP-01-2023-SFS-Rev.01</t>
  </si>
  <si>
    <t>CUP-C-882287-BAP-01-2023-HS</t>
  </si>
  <si>
    <t>Av Diego Portales N°2000. piso 10, Puerto Montt, Llanquihue, 5480000_x000D_</t>
  </si>
  <si>
    <t>CUP-C-875348-BAP-01-2023-HS</t>
  </si>
  <si>
    <t>CUP-C-875349-BAP-01-2023-HS</t>
  </si>
  <si>
    <t>CUP-C-875346-BAP-01-2023-HS_x000D_</t>
  </si>
  <si>
    <t>H10607</t>
  </si>
  <si>
    <t>SALMONES DE CHILE S.A._Cebadal</t>
  </si>
  <si>
    <t>Janequeo #238, Chonchi, Los Lagos, 5770000</t>
  </si>
  <si>
    <t>Oncorhynchus kisutch; Oncorhynchus mykiss</t>
  </si>
  <si>
    <t>CUP-C-897350-BAP-01-2023-HS</t>
  </si>
  <si>
    <t>Oncorhynchus  mykiss; Salmo salar; Oncorhynchus kisutch; Oncorhynchus tshawytscha</t>
  </si>
  <si>
    <t>CUP-C-857684-BAP-01-2023- Rev.01</t>
  </si>
  <si>
    <t>MULTI X S.A._Barquillo</t>
  </si>
  <si>
    <t>CUP-C-868222-BAP-01-2023-SFS</t>
  </si>
  <si>
    <t>SALMONES MULTIEXPORT S.A._San Luis Farm</t>
  </si>
  <si>
    <t>CUP-C-886776-BAP-01-2023-SFS</t>
  </si>
  <si>
    <t>CULTIVOS YADRAN S.A. – TRAFUN</t>
  </si>
  <si>
    <t>1978 Bernardino, Puerto Montt, Postal code: 5480000</t>
  </si>
  <si>
    <t>CUP-C-885176-BAP-01-2023-HS</t>
  </si>
  <si>
    <t>CERMAQ CHILE S.A. - PISCICULTURA - LOS CIPRESES</t>
  </si>
  <si>
    <t>Av Diego Portales N°2000. Piso 10, Puerto Montt, Llanquihue, 5480000</t>
  </si>
  <si>
    <t>CUP-C-875345-BAP-01-2023-HS</t>
  </si>
  <si>
    <t>Km 6 Camino Rinconada Camino Catripulli, Catripulli, Curarrehue, Región de la Araucanía, 4910000</t>
  </si>
  <si>
    <t>CUP-C-855786-BAP-01-2023-HS</t>
  </si>
  <si>
    <t>F10539T</t>
  </si>
  <si>
    <t xml:space="preserve">MULTI X S.A. - ISLA PELADA 
</t>
  </si>
  <si>
    <t>CUP-C-868226-BAP-01-2023-SFS</t>
  </si>
  <si>
    <t>GRANJA MARINA TORNAGALEONES S.A._x000D_</t>
  </si>
  <si>
    <t>San Antonio Nº 998, Quellón, Chiloe, 5790000</t>
  </si>
  <si>
    <t>CUP-C-857163-BAP-01-2023-SPS</t>
  </si>
  <si>
    <t>F13199</t>
  </si>
  <si>
    <t>Hữu Lộc Cluster 1 - Hữu Lộc 1_x000D_</t>
  </si>
  <si>
    <t>No. 4, Nguyen Cong Tru Street, Ward 8, Ca Mau City, Ca Mau, +84</t>
  </si>
  <si>
    <t>CUP-C-898664-BAP-01-2023-FS</t>
  </si>
  <si>
    <t>F13200</t>
  </si>
  <si>
    <t>Hữu Lộc Cluster 1 - Hữu Lộc 2</t>
  </si>
  <si>
    <t>CUP-C-898665-BAP-01-2023-FS</t>
  </si>
  <si>
    <t>F12271</t>
  </si>
  <si>
    <t>PT INDONUSA YUDHA PERWITA</t>
  </si>
  <si>
    <t>CUP-C-883771-BAP-01-2023-FS</t>
  </si>
  <si>
    <t>PISCÍCOLA HUILILCO LTDA - OJOS DEL CABURGUA</t>
  </si>
  <si>
    <t>Camino Pucón a Caburgua km 17, sector Carileufu, Pucón, Región de la Araucanía, 4920000_x000D_</t>
  </si>
  <si>
    <t>CUP-C-875436-BAP-01-2023-HS</t>
  </si>
  <si>
    <t>F10584K</t>
  </si>
  <si>
    <t>MOWI - CHILE S.A - HUAR NORTE_x000D_</t>
  </si>
  <si>
    <t>Camino Chinquihue KM 12 S/N, Puerto Montt, Los Lagos, 5480000</t>
  </si>
  <si>
    <t>CUP-C-899121-BAP-01-2023-SFS</t>
  </si>
  <si>
    <t>F10584H_x000D_</t>
  </si>
  <si>
    <t>MOWI - CHILE S.A. - HUAR SUR</t>
  </si>
  <si>
    <t>CUP-C-899122-BAP-01-2023-SFS</t>
  </si>
  <si>
    <t>F10584I</t>
  </si>
  <si>
    <t>MOWI - CHILE S.A - HUELMO (2)_x000D_</t>
  </si>
  <si>
    <t>CUP-C-899123-BAP-01-2023-SFS</t>
  </si>
  <si>
    <t>MOWI CHILE S.A. – CAICAEN_x000D_</t>
  </si>
  <si>
    <t>CUP-C-885308-BAP-01-2024-SPS</t>
  </si>
  <si>
    <t>F10373C</t>
  </si>
  <si>
    <t>CULTIVOS YADRAN S.A. - LEUCAYEC FARM</t>
  </si>
  <si>
    <t>Bernardino 1981, piso 5, Puerto Montt, 5480000_x000D_</t>
  </si>
  <si>
    <t>CUP-C-868542-BAP-01-2024-SFS</t>
  </si>
  <si>
    <t>SALMON PROCESSING PLANT, SALMONES ANTÁRTICA S.A._x000D_</t>
  </si>
  <si>
    <t>Ruta W-853 Km. 3.7, Chonchi, Región de Los Lagos, 5770000</t>
  </si>
  <si>
    <t>CUP-C-868910-BAP-01-2024-SPS</t>
  </si>
  <si>
    <t>CA MAU SEAFOOD PROCESSING AND SERVICE JOINT STOCK CORPORATION - HUU LOC CLUSTER 1 -
HUU LOC 1</t>
  </si>
  <si>
    <t>CA MAU SEAFOOD PROCESSING AND SERVICE JOINT STOCK CORPORATION - HUU LOC CLUSTER 1 -
HUU LOC 2</t>
  </si>
  <si>
    <t>PT. MITRA KARTIKA SEJATI_x000D_</t>
  </si>
  <si>
    <t>Jl. Kima Raya I Kav. D-1b Kawasan Industri Makassar, Makassar, Sulawesi Selatan, 90241_x000D_</t>
  </si>
  <si>
    <t>CUP-C-856972-BAP-01-2024-SPS</t>
  </si>
  <si>
    <t>PRODUCTOS DEL MAR VENTISQUEROS S.A. - LINGUAR</t>
  </si>
  <si>
    <t>CUP-C-855581-BAP-01-2024-SFS</t>
  </si>
  <si>
    <t>GST GROUP MULTI-PHASE HATCHERY</t>
  </si>
  <si>
    <t>No 9, Lorong IKS Simpang Ampat D, Mk 15, Kawasan Industri Simpang Ampat, Penang, Seberang Perai Selatan, 14100</t>
  </si>
  <si>
    <t>Lates calcarifer; Lutjanus johnii; Lutjanus campechanus</t>
  </si>
  <si>
    <t>CUP-C-868449-BAP-01-2024-HS</t>
  </si>
  <si>
    <t>Granja Marina Tornagaleones - Pompon</t>
  </si>
  <si>
    <t>Diego Portales 2000, floor 9, Puerto Montt, Llanquihue, 5480000</t>
  </si>
  <si>
    <t>CUP-C-865725-BAP-01-2024-SFS</t>
  </si>
  <si>
    <t>GST GROUP - FARMGROUP CORPORATION SDN.BHD.</t>
  </si>
  <si>
    <t>Lates calcarifer</t>
  </si>
  <si>
    <t>CUP-C-869746-BAP-01-2024-FS</t>
  </si>
  <si>
    <t>H10303</t>
  </si>
  <si>
    <t>LAGO SOFIA SPA</t>
  </si>
  <si>
    <t>Camino a Chiniquihue Km 12, Puerto Montt, Región de Los Lagos, 5480000_x000D_</t>
  </si>
  <si>
    <t>CUP-C-861412-BAP-01-2024-HS</t>
  </si>
  <si>
    <t>H10557</t>
  </si>
  <si>
    <t>PISCICOLA TRAIGUEN</t>
  </si>
  <si>
    <t>Hijuela Traiguén Lote A2, Panguipulli, Los Ríos, 5210000</t>
  </si>
  <si>
    <t>CUP-C-892108-BAP-01-2024-HS</t>
  </si>
  <si>
    <t>F10328V</t>
  </si>
  <si>
    <t>SALMONES BLUMAR S.A. - 888 MIDHURST</t>
  </si>
  <si>
    <t>Av. Juan Soler Manfredini Nº11 of 1202, Puerto Montt</t>
  </si>
  <si>
    <t>CUP-C-866649-BAP-01-2024-SFS</t>
  </si>
  <si>
    <t>MOWI CHILE S.A. – CHACABUCO_x000D_</t>
  </si>
  <si>
    <t>CUP-C-885306-BAP-01-2024-SPS</t>
  </si>
  <si>
    <t>F13023</t>
  </si>
  <si>
    <t>PISCICOLA EL MIRADOR S.A.S</t>
  </si>
  <si>
    <t>Calle 37 # 7A- W 10 P 2, Neiva, Huila</t>
  </si>
  <si>
    <t>CUP-C-898271-BAP-01-2024-FS</t>
  </si>
  <si>
    <t>H10558</t>
  </si>
  <si>
    <t>PISCICOLA WENUY</t>
  </si>
  <si>
    <t>Parcela A Sector La Colina Loncoche, Loncoche, Araucanía, 4970000</t>
  </si>
  <si>
    <t>CUP-C-891694-BAP-01-2024-HS</t>
  </si>
  <si>
    <t>H10238</t>
  </si>
  <si>
    <t>GRANJA MARINA TORNAGALEONES S.A. - LAS COLORADAS_x000D_</t>
  </si>
  <si>
    <t>2000 Diego Portales Ave. 9th floor, Puerto Montt, Llanquihue, 5480000</t>
  </si>
  <si>
    <t>CUP-C-874233-BAP-01-2024-HS</t>
  </si>
  <si>
    <t>F11215K</t>
  </si>
  <si>
    <t>SALMONES DE CHILE S.A. - CLUSTER - MECHUQUE</t>
  </si>
  <si>
    <t>CUP-C-867864-BAP-01-2024-SFS</t>
  </si>
  <si>
    <t>F11215E</t>
  </si>
  <si>
    <t>SALMONES DE CHILE S.A. - CLUSTER - CONEV CENTER</t>
  </si>
  <si>
    <t>CUP-C-868178-BAP-01-2024-SFS_x000D_</t>
  </si>
  <si>
    <t>F11145</t>
  </si>
  <si>
    <t>SALMONES DE CHILE S.A. - CLUSTER - CENTRO TENAUN</t>
  </si>
  <si>
    <t>CUP-C-868179-BAP-01-2024-SFS</t>
  </si>
  <si>
    <t>P10510_x000D_</t>
  </si>
  <si>
    <t>PESQUERA DEL MAR ANTÁRTICO S.A</t>
  </si>
  <si>
    <t>Bima 338, Puerto Montt, Región de Los Lagos, 5480000</t>
  </si>
  <si>
    <t>Oncorhynchus kisutch; Oncorhynchus tshawytscha; Salmo salar; Oncorhynchus mykiss</t>
  </si>
  <si>
    <t>CUP-C-854978-BAP-01-2024-SPS</t>
  </si>
  <si>
    <t>F10302D</t>
  </si>
  <si>
    <t>COOKE AQUACULTURE CHILE S.A._Punta Caldera</t>
  </si>
  <si>
    <t>CUP-C-885425-BAP-01-2024-SFS</t>
  </si>
  <si>
    <t>F10584M</t>
  </si>
  <si>
    <t>MOWI CHILE S.A. - BOBE</t>
  </si>
  <si>
    <t>CUP-C-899509-BAP-01-2024-SFS</t>
  </si>
  <si>
    <t>F10328U_x000D_</t>
  </si>
  <si>
    <t>SALMONES BLUMAR S.A. - 381 FORSYTH</t>
  </si>
  <si>
    <t>Juan Soler Manfredini 11. Office 1202, Puerto Montt, Llanquihue, 5504750</t>
  </si>
  <si>
    <t>CUP-C-866648-BAP-01-2024-SFS</t>
  </si>
  <si>
    <t>INDONESIA</t>
  </si>
  <si>
    <t>Fecha de actualizacion: 16-10-2024</t>
  </si>
  <si>
    <t>MULTI X S.A._Chalacayec</t>
  </si>
  <si>
    <t>CUP-C-868223-BAP-01-2024-SFS</t>
  </si>
  <si>
    <t>F13448</t>
  </si>
  <si>
    <t>SOCIEDAD AGROINDUSTRIAL RVG SAS</t>
  </si>
  <si>
    <t>Calle 19 sur #6-20, Neiva, Huila, 410006</t>
  </si>
  <si>
    <t>C899536-BAP-01-2024-FS</t>
  </si>
  <si>
    <t>F11619</t>
  </si>
  <si>
    <t>SALMONES ANTARTICA S.A. - PLAYAS BLANCAS</t>
  </si>
  <si>
    <t>C866192-BAP-01-2024-SFS_x000D_</t>
  </si>
  <si>
    <t>F10302R</t>
  </si>
  <si>
    <t>COOKE AQUACULTURE CHILE S.A. - GARRAO CHICO</t>
  </si>
  <si>
    <t>C870036-BAP-01-2024-SFS</t>
  </si>
  <si>
    <t>COOKE AQUACULTURE CHILE S.A. - CLUSTER - MENTIROSA 01</t>
  </si>
  <si>
    <t>Ruta 226 Kilómetro 8 Camino El Tepual, Puerto Montt, Región de Los Lagos, 5480000</t>
  </si>
  <si>
    <t>C890434-BAP-01-2024-SFS</t>
  </si>
  <si>
    <t>Bernardino 1981, Piso 5, Quellón, Puerto Montt, Región de Los Lagos, 5480000</t>
  </si>
  <si>
    <t>C888826-BAP-01-2024-SFS</t>
  </si>
  <si>
    <t>C888826-BAP-01-2024-SFS-Rev.01</t>
  </si>
  <si>
    <t>UD. SYLVIA OETOMO</t>
  </si>
  <si>
    <t>Desa Duwet, Kecamatan Panarukan, Kabupaten Situbondo, Jawa Timur, 68351</t>
  </si>
  <si>
    <t>C878419-BAP-01-2024-FS</t>
  </si>
  <si>
    <t>BEST AQUACULTURE PARTNERS – ANDAMAN</t>
  </si>
  <si>
    <t>C842878-BAP-01-2024-FS</t>
  </si>
  <si>
    <t>BAP Seafood Processing Standard Issue 5.1_x000D_</t>
  </si>
  <si>
    <t xml:space="preserve">Oreochromis niloticus </t>
  </si>
  <si>
    <t>Extendido</t>
  </si>
  <si>
    <t>CUP-C-870063-BAP-01-2023-SPS-EXT</t>
  </si>
  <si>
    <t>SALMONES CAPTREN S.A. - EL NEGRO</t>
  </si>
  <si>
    <t>CUP-C-866681-BAP-01-2023-HS-Rev.01</t>
  </si>
  <si>
    <t>CERMAQ CHILE S.A. - PISCICULTURA CANAL DE CHACAO</t>
  </si>
  <si>
    <t>Camino Astillero, Km 5.6 Pargua Comuna Calbuco, Av Diego Portales N°2000. piso 10, Calbuco, Llanquihue, 5480000</t>
  </si>
  <si>
    <t>CUP-C-875347-BAP-01-2024-HS</t>
  </si>
  <si>
    <t>F11492G_x000D_</t>
  </si>
  <si>
    <t>SALMONES ANTARTICA S.A - ALAO</t>
  </si>
  <si>
    <t>C870057-BAP-01-2024-SFS</t>
  </si>
  <si>
    <t>SALMONES DE CHILE S.A. - CENTRO CEBADAL</t>
  </si>
  <si>
    <t>C897350-BAP-01-2024-HS</t>
  </si>
  <si>
    <t>MOWI CHILE S.A - PISCICULTURA RAUCO</t>
  </si>
  <si>
    <t>C882287-BAP-01-2024-HS</t>
  </si>
  <si>
    <t>PESQUERA DEL MAR ANTÁRTICO S.A - EL TOFO PLANT</t>
  </si>
  <si>
    <t>El Tofo 106, Puerto Montt, Región de Los Lagos, 5506612</t>
  </si>
  <si>
    <t>C875352-BAP-01-2024-SPS</t>
  </si>
  <si>
    <t>CA MAU SEAFOOD PROCESSING AND SERVICE JOINT STOCK CORPORATION - HUU LOC CLUSTER 1 - HUU LOC 1_x000D_</t>
  </si>
  <si>
    <t>CUP-C-898664-BAP-01-2023-FS-Rev.01</t>
  </si>
  <si>
    <t>CA MAU SEAFOOD PROCESSING AND SERVICE JOINT STOCK CORPORATION - HUU LOC CLUSTER 1 - HUU LOC 2_x000D_</t>
  </si>
  <si>
    <t>CUP-C-898665-BAP-01-2023-FS-Rev.01</t>
  </si>
  <si>
    <t>Khóm Châu Khánh, phường Khánh Hòa, TX. Vĩnh Châu, tỉnh Sóc Trăng, 96000</t>
  </si>
  <si>
    <t>CUP-C-898664-BAP-01-2023-FS-Rev.02</t>
  </si>
  <si>
    <t>ấp Hòa Khởi, Xã Hòa Đông, TX Vĩnh Châu, Tỉnh Sóc Trăng, 96000</t>
  </si>
  <si>
    <t>CUP-C-898665-BAP-01-2023-FS-Rev.02</t>
  </si>
  <si>
    <t>Chau Khanh cluster, Khanh Hoa ward, Vinh Chau town, Soc Trang province, 96000</t>
  </si>
  <si>
    <t>CUP-C-898664-BAP-01-2023-FS-Rev.03</t>
  </si>
  <si>
    <t>Hoa Khoi Hamlet, Hoa Dong Commune, Vinh Chau town, Soc Trang province, 96000</t>
  </si>
  <si>
    <t>CUP-C-898665-BAP-01-2023-FS-Rev.03</t>
  </si>
  <si>
    <t>GRANJA MARINA TORNAGALEONES – POMPON</t>
  </si>
  <si>
    <t>Diego Portales 2000, floor 9., Puerto Montt, Llanquihue, 5480000</t>
  </si>
  <si>
    <t>C865725-BAP-01-2024-SFS</t>
  </si>
  <si>
    <t>LABORATORIO MARINO, S.A. LAMARSA</t>
  </si>
  <si>
    <t>C866898-BAP-01-2023-HS-EXT</t>
  </si>
  <si>
    <t>SKRETTING ARC PARGUA</t>
  </si>
  <si>
    <t>Ruta 5 sur K75, Casilla 100, Osorno, 5290000</t>
  </si>
  <si>
    <t>C876118-BAP-01-2024-FS</t>
  </si>
  <si>
    <t>SEKAR BUMI FARM CLUSTER 2 - PT SENTRA BUDIDAYA BIOTEK</t>
  </si>
  <si>
    <t>Desa Tambak Sari, Kecamatan Poto Tano, Sumbawa Barat, Nusa Tenggara Barat, 84454</t>
  </si>
  <si>
    <t>C884598-BAP-01-2024-FS</t>
  </si>
  <si>
    <t>SEKAR BUMI FARM CLUSTER 2 - PT. BUMI HARAPAN JAYA</t>
  </si>
  <si>
    <t>C884599-BAP-01-2024-FS</t>
  </si>
  <si>
    <t>H10523</t>
  </si>
  <si>
    <t>PTBMI HATCHERY CLUSTER 1 - PT. KISEMARMAS</t>
  </si>
  <si>
    <t>Dusun Tampora, Desa Kalianget RT 01 RW 01, Kec. Banyuglug, East Java, 68359</t>
  </si>
  <si>
    <t>CUP-C-899146-BAP-01-2024-HS</t>
  </si>
  <si>
    <t>PTBMI HATCHERY CLUSTER 1 - PT. DELTA WINDU PURNAMA</t>
  </si>
  <si>
    <t>Dusun Tampora, Desa Kalianget, Kecamatan Banyuglugur, Kab. Situbondo, Jawa Timur, 60186</t>
  </si>
  <si>
    <t>CUP-C-884274-BAP-01-2024-HS</t>
  </si>
  <si>
    <t>Dusun Tampora, Desa Kalianget, Kecamatan Banyuglugur, Kab. Situbondo, Jawa Timur, 68359</t>
  </si>
  <si>
    <t>CUP-C-884274-BAP-01-2024-HS-Rev.01</t>
  </si>
  <si>
    <t>P10695_x000D_</t>
  </si>
  <si>
    <t>PT. TRI MITRA MAKMUR - PLANT 2</t>
  </si>
  <si>
    <t>JI. Wonokoyo RT. 02 RW. 03, Ds. Landangan, Kec. Kapongan, Situbondo, East Java, 68362</t>
  </si>
  <si>
    <t>CUP-C-886232-BAP-01-2024-SPS</t>
  </si>
  <si>
    <t>F13201</t>
  </si>
  <si>
    <t>PISCICULTURA LAGO DE TOTA S.A</t>
  </si>
  <si>
    <t>Vereda Guaquira, Sector Puntalarga, Municipio de Tota – Boyacá, 152447</t>
  </si>
  <si>
    <t>CUP-C-898517-BAP-01-2024-FS</t>
  </si>
  <si>
    <t>GRANJA MARINA TORNAGALEONES S.A - PIREN</t>
  </si>
  <si>
    <t>Diego Portales 2000, Puerto Montt, Región de Los Lagos, 5480000</t>
  </si>
  <si>
    <t>CUP-C-888907-BAP-01-2024-SFS</t>
  </si>
  <si>
    <t>P11033</t>
  </si>
  <si>
    <t>PROCESADORA DUMESTRE LIMITADA</t>
  </si>
  <si>
    <t>Ruta Y-340 Km 1,1 sector de Demaistre, Puerto Natales, Región de Magallanes y de la Antártica Chilena, 6160000</t>
  </si>
  <si>
    <t>CUP-C-899797-BAP-01-2024-SPS_x000D_</t>
  </si>
  <si>
    <t>CUP-C-899797-BAP-01-2024-SPS-Rev.01</t>
  </si>
  <si>
    <t>MULTI X S.A. - CLUSTER - HUYAR FARM</t>
  </si>
  <si>
    <t>CUP-C-868225-BAP-01-2024-SFS</t>
  </si>
  <si>
    <t>F10665K_x000D_</t>
  </si>
  <si>
    <t>MULTI X S.A. - CLUSTER - LLINGUA FARM_x000D_</t>
  </si>
  <si>
    <t>CUP-C-868229-BAP-01-2024-SFS</t>
  </si>
  <si>
    <t>F11711F</t>
  </si>
  <si>
    <t>SALMONES BLUMAR MAGALLANES SPA - CANAL BERTRAND</t>
  </si>
  <si>
    <t>Avenida Presidente Ibañez 07200, Punta Arenas, Región de Magallanes y de la Antártica Chilena, 6200000</t>
  </si>
  <si>
    <t>CUP-C-876605-BAP-01-2024-SFS</t>
  </si>
  <si>
    <t>F10539J</t>
  </si>
  <si>
    <t>Multi X S.A. - Cluster - May</t>
  </si>
  <si>
    <t>CUP-C-882385-BAP-01-2024-SFS</t>
  </si>
  <si>
    <t>F10539U</t>
  </si>
  <si>
    <t>Multi X S.A. - Cluster - Playa Bonita</t>
  </si>
  <si>
    <t>CUP-C-882339-BAP-01-2024-SFS</t>
  </si>
  <si>
    <t>F10539M</t>
  </si>
  <si>
    <t>Multi X S.A. - Cluster - Margarita_x000D_</t>
  </si>
  <si>
    <t>CUP-C-882384-BAP-01-2024-SFS</t>
  </si>
  <si>
    <t>F10539AD</t>
  </si>
  <si>
    <t>MULTIEXPORT PATAGONIA S.A - TARABA 4</t>
  </si>
  <si>
    <t>CUP-C-882341-BAP-01-2024-SFS</t>
  </si>
  <si>
    <t>H10596</t>
  </si>
  <si>
    <t>UNION DE FINCAS CAMARONERA S.A. DE C.V.</t>
  </si>
  <si>
    <t>Aldea Cedeño, Municipio Marcovia, departamento Choluteca, 51101</t>
  </si>
  <si>
    <t>CUP-C-899449-BAP-01-2024-HS</t>
  </si>
  <si>
    <t>AUSTRALIS MAR S.A. EL COPIHUE</t>
  </si>
  <si>
    <t>Decher N° 161, Puerto Varas, Llanquihue, 5550000</t>
  </si>
  <si>
    <t>CUP-C-877124-BAP-01-2024-HS_x000D_</t>
  </si>
  <si>
    <t>GRANJA MARINA TORNAGALEONES S.A - PESCADERO HATCHERY</t>
  </si>
  <si>
    <t>Avenida Diego Portales 2000, Puerto Montt, Región de Los Lagos, 5480000</t>
  </si>
  <si>
    <t>CUP-C-885069-BAP-01-2024-HS_x000D_</t>
  </si>
  <si>
    <t>P11027</t>
  </si>
  <si>
    <t>SOCIEDAD PESQUERA LANDES SOCIEDAD ANÓNIMA</t>
  </si>
  <si>
    <t>Astillero rural S/N, Dalcahue, Región de Los Lagos, 5730000</t>
  </si>
  <si>
    <t xml:space="preserve">Mytilus chilensis </t>
  </si>
  <si>
    <t>CUP-C-864394-BAP-01-2024-SPS</t>
  </si>
  <si>
    <t>1978 Bernardino, Puerto Montt, 5480000</t>
  </si>
  <si>
    <t>C885176-BAP-01-2024-HS</t>
  </si>
  <si>
    <t>M10210</t>
  </si>
  <si>
    <t>PT SURI TANI PEMUKA AQUAFEED BANYUWANGI</t>
  </si>
  <si>
    <t>Jl. Gatot Subroto No. 46 - Bulusan – Kalipuro, Banyuwangi, East Java, 68421</t>
  </si>
  <si>
    <t>CUP-C-899617-BAP-01-2024-FMS</t>
  </si>
  <si>
    <t>CUP-C-899617-BAP-01-2024-FMS-Rev.01</t>
  </si>
  <si>
    <t>PT. BAHARI MAKMUR SEJATI – MEDAN</t>
  </si>
  <si>
    <t>Jalan Sumatera No 13, Kawasan Industri Medan, Medan, Sumatera Utara, 20242</t>
  </si>
  <si>
    <t>CUP-C-868818-BAP-01-2024-SPS</t>
  </si>
  <si>
    <t>F10584N</t>
  </si>
  <si>
    <t>MOWI - CHILE SA - ISLOTE ABEL</t>
  </si>
  <si>
    <t>CUP-C-900344-BAP-01-2024-SFS</t>
  </si>
  <si>
    <t>CULTIVOS YADRAN S.A. - VALVERDE</t>
  </si>
  <si>
    <t>San Bernardino #1981, Puerto Montt, Región de Los Lagos, 5480000</t>
  </si>
  <si>
    <t>CUP-C-885989-BAP-01-2024-SFS</t>
  </si>
  <si>
    <t>F10665V</t>
  </si>
  <si>
    <t>MULTI X S.A. - YELEN</t>
  </si>
  <si>
    <t>CUP-C-881320-BAP-01-2024-SFS</t>
  </si>
  <si>
    <t>Pt. Panca Mitra Multiperdana - Plant 2</t>
  </si>
  <si>
    <t>Jl. Raya Wonokoyo No. 3, Dusun Laok Bindung RT 02 RW 03, Landangan, Kapongan, Situbondo, Jawa Timur, 
68362_x000D_</t>
  </si>
  <si>
    <t>Litopenaeus vannamei_x000D_</t>
  </si>
  <si>
    <t>CUP-C-868962-BAP-01-2024-SPS</t>
  </si>
  <si>
    <t>SEALAND AQUACULTURE S.A</t>
  </si>
  <si>
    <t>Bernardino 1981, Oficina 402, Edificio Centro Empresarial San Andrés, Puerto Montt, Región de Los Lagos, 5480000</t>
  </si>
  <si>
    <t>CUP-C-856528-BAP-01-2024-HS</t>
  </si>
  <si>
    <t>CHAYAHUE S.A. – HATCHERY</t>
  </si>
  <si>
    <t>Punta Tique S/N, Península de Chayahue, Calbuco, Región de Los Lagos, 5570000</t>
  </si>
  <si>
    <t>CUP-C-856527-BAP-01-2024-HS</t>
  </si>
  <si>
    <t>Desa Cikeruh Wetan Kecamatan Cikeusik, Kabupaten Pandeglang, Banten</t>
  </si>
  <si>
    <t>CUP-C-885453-BAP-01-2024-FS</t>
  </si>
  <si>
    <t>Rodolfo Novoa 8260, Punta Arenas, 6200000</t>
  </si>
  <si>
    <t>CUP-C-885426-BAP-01-2024-SPS</t>
  </si>
  <si>
    <t>PT. SEKAR GOLDEN HARVESTA INDONESIA</t>
  </si>
  <si>
    <t>Jalan Raya Babat Lamongan Km 49 Plosowahyu Lamongan, Lamongan, Jawa Timur, 62218</t>
  </si>
  <si>
    <t>CUP-C-892151-BAP-01-2024-FMS</t>
  </si>
  <si>
    <t>P10230</t>
  </si>
  <si>
    <t>CERMAQ CHILE SA - PLANTA QUEMCHI</t>
  </si>
  <si>
    <t>Diego Portales 2000, Piso 10, Puerto Montt, Llanquihue, 5480000</t>
  </si>
  <si>
    <t>CUP-C-858723-BAP-01-2024-SPS_x000D_</t>
  </si>
  <si>
    <t>SALMONES CAMANCHACA S.A - PLAYA MAQUI</t>
  </si>
  <si>
    <t>C878576-BAP-01-2024-HS</t>
  </si>
  <si>
    <t>Puerto Fernandez S/N Quemchi Región de los Lagos</t>
  </si>
  <si>
    <t>CUP-C-858723-BAP-01-2024-SPS-Rev.01</t>
  </si>
  <si>
    <t>H10376</t>
  </si>
  <si>
    <t>CULTIVOS ACUATICOS MANANTIALES SPA. - PISCICULTURA NILAHUE</t>
  </si>
  <si>
    <t>Diego Portales 2000 Piso 6, Puerto Montt, Región de Los Lagos, 5290000</t>
  </si>
  <si>
    <t>CUP-C-864504-BAP-01-2024-HS</t>
  </si>
  <si>
    <t>CALETA BAY AGUA DULCE SPA – PHILLIPI</t>
  </si>
  <si>
    <t>Lago Llanquihue, Norte Totoral Sector 2., Puerto Montt, 5480000</t>
  </si>
  <si>
    <t>CUP-C-885764-BAP-01-2024-HS</t>
  </si>
  <si>
    <t>F13451</t>
  </si>
  <si>
    <t xml:space="preserve">MOWI - CHILE - LAUREL OESTE </t>
  </si>
  <si>
    <t>C899890-BAP-01-2024-SFS</t>
  </si>
  <si>
    <t>PRODUCTOS DEL MAR VENTISQUEROS S.A. - QUINTUPEU II (ESTERO QUINTUPEU)_x000D_</t>
  </si>
  <si>
    <t>Chinquihue km. 14, SN, sector Bahía Chincui, Puerto Montt, Región de Los Lagos, 5480000</t>
  </si>
  <si>
    <t>CUP-C-876968-BAP-01-2024-HS</t>
  </si>
  <si>
    <t>PRODUCTOS DEL MAR VENTISQUEROS S.A. - QUINTUPEU 1 (17A)_x000D_</t>
  </si>
  <si>
    <t>Chinquihue km. 14, SN, sector Bahía Chincui, Puerto Montt, Región de Los Lagos, 5480000_x000D_</t>
  </si>
  <si>
    <t>CUP-C-877043-BAP-01-2024-HS</t>
  </si>
  <si>
    <t>H10496</t>
  </si>
  <si>
    <t>SUR INVERSIONES S.A. - SANTA TERESA</t>
  </si>
  <si>
    <t>Francisco Bilbao 387, Avda. Estación 208, Polcura, Puerto Montt, 5480000</t>
  </si>
  <si>
    <t>CUP-C-900496-BAP-01-2024-HS</t>
  </si>
  <si>
    <t>H10457</t>
  </si>
  <si>
    <t>OCEANPICK PVT. LTD. – NURSERY</t>
  </si>
  <si>
    <t>No. 480, Adukuparu Road, Koneshapuri, Sampaltivu, Trincomalee, Eastern, 31006</t>
  </si>
  <si>
    <t>Sri Lanka</t>
  </si>
  <si>
    <t>C902024-BAP-01-2024-HS</t>
  </si>
  <si>
    <t>RP10103</t>
  </si>
  <si>
    <t>GRANJA MARINA TORNAGALEONES S.A. - PLANTA CALBUCO</t>
  </si>
  <si>
    <t xml:space="preserve">Caicaen S/N Lote B, Calbuco, Región de Los Lagos, 5570000 </t>
  </si>
  <si>
    <t>C900859-BAP-01-2024-SPS</t>
  </si>
  <si>
    <t>F11472</t>
  </si>
  <si>
    <t>OCEANPICK PVT. LTD. – FARM_x000D_</t>
  </si>
  <si>
    <t>Ceylon Fishery Harbour Corporation, Cod Bay, Trincomalee, Eastern, 31000</t>
  </si>
  <si>
    <t>C901519-BAP-01-2024-FS</t>
  </si>
  <si>
    <t>GRANJA MARINA TORNAGALEONES S.A. – QUILLAIPE</t>
  </si>
  <si>
    <t>C870345-BAP-01-2024-SFS_x000D_</t>
  </si>
  <si>
    <t>SALMONES AYSÉN - RIO LOS PATOS</t>
  </si>
  <si>
    <t>Diego Portales 2000, Piso 6, Puerto Montt, Región de Los Lagos, 5480000</t>
  </si>
  <si>
    <t>C893740-BAP-01-2024-HS</t>
  </si>
  <si>
    <t>F10822</t>
  </si>
  <si>
    <t>CENTRO DE CULTIVOS LLALLALCA</t>
  </si>
  <si>
    <t>Camino Neltume S/N Comuna Panguipulli, Región Metropolitana</t>
  </si>
  <si>
    <t>C851520-BAP-01-2024-FS</t>
  </si>
  <si>
    <t>Camino Neltume S/N Comuna Panguipulli, Provincia de Valdivia</t>
  </si>
  <si>
    <t>C851520-BAP-01-2024-FS-Rev.01_x000D_</t>
  </si>
  <si>
    <t>F10823</t>
  </si>
  <si>
    <t>CENTRO DE CULTIVOS PUCARA</t>
  </si>
  <si>
    <t>Camino Trafun Parcela A2, Los Lagos, Provincia de Valdivia</t>
  </si>
  <si>
    <t>C851521-BAP-01-2024-FS</t>
  </si>
  <si>
    <t>M10262</t>
  </si>
  <si>
    <t>PRODUCTORES DE CAMARÓN DE EL ORO PCO CIA LTDA</t>
  </si>
  <si>
    <t>Vía a Chacras Km 2, Arenillas, El Oro, 070607</t>
  </si>
  <si>
    <t>C901108-BAP-01-2024-FMS</t>
  </si>
  <si>
    <t>SALMONES BLUMAR S.A. - CONCHEO 1</t>
  </si>
  <si>
    <t>Avenida Juan Soler Manfredini N° 11, Puerto Montt, Región de Los Lagos, 5480000</t>
  </si>
  <si>
    <t>C883836-BAP-01-2024-SFS</t>
  </si>
  <si>
    <t>SALMONES BLUMAR - 388 - TELLEZ</t>
  </si>
  <si>
    <t>11 Juan Soler Manfredini Ave. Office 1202, Puerto Montt, Llanquihue, 5504750</t>
  </si>
  <si>
    <t>C884198-BAP-01-2024-SFS_x000D_</t>
  </si>
  <si>
    <t>F13540A</t>
  </si>
  <si>
    <t>MOWI - CHILE - CLUSTER – PALQUI</t>
  </si>
  <si>
    <t>C901467-BAP-01-2024-SFS</t>
  </si>
  <si>
    <t>F13540B</t>
  </si>
  <si>
    <t>MOWI - CHILE - CLUSTER - OESTE BAJO MEULÍN</t>
  </si>
  <si>
    <t>C901471-BAP-01-2024-SFS_x000D_</t>
  </si>
  <si>
    <t>H10618</t>
  </si>
  <si>
    <t>GRANJA MARINA TORNAGALEONES S.A - ISLA PARTIDA</t>
  </si>
  <si>
    <t>Avenida Diego Portales #2000 piso 9, Puerto Montt, Región de Los Lagos, 5480000</t>
  </si>
  <si>
    <t>C901521-BAP-01-2024-HS</t>
  </si>
  <si>
    <t>C864394-BAP-01-2024-SPS-EXT</t>
  </si>
  <si>
    <t>LANDES MUSSELS S.A._x000D_</t>
  </si>
  <si>
    <t>C864394-BAP-01-2024-SPS-EXT-Rev.01</t>
  </si>
  <si>
    <t>PT. SAMUDRA SEAFOOD PRODUCTS</t>
  </si>
  <si>
    <t>Jl. Gatot Subroto No 4, Kel. Bulusan Kec. Kalipuro, Banyuwangi, East Java (Jawa Timur), 68421</t>
  </si>
  <si>
    <t>C892419-BAP-01-2024-SPS</t>
  </si>
  <si>
    <t>F10805G</t>
  </si>
  <si>
    <t>CALETA BAY MAR SPA – FACTORIA</t>
  </si>
  <si>
    <t>Estero Reloncaví, al Sur de Factoría, comuna de Cochamó, Puerto Montt, Llanquihue, 5480000</t>
  </si>
  <si>
    <t>C869379-BAP-01-2024-SFS</t>
  </si>
  <si>
    <t>MINA PRIMA SEJAHTERA</t>
  </si>
  <si>
    <t>Desa Kota Pari Kecamatan Pantai Cermin Kabupaten Serdang Berdagai, Perbaungan, Sumatera Utara, 20987</t>
  </si>
  <si>
    <t>C886063-BAP-01-2024-HS</t>
  </si>
  <si>
    <t>MULTI X S.A. - CLUSTER – CHAPARANO</t>
  </si>
  <si>
    <t>C868224-BAP-01-2024-SFS_x000D_</t>
  </si>
  <si>
    <t>MULTI X S.A. - CLUSTER – LLAGUEPE</t>
  </si>
  <si>
    <t>Avenida Cardonal N° 2501, Puerto Montt, Región de Los Lagos, 5480000</t>
  </si>
  <si>
    <t>C885877-BAP-01-2024-SFS_x000D_</t>
  </si>
  <si>
    <t>F13447</t>
  </si>
  <si>
    <t>CULTIVOS YADRAN S.A. – TAC</t>
  </si>
  <si>
    <t>C901663-BAP-01-2024-SFS_x000D_</t>
  </si>
  <si>
    <t>F10665O</t>
  </si>
  <si>
    <t>MULTI X S.A. - ISLA CABRAS</t>
  </si>
  <si>
    <t>C885876-BAP-01-2024-SFS_x000D_</t>
  </si>
  <si>
    <t>H10422</t>
  </si>
  <si>
    <t>CERMAQ CHILE - LICAN HATCHERY</t>
  </si>
  <si>
    <t>Rivera Norte Lago Puyehue, Río Bueno, Los Lagos, Av. Diego Portales N°2000. piso 10, Puerto 
Montt, Llanquihue, 5480000</t>
  </si>
  <si>
    <t>C901898-BAP-01-2024-HS</t>
  </si>
  <si>
    <t>MULTI X S.A. - CLUSTER - PISCICULTURA CHAPARANO</t>
  </si>
  <si>
    <t>CUP-C-869859-BAP-01-2024-HS</t>
  </si>
  <si>
    <t>MULTI X S.A. - CLUSTER - PISCICULTURA RIO NEGRO</t>
  </si>
  <si>
    <t>CUP-C-869857-BAP-01-2024-HS</t>
  </si>
  <si>
    <t>SEA WEALTH FROZEN FOOD CO., LTD - CLUSTER 6 - AOM AOK PRAI FARM (BANGKLANG)</t>
  </si>
  <si>
    <t>53 Moo3, Tambon Bangwan, Kuraburi, PhangNga_x000D_</t>
  </si>
  <si>
    <t>C885896-BAP-01-2024-FS</t>
  </si>
  <si>
    <t>SEA WEALTH FROZEN FOOD CO., LTD - CLUSTER 6 - CHALERMCHAI FARM</t>
  </si>
  <si>
    <t>8/6 Moo4, Tambon Bangnaisri, Takua Pa, PhangNga</t>
  </si>
  <si>
    <t>C885900-BAP-01-2024-FS</t>
  </si>
  <si>
    <t>F13346</t>
  </si>
  <si>
    <t>AGROINDUSTRIA EMPRESARIAL JAMAICA S.A.S.</t>
  </si>
  <si>
    <t>Calle 20 # 35 - 50 Neiva, Huila, 410001</t>
  </si>
  <si>
    <t>Oreochromis sp.</t>
  </si>
  <si>
    <t>C899917-BAP-01-2024-FS</t>
  </si>
  <si>
    <t>H10612</t>
  </si>
  <si>
    <t>CERMAQ CHILE S.A - PISCICULTURA PUYEHUE - AGUA DULCE</t>
  </si>
  <si>
    <t>Av. Diego Portales N°2000. Piso 10, Puerto Montt, Región de Los Lagos, 5480000</t>
  </si>
  <si>
    <t>C901897-BAP-01-2024-HS</t>
  </si>
  <si>
    <t>F12941</t>
  </si>
  <si>
    <t>IDRIS PATAGONIA S.A. - CENTRO NEUQUEN - FARM</t>
  </si>
  <si>
    <t>Ruta 237 km 1450, Acceso a Represa Hidroeléctrica Piedra del Águila km.20, Piedra del Águila, 
8315</t>
  </si>
  <si>
    <t>C894931-BAP-01-2024-FS</t>
  </si>
  <si>
    <t>SALMONES CAMANCHACA, S.A. - BAHIA EDWARDS</t>
  </si>
  <si>
    <t>C858706-BAP-01-2024-SFS</t>
  </si>
  <si>
    <t>SALMONES CAMANCHACA, S.A. - PUNTA ISLOTES</t>
  </si>
  <si>
    <t>Diego Portales 2000, Edificio Costanera Piso 13, Puerto Montt, Región de Los Lagos</t>
  </si>
  <si>
    <t>C858705-BAP-01-2024-SFS</t>
  </si>
  <si>
    <t>Avenida Brasil #615, Calbuco, Región de Los Lagos, 5570000</t>
  </si>
  <si>
    <t>C855354-BAP-01-2024-SPS</t>
  </si>
  <si>
    <t>CONGELADOS Y CONSERVAS FITZ ROY S.A._x000D_</t>
  </si>
  <si>
    <t>C855354-BAP-01-2024-SPS-Rev.01</t>
  </si>
  <si>
    <t>F13555</t>
  </si>
  <si>
    <t>IDRIS PATAGONIA - CENTRO RIO NEGRO</t>
  </si>
  <si>
    <t>Ruta 237 km. 1450 Piedra del Águila, Neuquén, 8315</t>
  </si>
  <si>
    <t>C901777-BAP-01-2024-FS</t>
  </si>
  <si>
    <t>H10615</t>
  </si>
  <si>
    <t>PISCICULTURA PIEDRA DEL AGUILA</t>
  </si>
  <si>
    <t>C901779-BAP-01-2024-HS</t>
  </si>
  <si>
    <t>C901779-BAP-01-2024-HS-Rev.01</t>
  </si>
  <si>
    <t>F10844H</t>
  </si>
  <si>
    <t>AUSTRALIS MAR S.A - CENTRO BAHÍA BUCKLE</t>
  </si>
  <si>
    <t>161 Decher, Puerto Varas, Región de Los Lagos, 5550000</t>
  </si>
  <si>
    <t>C861393-BAP-01-2024-SFS</t>
  </si>
  <si>
    <t>PRODUCTOS DEL MAR VENTISQUEROS S.A - PUNTA PITIHORNO</t>
  </si>
  <si>
    <t>C881090-BAP-01-2024-SFS_x000D_</t>
  </si>
  <si>
    <t>COOKE AQUACULTURE CHILE S.A. - LOS RIOS HATCHERY</t>
  </si>
  <si>
    <t>Ruta 226 Kilómetro 8, Puerto Montt, Llanquihue, 5480000</t>
  </si>
  <si>
    <t>C870725-BAP-01-2024-HS</t>
  </si>
  <si>
    <t>GRANJA MARINA TORNAGALEONES S.A. – GALVARINO</t>
  </si>
  <si>
    <t>Avda. Diego Portales 2000, piso 9, Puerto Montt, Región de Los Lagos, 480000</t>
  </si>
  <si>
    <t>C887064-BAP-01-2024-HS</t>
  </si>
  <si>
    <t>PANCA MITRA CLUSTER 5 - PT. TANJUNG BEDJO</t>
  </si>
  <si>
    <t>C886863-BAP-01-2024-FS</t>
  </si>
  <si>
    <t>C886864-BAP-01-2024-FS</t>
  </si>
  <si>
    <t>SALMONES BLUMAR MAGALLANES SPA - CORDOVA 2</t>
  </si>
  <si>
    <t>Avenida Presidente Ibáñez 07200, Punta Arenas, Región de Magallanes y de la Antártica Chilena, 
6200000</t>
  </si>
  <si>
    <t>C873765-BAP-01-2024-SFS</t>
  </si>
  <si>
    <t>F10584J_x000D_</t>
  </si>
  <si>
    <t>MOWI - CHILE S.A. - RADA ACHAO</t>
  </si>
  <si>
    <t>C902445-BAP-01-2024-SFS</t>
  </si>
  <si>
    <t>INVERMAR S.A - PISCICULTURA RECIRCULACIÓN AUCHA</t>
  </si>
  <si>
    <t>Camino a Chinquihue, Km. 12, Puerto Montt, Región de Los Lagos, 5504750</t>
  </si>
  <si>
    <t>C894625-BAP-01-2024-HS</t>
  </si>
  <si>
    <t>Huerto 68-AB Puerto Natales, Magallanes, 6160000</t>
  </si>
  <si>
    <t>C866542-BAP-01-2024-SPS</t>
  </si>
  <si>
    <t>AMERICAN QUALITY AQUACULTURE S.A.C. – FARM</t>
  </si>
  <si>
    <t>Lancones, Chilaco Km 2.5 (Carretera Sullana-Poechos) - Sullana – Piura, 20150</t>
  </si>
  <si>
    <t>C886815-BAP-01-2024-FS</t>
  </si>
  <si>
    <t>AMERICAN QUALITY AQUACULTURE S.A.C. - HATCHERY</t>
  </si>
  <si>
    <t>Av. Los Conquistadores Nro. 638 Int. 201, San Isidro, Lima, 15073</t>
  </si>
  <si>
    <t>C886817-BAP-01-2024-HS</t>
  </si>
  <si>
    <t>H10378</t>
  </si>
  <si>
    <t>MANIT GENETICS CO., LTD.</t>
  </si>
  <si>
    <t>116/1 Moo 1, Nong Pla Lai, Phetchaburi, 76000</t>
  </si>
  <si>
    <t>Oreochromis niloticus, oreochromis aureus</t>
  </si>
  <si>
    <t>C901392-BAP-01-2024-HS</t>
  </si>
  <si>
    <t>CULTIVOS YADRAN S.A. - MELCHOR 716 FARM</t>
  </si>
  <si>
    <t>C874386-BAP-01-2024-SFS</t>
  </si>
  <si>
    <t>116/1 Moo. 1, Nong Pla Lai Sub-district, Khao Yoi District, Phetchaburi, 76140</t>
  </si>
  <si>
    <t>Oreochromis niloticus, Oreochromis niloticus x oreochromis aureus</t>
  </si>
  <si>
    <t>C901392-BAP-01-2024-HS-Rev.01</t>
  </si>
  <si>
    <t>CULTIVOS YADRAN S.A. - JAMES 711 FARM</t>
  </si>
  <si>
    <t>Bernardino 1981, piso 5, Puerto Montt, 10th Region, 5790000</t>
  </si>
  <si>
    <t>C886235-BAP-01-2024-SFS</t>
  </si>
  <si>
    <t>MOWI - CHILE - TRAINEL HATCHERY</t>
  </si>
  <si>
    <t>C887528-BAP-01-2024-HS</t>
  </si>
  <si>
    <t>F10373L</t>
  </si>
  <si>
    <t>CULTIVOS YADRAN S.A. - MELCHOR 717 FARM</t>
  </si>
  <si>
    <t>C870267-BAP-01-2024-SFS</t>
  </si>
  <si>
    <t>SUDMARIS CHILE S.A.</t>
  </si>
  <si>
    <t>Sector Huenocoihue Rural S/N, Dalcahue, Región de Los Lagos, 5730000</t>
  </si>
  <si>
    <t>Mytilus 
chilensis_x000D_</t>
  </si>
  <si>
    <t>C849433-BAP-01-2024-SPS</t>
  </si>
  <si>
    <t>Sector Huenocoihue Rural S/N, Dalcahue, Región de Los Lagos, 5730000_x000D_</t>
  </si>
  <si>
    <t>SALMONES ANTARTICA S.A. - COREO HATCHERY</t>
  </si>
  <si>
    <t>C879621-BAP-01-2024-HS</t>
  </si>
  <si>
    <t>NAM VIET AQUACULTURE FEED PROCESSING ONE MEMBER COMPANY LIMITED</t>
  </si>
  <si>
    <t>Lot A4, Thot Not Industrial Zone, Thoi Thuan Ward, Thot Not District, Can Tho City</t>
  </si>
  <si>
    <t>C887694-BAP-01-2024-FMS</t>
  </si>
  <si>
    <t>INVERMAR S.A. - LAGO VERDE_x000D_</t>
  </si>
  <si>
    <t>Camino a Chinquihue, Km. 12, Puerto Montt, Llanquihue, 5504750</t>
  </si>
  <si>
    <t>C875963-BAP-01-2024-HS</t>
  </si>
  <si>
    <t>MULTI X S.A. – NINUALAC</t>
  </si>
  <si>
    <t>C868227-BAP-01-2024-SFS</t>
  </si>
  <si>
    <t>MULTI X S.A. – YALAC</t>
  </si>
  <si>
    <t>C864849-BAP-01-2024-SFS</t>
  </si>
  <si>
    <t>H10024</t>
  </si>
  <si>
    <t>PT. CENTRAL PROTEINA PRIMA HATCHERY</t>
  </si>
  <si>
    <t>Desa Merak Belantung, Kecamatan Kalianda, Kab. Lampung Selatan, Lampung</t>
  </si>
  <si>
    <t>C879903-BAP-01-2024-HS</t>
  </si>
  <si>
    <t>F10302G</t>
  </si>
  <si>
    <t>COOKE AQUACULTURE CHILE S.A. - CLUSTER - MENTAS 2 (25A)</t>
  </si>
  <si>
    <t>Ruta 226 km 8 Camino El Tepual, Puerto Montt, Llanquihue, 5480000</t>
  </si>
  <si>
    <t>C886379-BAP-01-2024-SFS</t>
  </si>
  <si>
    <t>F10302F</t>
  </si>
  <si>
    <t>COOKE AQUACULTURE CHILE S.A. - CLUSTER - BALLENAS 3 (25A)</t>
  </si>
  <si>
    <t>C873699-BAP-01-2024-SFS</t>
  </si>
  <si>
    <t>F10302K</t>
  </si>
  <si>
    <t>COOKE AQUACULTURE CHILE S.A. - CLUSTER- BALLENAS 1</t>
  </si>
  <si>
    <t>C890360-BAP-01-2024-SFS</t>
  </si>
  <si>
    <t>MOWI CHILE S.A - CLUSTER – PULELO</t>
  </si>
  <si>
    <t>C863119-BAP-01-2024-SFS</t>
  </si>
  <si>
    <t>MOWI CHILE S.A - CLUSTER - HUELDEN (2)</t>
  </si>
  <si>
    <t>Camino Chinquihue KM 12 S/N, Puerto Montt, Región de Los Lagos, 5480000_x000D_</t>
  </si>
  <si>
    <t>C873395-BAP-01-2024-SFS_x000D_</t>
  </si>
  <si>
    <t>F10328F</t>
  </si>
  <si>
    <t>SALMONES BLUMAR S.A. - 831 TANGBAC</t>
  </si>
  <si>
    <t>C869084-BAP-01-2024-SFS</t>
  </si>
  <si>
    <t>PT. AQUAFARM NUSANTARA (REGAL SPRINGS INDONESIA - MEDAN PROCESSING PLANT)</t>
  </si>
  <si>
    <t>Ds Naga Kisar Kecamatan Pantai Cermin, Kabupaten Serdang Bedagai North Sumatera, Medan, 33027</t>
  </si>
  <si>
    <t>Oreochromis 
niloticus</t>
  </si>
  <si>
    <t>C880157-BAP-01-2024-SPS</t>
  </si>
  <si>
    <t>C880157-BAP-01-2024-SPS-Rev.01</t>
  </si>
  <si>
    <t>H10131</t>
  </si>
  <si>
    <t>CAMANICA ZONA FRANCA S.A. - LABORATORIA MIRAMAR LARVICULTURA – HATCHERY</t>
  </si>
  <si>
    <t>Planta Geosa 1100 Meters to east. Leon, Miramar, Leon, 22200</t>
  </si>
  <si>
    <t>Nicaragua</t>
  </si>
  <si>
    <t>C879229-BAP-01-2024-HS</t>
  </si>
  <si>
    <t>ATLANTIC COMPANY LIMITED - ATLANTIC SEAFOOD FREEZING FACTORY N/V</t>
  </si>
  <si>
    <t>Lot A4 Thot Not industrial zone, Thoi Thuan ward, Thot Not district, Can Tho city, 900000</t>
  </si>
  <si>
    <t>Pangasianodon 
hypophthalmus; Oreochromis 
niloticus; Oreochromis sp.; Oreochromis 
mossambicus</t>
  </si>
  <si>
    <t>C887746-BAP-01-2024-SPS</t>
  </si>
  <si>
    <t>AUSTRALIS MAR SA - HUMOS 6</t>
  </si>
  <si>
    <t>C874647-BAP-01-2024-SFS</t>
  </si>
  <si>
    <t>F11495</t>
  </si>
  <si>
    <t>PT. MAJU TAMBAK SUMUR - GAYAU PADANG CERMIN_x000D_</t>
  </si>
  <si>
    <t>Dusun Tegal Arum, Desa Durian, Pesawaran, Lampung, 35451</t>
  </si>
  <si>
    <t>C880659-BAP-01-2024-FS</t>
  </si>
  <si>
    <t>GRANJA MARINA TORNAGALEONES S.A. - LA CASCADA HATCHERY</t>
  </si>
  <si>
    <t>C873352-BAP-01-2024-HS</t>
  </si>
  <si>
    <t>REGAL SPRINGS INDONESIA – PT AQUA FARM NUSANTARA - LAKE TOBA FARM_x000D_</t>
  </si>
  <si>
    <t>Jl. Justin Sirait no.30, Kecamatan Ajibata, Toba, Sumatera Utara, 21174</t>
  </si>
  <si>
    <t>C859204-BAP-01-2024-FS</t>
  </si>
  <si>
    <t>F13612</t>
  </si>
  <si>
    <t>SALMONES BLUMAR MAGALLANES SPA - NAVARRO 2</t>
  </si>
  <si>
    <t>Av Presidente Ibañez 07200, Punta Arenas, Región de Magallanes y de la Antártica Chilena, 6200000</t>
  </si>
  <si>
    <t>C903078-BAP-01-2024-SFS</t>
  </si>
  <si>
    <t>PT. INDOKOM SAMUDRA PERSADA – PLANT</t>
  </si>
  <si>
    <t>Jl. Ir Sutami Km 12,5 Sukanegara, Tanjung Bintang, Lampung Selatan, Lampung, 35122</t>
  </si>
  <si>
    <t>C874076-BAP-01-2024-SPS</t>
  </si>
  <si>
    <t>PACIFIC GOLD S.A._x000D_</t>
  </si>
  <si>
    <t>El Teniente 80, Parque Industrial, Puerto Montt, Llanquihue, 5506652</t>
  </si>
  <si>
    <t>C872033-BAP-01-2024-SPS</t>
  </si>
  <si>
    <t>PANCA MITRA CLUSTER FARM 1 - KAMPE MANDIRI</t>
  </si>
  <si>
    <t>C880520-BAP-01-2024-FS</t>
  </si>
  <si>
    <t>PANCA MITRA CLUSTER FARM 1 - KURNIA BERKAT SEJAHTERA</t>
  </si>
  <si>
    <t>C880521-BAP-01-2024-FS</t>
  </si>
  <si>
    <t>PISCICULTURAS LAS QUEMAS CHILE S.A – CLUSTER - AGUAS BUENAS</t>
  </si>
  <si>
    <t>Bernardino 1981, Puerto Montt, Región de Los Lagos, 5480000</t>
  </si>
  <si>
    <t>C874884-BAP-01-2024-HS</t>
  </si>
  <si>
    <t>PISCICULTURAS LAS QUEMAS CHILE S.A – CLUSTER - LAS QUEMAS</t>
  </si>
  <si>
    <t>C874885-BAP-01-2024-HS</t>
  </si>
  <si>
    <t>Trung Phu 5 Hamlet, Vinh Phu Village, Thoai Son District, Long Xuyen, An Giang Province, 90000</t>
  </si>
  <si>
    <t>Pangasianodon 
hypophthalmus</t>
  </si>
  <si>
    <t>C830872-BAP-01-2024-FS</t>
  </si>
  <si>
    <t>C888119-BAP-01-2024-HS</t>
  </si>
  <si>
    <t>MULTI X S.A. - CLUSTER - IZAZA FARM</t>
  </si>
  <si>
    <t>C871708-BAP-01-2024-SFS</t>
  </si>
  <si>
    <t>MULTI X S.A. - CLUSTER - KING FARM</t>
  </si>
  <si>
    <t>C871710-BAP-01-2024-SFS</t>
  </si>
  <si>
    <t>F10665W</t>
  </si>
  <si>
    <t>MULTI X S.A. - CLUSTER – ROWLETT</t>
  </si>
  <si>
    <t>C903199-BAP-01-2024-SFS</t>
  </si>
  <si>
    <t>GRANJA MARINA TORNAGALEONES S.A. - CHAICAS</t>
  </si>
  <si>
    <t>C873355-BAP-01-2024-SFS</t>
  </si>
  <si>
    <t>F10552J</t>
  </si>
  <si>
    <t>GRANJA MARINA TORNAGALEONES - CHAUQUEAR</t>
  </si>
  <si>
    <t>C880886-BAP-01-2024-SFS</t>
  </si>
  <si>
    <t>SALMONES BLUMAR S.A. - 463 NINUALAC 1</t>
  </si>
  <si>
    <t>Avenida Juan Soler Manfredini N°11 Of. 1202, Puerto Montt, Llanquihue, 5480000</t>
  </si>
  <si>
    <t>C885509-BAP-01-2024-SFS</t>
  </si>
  <si>
    <t>PT. NUSA DHARMA LAUTAN</t>
  </si>
  <si>
    <t>Dusun Selogiri RT 01 RW 04, Desa Ketapang, Kecamatan Kalipuro, Kabupaten Banyuwangi, East 
Java, 68455</t>
  </si>
  <si>
    <t>C896307-BAP-01-2024-HS</t>
  </si>
  <si>
    <t>Oncorhynchus 
tshawytscha; Salmo salar; Oncorhynchus kisutch</t>
  </si>
  <si>
    <t>C857684-BAP-01-2024-SPS</t>
  </si>
  <si>
    <t>Oncorhynchus 
tshawytscha; Salmo salar; Oncorhynchus kisutch; Oncorhynchus mykiss</t>
  </si>
  <si>
    <t>C857684-BAP-01-2024-SPS-Rev.01</t>
  </si>
  <si>
    <t>SALMONES ANTARTICA – RUPANQUITO</t>
  </si>
  <si>
    <t>C866643-BAP-01-2024-HS</t>
  </si>
  <si>
    <t>C866643-BAP-01-2024-HS-Rev.01</t>
  </si>
  <si>
    <t>F10714</t>
  </si>
  <si>
    <t>PT. MERDEKA SARANA USAHA</t>
  </si>
  <si>
    <t>Jl. Laksamana Malahayati RT 001/RW 001, Kelurahan Temberan, Kecamatan Bukit Intan, Pangkal Pinang, DKI Jakarta, 33147</t>
  </si>
  <si>
    <t>C902600-BAP-01-2024-FS</t>
  </si>
  <si>
    <t>Jl. Laksamana Malahayati RT 001/RW 001, Kelurahan Temberan, Kecamatan Bukit Intan, Pangkal Pinang, Bangka Belitung, 33147</t>
  </si>
  <si>
    <t>C902600-BAP-01-2024-FS-Rev.01</t>
  </si>
  <si>
    <t>Jl. Raya Pecaron Km 178, Desa Klatakan, Kec. Kendit, Situbondo, Jawa Timur</t>
  </si>
  <si>
    <t>C871844-BAP-01-2024-HS</t>
  </si>
  <si>
    <t>F12552A</t>
  </si>
  <si>
    <t>GEO SEAFOODS - CLUSTER 6 - CHEVURU FARM_x000D_</t>
  </si>
  <si>
    <t>Chevuru Village, Mudinepalli Mandal, Krishna District, Andhra Pradesh, 521329</t>
  </si>
  <si>
    <t>C902754-BAP-01-2024-FS</t>
  </si>
  <si>
    <t>F12552B</t>
  </si>
  <si>
    <t>GEO SEAFOODS - CLUSTER 6 - KARAVAKA FARM</t>
  </si>
  <si>
    <t>Karavaka Village, Mamidikuduru Mandal, East Godavari District, Andhra Pradesh, 533248</t>
  </si>
  <si>
    <t>C902756-BAP-01-2024-FS</t>
  </si>
  <si>
    <t>F12552C</t>
  </si>
  <si>
    <t>GEO SEAFOODS - CLUSTER 6 - GOGANNAMATHAM FARM</t>
  </si>
  <si>
    <t>Gogannamatham Village, Mamidikuduru Mandal, East Godavari District, Andhra Pradesh, 533248</t>
  </si>
  <si>
    <t>C902758-BAP-01-2024-FS</t>
  </si>
  <si>
    <t>H10548</t>
  </si>
  <si>
    <t>AUSTRALIS MAR S.A. - LAS VERTIENTES SECTOR 1</t>
  </si>
  <si>
    <t>Decher N° 161, Puerto Varas, Los Lagos, 5550000</t>
  </si>
  <si>
    <t>C903234-BAP-01-2024-HS</t>
  </si>
  <si>
    <t>SALMONES ANTARTICA - LOS TAMBORES</t>
  </si>
  <si>
    <t>C866644-BAP-01-2024-HS</t>
  </si>
  <si>
    <t>CALETA BAY MAR SPA - PUCHEGUIN CHICO</t>
  </si>
  <si>
    <t>C895380-BAP-01-2024-SFS</t>
  </si>
  <si>
    <t>MULTI X S.A. - PILOLCURA FARM</t>
  </si>
  <si>
    <t>C896208-BAP-01-2024-SFS</t>
  </si>
  <si>
    <t>GRANJA MARINA TORNAGALEONES S.A. - PISC LOS CHILCOS</t>
  </si>
  <si>
    <t>C869294-BAP-01-2024-HS</t>
  </si>
  <si>
    <t>GRANJA MARINA TORNAGALEONES S.A. - LOS LAURELES HATCHERY</t>
  </si>
  <si>
    <t>Camino San Antonio S/N, Quellón, Chiloé, 5790000_x000D_</t>
  </si>
  <si>
    <t>C859623-BAP-01-2024-SPS</t>
  </si>
  <si>
    <t>F11070</t>
  </si>
  <si>
    <t>AUSTRALIS MAR S.A. - TRAIGUÉN 1</t>
  </si>
  <si>
    <t>C886565-BAP-01-2024-SFS</t>
  </si>
  <si>
    <t>PRODUCTOS DEL MAR VENTISQUEROS S.A. – TUBILDAD</t>
  </si>
  <si>
    <t>Camino Chinquihue Km. 14 S/N, Sector Bahia Chincui, Puerto Montt, Región de Los Lagos, 5480000</t>
  </si>
  <si>
    <t>C857769-BAP-01-2024-SFS</t>
  </si>
  <si>
    <t>PRODUCTOS DEL MAR VENTISQUEROS S.A - CHOLGO SECTOR 2</t>
  </si>
  <si>
    <t>C881092-BAP-01-2024-SFS</t>
  </si>
  <si>
    <t>PRODUCTOS DEL MAR VENTISQUEROS S.A - CLUSTER - CHOLGO SECTOR 1</t>
  </si>
  <si>
    <t>C881091-BAP-01-2024-SFS</t>
  </si>
  <si>
    <t>PRODUCTOS DEL MAR VENTISQUEROS S.A. - LLANCAHUE SECTOR 4&amp;5</t>
  </si>
  <si>
    <t xml:space="preserve"> C861224-BAP-01-2024-SFS</t>
  </si>
  <si>
    <t>Productos del Mar Ventisqueros S.A - Morro Lobos Farm</t>
  </si>
  <si>
    <t>C870034-BAP-01-2024-SFS</t>
  </si>
  <si>
    <t>PRODUCTOS DEL MAR VENTISQUEROS S.A. - ISLA MALOMACUM</t>
  </si>
  <si>
    <t>C896568-BAP-01-2024-SFS</t>
  </si>
  <si>
    <t>C881091-BAP-01-2024-SFS-Rev.01</t>
  </si>
  <si>
    <t xml:space="preserve"> C861224-BAP-01-2024-SFS-Rev.01</t>
  </si>
  <si>
    <t>C870034-BAP-01-2024-SFS-Rev.01</t>
  </si>
  <si>
    <t>F10539AB</t>
  </si>
  <si>
    <t>MULTIEXPORT PATAGONIA S.A. - TARABA 6</t>
  </si>
  <si>
    <t>Avenida Cardonal N° 2501, Puerto Montt, Llanquihue, 5480000</t>
  </si>
  <si>
    <t>C866300-BAP-01-2024-SFS</t>
  </si>
  <si>
    <t>MULTIEXPORT PATAGONIA S.A. - CLUSTER - TARABA 8</t>
  </si>
  <si>
    <t>C866301-BAP-01-2024-SFS</t>
  </si>
  <si>
    <t>MULTIEXPORT PATAGONIA S.A. – CLUSTER - TARABA 7</t>
  </si>
  <si>
    <t>C889004-BAP-01-2024-SFS</t>
  </si>
  <si>
    <t>F13634</t>
  </si>
  <si>
    <t>CALETA BAY MAR SPA - PUNTA IGLESIAS 2</t>
  </si>
  <si>
    <t>Juan Soler Manfredini N° 11 Oficina 1801, Puerto Montt, Región de Los Lagos, 5480000</t>
  </si>
  <si>
    <t>C903756-BAP-01-2024-SFS_x000D_</t>
  </si>
  <si>
    <t>PHATTHANA FROZEN FOOD CO., LTD.</t>
  </si>
  <si>
    <t>24 Moo 1 Thonburi - Paktor Road, Chaimongkol, Muang, Samutsakorn, 74000</t>
  </si>
  <si>
    <t>C870693-BAP-01-2024-SPS</t>
  </si>
  <si>
    <t>PRODUCTOS DEL MAR VENTISQUEROS S.A - CLUSTER - ISLA ICA</t>
  </si>
  <si>
    <t>C859864-BAP-01-2024-SFS</t>
  </si>
  <si>
    <t>PRODUCTOS DEL MAR VENTISQUEROS S.A. - CLUSTER - RIO REÑIHUE</t>
  </si>
  <si>
    <t>C859682-BAP-01-2024-SFS_x000D_</t>
  </si>
  <si>
    <t>F13540C</t>
  </si>
  <si>
    <t>MOWI CHILE S.A. – LLINGUA</t>
  </si>
  <si>
    <t>C901472-BAP-01-2024-SFS_x000D_</t>
  </si>
  <si>
    <t>F13714A</t>
  </si>
  <si>
    <t>SALMONES DE CHILE S.A - CLUSTER - SIMPSON</t>
  </si>
  <si>
    <t>Janequeo 238, Chonchi, Región de Los Lagos, 5770000</t>
  </si>
  <si>
    <t>C903594-BAP-01-2024-SFS</t>
  </si>
  <si>
    <t>F13714B</t>
  </si>
  <si>
    <t>SALMONES DE CHILE S.A - CLUSTER - ISLA ESTER</t>
  </si>
  <si>
    <t>C904117-BAP-01-2024-SFS</t>
  </si>
  <si>
    <t>F13665</t>
  </si>
  <si>
    <t>GRANJA MARINA TORNAGALEONES S.A.- ESTERO COMPU 3</t>
  </si>
  <si>
    <t>C903924-BAP-01-2024-SFS</t>
  </si>
  <si>
    <t>AUSTRALIS MAR SA - HUMOS 3</t>
  </si>
  <si>
    <t>C874646-BAP-01-2024-SFS</t>
  </si>
  <si>
    <t>Janequeo 160, Chonchi-Chiloé, Región de Los Lagos, 5770000</t>
  </si>
  <si>
    <t>C869336-BAP-01-2024-SPS</t>
  </si>
  <si>
    <t>SALMONES CAMANCHACA, S.A. - CLUSTER - IZAZA FARM</t>
  </si>
  <si>
    <t>Diego Portales 2000, Piso 13, Costanera Building, Puerto Montt, Llanquihue Province, Los Lagos 
Region, 5480000</t>
  </si>
  <si>
    <t>C861881-BAP-01-2024-SFS_x000D_</t>
  </si>
  <si>
    <t>F10273X</t>
  </si>
  <si>
    <t xml:space="preserve">SALMONES CAMANCHACA S.A. - CLUSTER - BENJAMÍN FARM </t>
  </si>
  <si>
    <t>Diego Portales 2000, 13th Floor, Puerto Montt, Llanquihue, 5480000</t>
  </si>
  <si>
    <t>C862655-BAP-01-2024-SFS</t>
  </si>
  <si>
    <t>F10273Y</t>
  </si>
  <si>
    <t>SALMONES CAMANCHACA S.A, - CLUSTER - PUNTA ALTA FARM</t>
  </si>
  <si>
    <t>C861880-BAP-01-2024-SFS_x000D_</t>
  </si>
  <si>
    <t>CULTIVOS YADRAN S.A. - PALVITAD</t>
  </si>
  <si>
    <t>1978 Bernardino, Puerto Montt, X Region, 5480000</t>
  </si>
  <si>
    <t>C890419-BAP-01-2024-SFS</t>
  </si>
  <si>
    <t>Ruta Pargua-Carelmapu (V-970) km 2.9, Pargua, Calbuco, Puerto Montt, Región de Los Lagos, 
5480000_x000D_</t>
  </si>
  <si>
    <t>C890030-BAP-01-2024-HS</t>
  </si>
  <si>
    <t>M10116</t>
  </si>
  <si>
    <t>BIOMAR AQUACORPORATION PRODUCTS S. A.</t>
  </si>
  <si>
    <t>7,5 km Oeste del cementerio de cañas, Paso Hondo, Cañas, Guanacaste, 50601</t>
  </si>
  <si>
    <t>C856373-BAP-01-2024-FMS</t>
  </si>
  <si>
    <t>M10014</t>
  </si>
  <si>
    <t>EWOS CHILE ALIMENTOS LTDA.</t>
  </si>
  <si>
    <t>Km 20 Camino Coronel Parque Industrial Escuadrón, Coronel, Concepción, 4190000</t>
  </si>
  <si>
    <t>C858520-BAP-01-2024-FMS</t>
  </si>
  <si>
    <t>SALMONES ANTARTICA - RIO ARENAS</t>
  </si>
  <si>
    <t>C870052-BAP-01-2024-SFS</t>
  </si>
  <si>
    <t>F13655</t>
  </si>
  <si>
    <t>MOWI CHILE S.A. - LYNG 2_x000D_</t>
  </si>
  <si>
    <t>C904472-BAP-01-2024-SFS</t>
  </si>
  <si>
    <t xml:space="preserve">MOWI CHILE S.A - ISLA LARENAS </t>
  </si>
  <si>
    <t>C871811-BAP-01-2024-SFS</t>
  </si>
  <si>
    <t>H10630</t>
  </si>
  <si>
    <t>COOKE AQUACULTURE CHILE S.A. - QUIMEYCO</t>
  </si>
  <si>
    <t>C904445-BAP-01-2024-HS_x000D_</t>
  </si>
  <si>
    <t>AUSTRALIS MAR S.A - CENTRO HUMOS 5</t>
  </si>
  <si>
    <t>C862816-BAP-01-2024-SFS</t>
  </si>
  <si>
    <t>F13678</t>
  </si>
  <si>
    <t>PRODUCTOS DEL MAR VENTISQUEROS S.A - NORTE ISLA FRANCISCO</t>
  </si>
  <si>
    <t>C904121-BAP-01-2024-SFS</t>
  </si>
  <si>
    <t>LOC KIM CHI - MUNG LIEN HATCHERY</t>
  </si>
  <si>
    <t>Hung Hoa Hamlet, Tan Khanh Trung commune Ward, Lap Vo District, Dong Thap Province, 81000</t>
  </si>
  <si>
    <t>C896760-BAP-01-2024-HS</t>
  </si>
  <si>
    <t>MOWI CHILE S.A. - LEVEL (20)</t>
  </si>
  <si>
    <t>C863456-BAP-01-2024-SFS</t>
  </si>
  <si>
    <t>SALMONES ANTARTICA S.A._x000D_</t>
  </si>
  <si>
    <t>Camino a Santa Bárbara km 12,8 sector Coreo, Los Ángeles, Región del Biobío, 4440000</t>
  </si>
  <si>
    <t>C897168-BAP-01-2024-FMS</t>
  </si>
  <si>
    <t>PRODUCTOS DEL MAR VENTISQUEROS - CHAQUEIHUA II</t>
  </si>
  <si>
    <t>C872028-BAP-01-2024-HS</t>
  </si>
  <si>
    <t>PT. KHOM FOODS</t>
  </si>
  <si>
    <t>C896737-BAP-01-2024-SPS</t>
  </si>
  <si>
    <t>SALMONES BLUMAR S.A. - 224 ESTER</t>
  </si>
  <si>
    <t>Av. Juan Soler Manfredini 11, Edificio Torre Plaza, Oficina 1202, Puerto Montt, Región de Los 
Lagos, 5504750_x000D_</t>
  </si>
  <si>
    <t>C875161-BAP-01-2024-SFS</t>
  </si>
  <si>
    <t>P10552</t>
  </si>
  <si>
    <t>PT. SURI TANI PEMUKA - SIMALUNGUN PLANT</t>
  </si>
  <si>
    <t>Dusun Sibaganding Janggir Leto/Panei, Simalungun, Sumatera Utara, 21161</t>
  </si>
  <si>
    <t>Oreochromis 
niloticus; Gadus 
macrocephalus; Gadus 
chalcogrammus</t>
  </si>
  <si>
    <t>C867369-BAP-01-2024-SPS</t>
  </si>
  <si>
    <t>C867369-GSA-BAP-01-2024-SPS-Rev.01</t>
  </si>
  <si>
    <t>C867369-GSA-BAP-01-2024-SPS-Rev.02</t>
  </si>
  <si>
    <t>F10606H</t>
  </si>
  <si>
    <t>CERMAQ CHILE S.A. - EL MANZANO</t>
  </si>
  <si>
    <t>Diego Portales #2000, Piso 10 Puerto Montt, Hualaihue, Llanquihue, 5480000</t>
  </si>
  <si>
    <t>C872112-BAP-01-2024-SFS</t>
  </si>
  <si>
    <t>MULTI X S.A. - STOKES FARM</t>
  </si>
  <si>
    <t>C874602-BAP-01-2024-SFS</t>
  </si>
  <si>
    <t>F13636</t>
  </si>
  <si>
    <t>SALMONES BLUMAR MAGALLANES SPA - ESTERO RIQUELME</t>
  </si>
  <si>
    <t>C904502-BAP-01-2024-SFS</t>
  </si>
  <si>
    <t>H10514</t>
  </si>
  <si>
    <t>SUR INVERSIONES S.A. - EL PEUMO</t>
  </si>
  <si>
    <t>Francisco Bilbao 387, Puerto Montt, Región de Los Lagos, 5480000</t>
  </si>
  <si>
    <t>C881061-BAP-01-2024-HS</t>
  </si>
  <si>
    <t>F13684A</t>
  </si>
  <si>
    <t>PT. Bumi Menara Internusa Cluster 2 - PT Anugerah Berjaya Kraksaan</t>
  </si>
  <si>
    <t>Dusun Gilin RT 004 RW 002, Kelurahan Kebonagung, Kecamatan Kraksaan, Kabupaten Probolinggo, Jawa Timur, 67282</t>
  </si>
  <si>
    <t>C904188-BAP-01-2024-FS</t>
  </si>
  <si>
    <t>F13684B</t>
  </si>
  <si>
    <t>PT. Bumi Menara Internusa Cluster 2 - PT Anugerah Nusantara Kraksaan</t>
  </si>
  <si>
    <t>Dusun Landangan, Kel. Kalibuntu, Kec. Kraksaan, Kab. Probolinggo, Provinsi Jawa Timur, 67282</t>
  </si>
  <si>
    <t>C904189-BAP-01-2024-FS</t>
  </si>
  <si>
    <t>PISCICULTURA RECIRCULACIÓN ASTILLEROS (PATAGONIA KING SALMON) – FARM</t>
  </si>
  <si>
    <t>Ruta V-970 Km 2,9, Pargua, Región de Los Lagos, 5570000</t>
  </si>
  <si>
    <t>C897467-BAP-01-2024-FS</t>
  </si>
  <si>
    <t>P10565</t>
  </si>
  <si>
    <t>SEA FLAVORS SOCIEDAD ANONIMA</t>
  </si>
  <si>
    <t>Avenida Cardonal 2022, Puerto Montt, Región de Los Lagos, 5480000_x000D_</t>
  </si>
  <si>
    <t>C855124-BAP-01-2024-SPS</t>
  </si>
  <si>
    <t>F10606AO_x000D_</t>
  </si>
  <si>
    <t>CERMAQ CHILE S.A. - TUBILDAD</t>
  </si>
  <si>
    <t>Estero Tubildad, Quemchi, Chiloe, Av Diego Portales N°2000. piso 10, Puerto Montt, Chiloe, 
000548000</t>
  </si>
  <si>
    <t>C905238-BAP-01-2024-SFS_x000D_</t>
  </si>
  <si>
    <t>F10112</t>
  </si>
  <si>
    <t>PROCEAL S.A. – FARM</t>
  </si>
  <si>
    <t>Carrera 1D NO. 15-12, Neiva, Huila, 410001</t>
  </si>
  <si>
    <t>C834079-BAP-01-2024-FS</t>
  </si>
  <si>
    <t>Oreochromis niloticus; Oreochromis sp.</t>
  </si>
  <si>
    <t>C834079-BAP-01-2024-FS-Rev.01</t>
  </si>
  <si>
    <t>PRODUCTOS DEL MAR VENTISQUEROS S.A. - PLANTA CHINCUI</t>
  </si>
  <si>
    <t>Chinquihue, km 14 s/n, Sector Bahía Chincui, Puerto Montt, Región de Los Lagos, 5480000</t>
  </si>
  <si>
    <t>C855577-BAP-01-2024-SPS</t>
  </si>
  <si>
    <t>F13785</t>
  </si>
  <si>
    <t>GRANJA MARINA TORNAGALEONES S.A._VENTISQUEROS</t>
  </si>
  <si>
    <t>Av Diego Portales 2000 piso 9, Puerto Montt, Región de Los Lagos, 5480000</t>
  </si>
  <si>
    <t>C891820-BAP-01-2024-SFS</t>
  </si>
  <si>
    <t>F11711G</t>
  </si>
  <si>
    <t>SALMONES BLUMAR MAGALLANES SPA - GOMEZ CARREÑO</t>
  </si>
  <si>
    <t>2400 Colón, Talcahuano, Región de Magallanes y de la Antártica Chilena, 7550107</t>
  </si>
  <si>
    <t>C879137-BAP-01-2024-SFS</t>
  </si>
  <si>
    <t>H10625</t>
  </si>
  <si>
    <t>FAJARDOSLAB S.A. (FALAB)</t>
  </si>
  <si>
    <t>Av. 25 de Junio Km.4 1/2 vía Machala-Pasaje, Monteverde, Km. 5 vía San Pablo – Monteverde, Machala, El Oro, 07023</t>
  </si>
  <si>
    <t>C903872-BAP-01-2024-HS</t>
  </si>
  <si>
    <t>SALMONES CAPTREN S.A. - EL CHILCO</t>
  </si>
  <si>
    <t>Sector Río Captrén, Lote 1-A y 2-A, Curacautín, Región de La Araucanía, 4700000_x000D_</t>
  </si>
  <si>
    <t>C866646-BAP-01-2024-HS</t>
  </si>
  <si>
    <t>SALMONES CAPTREN S.A. - EL NEGRO_x000D_</t>
  </si>
  <si>
    <t>Sector El Aromo Lote 2, Curacautín, Región de La Araucanía, 4700000</t>
  </si>
  <si>
    <t>C866681-BAP-01-2024-HS_x000D_</t>
  </si>
  <si>
    <t>THAO NGUYEN AQUATIC LARVAE TRADING AND SERVICE PRODUCTION COMPANY LIMITED</t>
  </si>
  <si>
    <t>Chong My B Hamlet, Ham Rong Commune, Nam Can District, Ca Mau, 980000</t>
  </si>
  <si>
    <t>C887593-BAP-01-2024-HS</t>
  </si>
  <si>
    <t>F13017</t>
  </si>
  <si>
    <t>SALMONES CAMANCHACA – MARIMELI</t>
  </si>
  <si>
    <t>Farallones Marimelli, Sector 2, Estro Comau, Región de Los Lagos, 5480000</t>
  </si>
  <si>
    <t>C896047-BAP-01-2024-SFS</t>
  </si>
  <si>
    <t>RP10104</t>
  </si>
  <si>
    <t>PLANTA CONGELADOS LAGUNITAS SPA</t>
  </si>
  <si>
    <t>Sector Lagunitas s/n Sitio 73 B km 6, Puerto Montt, Región de Los Lagos, 5480000_x000D_</t>
  </si>
  <si>
    <t>C896432-BAP-01-2024-SPS</t>
  </si>
  <si>
    <t>GRANJA MARINA TORNAGALEONES S.A – QUECHU</t>
  </si>
  <si>
    <t>Diego Portales 2000 Puerto Montt, Región de Los Lagos, 5480000</t>
  </si>
  <si>
    <t>C892435-BAP-01-2024-SFS</t>
  </si>
  <si>
    <t>MULTI X S.A. - CLUSTER - JORGE FARM</t>
  </si>
  <si>
    <t>C874601-BAP-01-2024-SFS</t>
  </si>
  <si>
    <t>F10665X</t>
  </si>
  <si>
    <t>MULTI X S.A. - CLUSTER - BENJAMIN SUR</t>
  </si>
  <si>
    <t>Cardonal Street #2501, Puerto Montt, Región de Los Lagos, 5480000</t>
  </si>
  <si>
    <t>C904699-BAP-01-2024-SFS</t>
  </si>
  <si>
    <t>MULTI X S.A. - PASARELA</t>
  </si>
  <si>
    <t>C871711-BAP-01-2024-SFS</t>
  </si>
  <si>
    <t>MOWI - CHILE - FIORDO AYSÉN HATCHERY</t>
  </si>
  <si>
    <t>Camino Chinquihue KM 12 S/N, 5480000, Los Lagos, Puerto Montt_x000D_</t>
  </si>
  <si>
    <t>C889444-BAP-01-2024-HS</t>
  </si>
  <si>
    <t xml:space="preserve">SALMONES AYSEN SA - ESTERO CURBITA </t>
  </si>
  <si>
    <t>Diego Portales 2000 piso 6, Puerto Montt, Región de Los Lagos, 5480000</t>
  </si>
  <si>
    <t>C882311-BAP-01-2024-SFS</t>
  </si>
  <si>
    <t>C886543-BAP-01-2024-SFS</t>
  </si>
  <si>
    <t>NOVOFISH S.A.</t>
  </si>
  <si>
    <t>Ruta V.811 Camino Huelmo- San Agustin. km 2,8, Puerto Montt, Región de Los Lagos, 5480000</t>
  </si>
  <si>
    <t>C875398-BAP-01-2024-HS</t>
  </si>
  <si>
    <t>PT INDO AMERICAN SEAFOODS TBK._x000D_</t>
  </si>
  <si>
    <t>Jl Ir Sutami Km. 13 Sukanegara, Tanjung Bintang, Lampung Selatan, 35122</t>
  </si>
  <si>
    <t>PT INDO AMERICAN SEAFOODS TBK.</t>
  </si>
  <si>
    <t>C896432-BAP-01-2024-SPS-Rev.01</t>
  </si>
  <si>
    <t>GRANJA MARINA TORNAGALEONES S.A. – LEUTEPU</t>
  </si>
  <si>
    <t>Avda. Diego Portales #2000 Piso 9., Puerto Montt, Región de Los Lagos, 5480000</t>
  </si>
  <si>
    <t>C865270-BAP-01-2024-SFS</t>
  </si>
  <si>
    <t>F10606AM</t>
  </si>
  <si>
    <t>CERMAQ CHILE S.A. – YELCHO</t>
  </si>
  <si>
    <t>Sur Punta Yelcho Canal Yelcho, Quellón, Chiloe, 5790000</t>
  </si>
  <si>
    <t>C867423-BAP-01-2024-SFS</t>
  </si>
  <si>
    <t>SALMONES AYSÉN - CALETA EL MILAGRO</t>
  </si>
  <si>
    <t>C865668-BAP-01-2024-SFS</t>
  </si>
  <si>
    <t>F13726</t>
  </si>
  <si>
    <t>Granja Marina Tornagaleones S.A. - Estero Compu 4</t>
  </si>
  <si>
    <t>Av Diego Portales 2000 piso 9, Queilen, Puerto Montt, Región de Los Lagos, 5480000</t>
  </si>
  <si>
    <t>C904740-BAP-01-2024-SFS</t>
  </si>
  <si>
    <t>F10552H</t>
  </si>
  <si>
    <t>GRANJA MARINA TORNAGALEONES S.A. – DETICO</t>
  </si>
  <si>
    <t>C859675-BAP-01-2024-SFS</t>
  </si>
  <si>
    <t>H10623</t>
  </si>
  <si>
    <t>AQUAGEN S.A.</t>
  </si>
  <si>
    <t>Guayaquil Km. 1,5 vía a Samborondón, Edificio Xima, Piso 4, Oficina 415, Santa Elena, Guayas, Comuna Valdivia, Sector Playa Bruja, 090101</t>
  </si>
  <si>
    <t>C834784-BAP-01-2024-HS</t>
  </si>
  <si>
    <t>GRANJA MARINA TORNAGALEONES S.A. – ILQUE</t>
  </si>
  <si>
    <t>C882046-BAP-01-2024-SFS</t>
  </si>
  <si>
    <t>C882046-BAP-01-2024-SFS-Rev.01</t>
  </si>
  <si>
    <t>IDRIS PATAGONIA S.A._x000D_</t>
  </si>
  <si>
    <t>Oncorhynchus 
mykiss</t>
  </si>
  <si>
    <t>C878352-BAP-01-2024-SPS</t>
  </si>
  <si>
    <t>C878352-BAP-01-2024-SPS-Rev.01</t>
  </si>
  <si>
    <t>P11067</t>
  </si>
  <si>
    <t>Kilometro 8, Ruta norte S/N, Punta Arenas, Región de Magallanes y de la Antártica Chilena, 6200000</t>
  </si>
  <si>
    <t>C868240-BAP-01-2024-SPS</t>
  </si>
  <si>
    <t>MOWI CHILE S.A - CLUSTER - ALAO OESTE</t>
  </si>
  <si>
    <t>C874716-BAP-01-2024-SFS</t>
  </si>
  <si>
    <t>MOWI CHILE S.A. - CLUSTER - ALAO SUR</t>
  </si>
  <si>
    <t xml:space="preserve"> C859369-BAP-01-2024-SFS</t>
  </si>
  <si>
    <t>MOWI CHILE S.A. - CLUSTER - PUNTA APIAO</t>
  </si>
  <si>
    <t>C875663-BAP-01-2024-SFS</t>
  </si>
  <si>
    <t>SALMONES ANTARTICA – BUTACHAUQUES</t>
  </si>
  <si>
    <t>C870056-BAP-01-2024-SFS</t>
  </si>
  <si>
    <t>PT BARAMUDA BAHARI_x000D_</t>
  </si>
  <si>
    <t>Desa Wonokoyo, Kec. Beji, Kabupaten Pasuruan, Jawa Timur, 67154</t>
  </si>
  <si>
    <t>C877513-BAP-01-2024-SPS</t>
  </si>
  <si>
    <t>C877513-BAP-01-2024-SPS-Rev.01</t>
  </si>
  <si>
    <t>SALMONES BLUMAR S.A. (PROCESSING)</t>
  </si>
  <si>
    <t>Colon 2400, Talcahuano, Concepción, 4270703</t>
  </si>
  <si>
    <t>C855871-BAP-01-2024-SPS</t>
  </si>
  <si>
    <t>COMERCIAL Y SERVICIOS SUR AUSTRAL LTDA. (COMSUR LTDA.)_x000D_</t>
  </si>
  <si>
    <t>Salmo salar; Oncorhynchus 
kisutch</t>
  </si>
  <si>
    <t>C857149-BAP-01-2024-SPS</t>
  </si>
  <si>
    <t>Ruta 5 Sur, Km. 1029, Camino a Pargua, Puerto Montt, X° region de los Lagos, 5480000</t>
  </si>
  <si>
    <t>C858847-BAP-01-2024-SPS</t>
  </si>
  <si>
    <t>F10606R</t>
  </si>
  <si>
    <t>CERMAQ CHILE S.A. – RENIHUE</t>
  </si>
  <si>
    <t>Estero Reñihue, Noroeste de Caleta Gonzalo, Av Diego Portales N°2000. piso 10, Chaiten, Palena, 
5850000</t>
  </si>
  <si>
    <t>C893065-BAP-01-2024-SFS</t>
  </si>
  <si>
    <t>F11711H</t>
  </si>
  <si>
    <t>SALMONES BLUMAR MAGALLANES SPA - PEREZ DE ARCE</t>
  </si>
  <si>
    <t>C879136-BAP-01-2024-SFS</t>
  </si>
  <si>
    <t>MULTI X S.A. - APIAO FARM</t>
  </si>
  <si>
    <t>C863796-BAP-01-2024-SFS</t>
  </si>
  <si>
    <t>F10328G</t>
  </si>
  <si>
    <t>SALMONES BLUMAR S.A. - 770 LEVEL 2</t>
  </si>
  <si>
    <t>C875162-BAP-01-2024-SFS</t>
  </si>
  <si>
    <t>ACUICOLA E INVERSIONES NALCAHUE LTDA. - CLUSTER – PISCICULTURE LLAIMA CHERQUEN</t>
  </si>
  <si>
    <t>Km 23 Camino Cunco-Melipeuco, Santa María de Llaima, Comuna de Melipeuco. Región de La Araucanía, 4900000</t>
  </si>
  <si>
    <t>C882670-BAP-01-2024-HS_x000D_</t>
  </si>
  <si>
    <t>ACUICOLA E INVERSIONES NALCAHUE LTDA. -CLUSTER - PISCICULTURE CHEHUILCO</t>
  </si>
  <si>
    <t>Km 14,5 Ruta Villarrica a Pucón, Interior 2 km, Sector Molco Medio, Villarrica, Región de La Araucanía, 4930000</t>
  </si>
  <si>
    <t>C882677-BAP-01-2024-HS</t>
  </si>
  <si>
    <t>ACUICOLA E INVERSIONES NALCAHUE LTDA. - CLUSTER - PISCICULTURE HUINCACARA_x000D_</t>
  </si>
  <si>
    <t>Km 18, Ruta Villarrica a Colonia Huincacara, Sector Huincacara, Villarrica, Región de La Araucanía, 4930000</t>
  </si>
  <si>
    <t>C882672-BAP-01-2024-HS_x000D_</t>
  </si>
  <si>
    <t>ACUÍCOLA E INVERSIONES NALCAHUE LTDA. - PISCICULTURA LOS TALLOS</t>
  </si>
  <si>
    <t>Camino Panguipulli a Los Lagos, Km 4, Camino Interior Km 15, Sector El Duero, Estero Las Quilas, Panguipulli, Región de La Araucanía, 5210000</t>
  </si>
  <si>
    <t>C898024-BAP-01-2024-HS_x000D_</t>
  </si>
  <si>
    <t>ACUÍCOLA E INVERSIONES NALCAHUE LTDA. - CLUSTER - PISCICULTURA COIPUE</t>
  </si>
  <si>
    <t>Sector Coipue Hijuela N° L, km1,5 sector Coipue, camino Freire – Villarrica Km 19, Freire, Región
de La Araucanía, 4940000</t>
  </si>
  <si>
    <t>C875874-BAP-01-2024-HS</t>
  </si>
  <si>
    <t>ACUÍCOLA E INVERSIONES NALCAHUE - CLUSTER - CENTRO LONCOTRARO</t>
  </si>
  <si>
    <t>Km 15 Camino Villarrica Pucón. Sector Loncotraro. Villarrica. Región de la Araucanía, 4930000</t>
  </si>
  <si>
    <t>C882676-BAP-01-2024-HS</t>
  </si>
  <si>
    <t>H10343</t>
  </si>
  <si>
    <t>PISC. KUDIÑAM_x000D_</t>
  </si>
  <si>
    <t>C905017-BAP-01-2024-HS</t>
  </si>
  <si>
    <t>F10302I_x000D_</t>
  </si>
  <si>
    <t>COOKE AQUACULTURE CHILE S.A. - ERASMO 4</t>
  </si>
  <si>
    <t>C889079-BAP-01-2024-SFS</t>
  </si>
  <si>
    <t>F10302O</t>
  </si>
  <si>
    <t>COOKE AQUACULTURE CHILE S.A. - MENTIROSA 02</t>
  </si>
  <si>
    <t>C888015-BAP-01-2024-SFS</t>
  </si>
  <si>
    <t>SALMONES AYSÉN-LLEUNA</t>
  </si>
  <si>
    <t>C890575-BAP-01-2024-SFS</t>
  </si>
  <si>
    <t>H10230</t>
  </si>
  <si>
    <t>PT. MAJU TAMBAK SUMUR – HATCHERY</t>
  </si>
  <si>
    <t>Jalan Sinar Laut, Dusun Ketang, Kelurahan Way Urang, Kecamatan Kalianda, Kabupaten Lampung Selatan, Lampung, 35513</t>
  </si>
  <si>
    <t>C903473-BAP-01-2024-HS</t>
  </si>
  <si>
    <t>F13685</t>
  </si>
  <si>
    <t>SALMONES AYSEN S.A – RALIGUAO</t>
  </si>
  <si>
    <t>Avenida Diego Portales 2000 piso 6, Puerto Montt, Región de Los Lagos, 5480000</t>
  </si>
  <si>
    <t>C887553-BAP-01-2024-SFS</t>
  </si>
  <si>
    <t>SALMONES BLUMAR S.A - PISCICULTURA PUYEHUE</t>
  </si>
  <si>
    <t>Ruta 215 kilometro 43, Entre Lagos, Región de Los Lagos</t>
  </si>
  <si>
    <t>C898784-BAP-01-2024-HS</t>
  </si>
  <si>
    <t>PT. SURI TANI PEMUKA - LAKE TOBA</t>
  </si>
  <si>
    <t>Dusun Sait Borno, Nagori Pematang Tambun Raya, Simalungun, Sumatera Utara, 21186</t>
  </si>
  <si>
    <t>C874764-BAP-01-2024-FS</t>
  </si>
  <si>
    <t>C874764-BAP-01-2024-FS-Rev.01</t>
  </si>
  <si>
    <t>F10606BK</t>
  </si>
  <si>
    <t>CERMAQ CHILE S.A. - PUNTA YOYE</t>
  </si>
  <si>
    <t>Estero Caleta Compu Estero Compu, Quellón, Chiloe, Avenida Diego Portales 2000 piso 10, Puerto Montt, Llanquihue, 5480000</t>
  </si>
  <si>
    <t>C873840-BAP-01-2024-SFS</t>
  </si>
  <si>
    <t>C873840-BAP-01-2024-SFS.Rev.01</t>
  </si>
  <si>
    <t>H10111B_x000D_</t>
  </si>
  <si>
    <t>PISCICULTURAS LAS QUEMAS CHILE S.A – LAS TILCOS HATCHERY</t>
  </si>
  <si>
    <t>C898786-BAP-01-2024-HS</t>
  </si>
  <si>
    <t>F13819</t>
  </si>
  <si>
    <t>GRANJA MARINA TORNAGALEONES S.A. - ESTERO COMPU 2</t>
  </si>
  <si>
    <t>Av. Diego Portales 2000, Puerto Montt, Región de Los Lagos, 5480000</t>
  </si>
  <si>
    <t>C905526-BAP-01-2024-SFS</t>
  </si>
  <si>
    <t>SALMONES ANTARTICA – TAUCOLON</t>
  </si>
  <si>
    <t>C887089-BAP-01-2024-SFS</t>
  </si>
  <si>
    <t>CULTIVOS YADRAN S.A. - STOKES 753_x000D_</t>
  </si>
  <si>
    <t>C893493-BAP-01-2024-SFS</t>
  </si>
  <si>
    <t>Quinta Lo Mery s/n, Los Ángeles, Región del Bío-Bío, 4440000</t>
  </si>
  <si>
    <t>C898720-BAP-01-2024-SPS</t>
  </si>
  <si>
    <t>REGAL SPRINGS INDONESIA - MEDAN HATCHERY</t>
  </si>
  <si>
    <t>Desa Naga Kisar, Kecamatan Pantai Cermin, Kabupaten Serdang Bedagai, North Sumatera, 20987</t>
  </si>
  <si>
    <t>C874717-BAP-01-2024-HS</t>
  </si>
  <si>
    <t>PT AQUA FARM NUSANTARA – MEDAN HATCHERY</t>
  </si>
  <si>
    <t>C874717-BAP-01-2024-HS-Rev.01</t>
  </si>
  <si>
    <t>SALMONES CAMANCHACA, S.A. - CLUSTER - PUERTO ARGENTINO</t>
  </si>
  <si>
    <t>C862658-BAP-01-2024-SFS</t>
  </si>
  <si>
    <t>SALMONES CAMANCHACA, S.A. - CLUSTER - FIORDO LARGO FARM_x000D_</t>
  </si>
  <si>
    <t>C862657-BAP-01-2024-SFS</t>
  </si>
  <si>
    <t>Camino Astillero, Km 5.6 Pargua Comuna Calbuco, Av Diego Portales N°2000. piso 10, Calbuco, 
Llanquihue, 5480000</t>
  </si>
  <si>
    <t>C875347-BAP-01-2024-HS</t>
  </si>
  <si>
    <t>CERMAQ CHILE S.A. - CLUSTER – TRAFUN</t>
  </si>
  <si>
    <t>C875346-BAP-01-2024-HS</t>
  </si>
  <si>
    <t>CERMAQ CHILE S.A. - CLUSTER - SANTA JUANA</t>
  </si>
  <si>
    <t>C875348-BAP-01-2024-HS</t>
  </si>
  <si>
    <t>CERMAQ CHILE S.A. - CLUSTER – RAHUE</t>
  </si>
  <si>
    <t>C875349-BAP-01-2024-HS</t>
  </si>
  <si>
    <t>PT CJ FEED AND CARE INDONESIA - SERANG FACTORY</t>
  </si>
  <si>
    <t>C897595-BAP-01-2024-FMS</t>
  </si>
  <si>
    <t>F13653</t>
  </si>
  <si>
    <t>CERMAQ CHILE S.A. - PUNTA QUINTANA</t>
  </si>
  <si>
    <t>Este Punta Quintana, Peninsula Elisa, Canal Ferronave, Aysén, Región de Aysén del General Carlos Ibáñez del Campo, 6000000</t>
  </si>
  <si>
    <t>C906303-BAP-01-2024-SFS</t>
  </si>
  <si>
    <t>ACUAMAYA_x000D_</t>
  </si>
  <si>
    <t>C867123-BAP-01-2024-HS</t>
  </si>
  <si>
    <t>GRANJA MARINA TORNAGALEONES S.A. – SUAREZ</t>
  </si>
  <si>
    <t>Diego Portales 2000, Puerto Montt, Los Lagos, 5480000</t>
  </si>
  <si>
    <t>C888544-BAP-01-2024-SFS</t>
  </si>
  <si>
    <t>P10441_x000D_</t>
  </si>
  <si>
    <t>PT. SURI TANI PEMUKA CIREBON PLANT</t>
  </si>
  <si>
    <t>Oreochromis niloticus; Litopenaeus vannamei</t>
  </si>
  <si>
    <t>C867688-BAP-01-2024-SPS</t>
  </si>
  <si>
    <t>P10134</t>
  </si>
  <si>
    <t>PT. SURYA ALAM TUNGGAL</t>
  </si>
  <si>
    <t>Jl. Raya Tropodo No. 126 Waru, Sidoarjo, East Java, 61256</t>
  </si>
  <si>
    <t>C868671-BAP-01-2024-SPS</t>
  </si>
  <si>
    <t>F13832</t>
  </si>
  <si>
    <t>SALMONES DE CHILE S.A – PILCOMAYO</t>
  </si>
  <si>
    <t>C905669-BAP-01-2024-SFS</t>
  </si>
  <si>
    <t>El Teniente 121, Barrio Industria, Puerto Montt, Los Lagos, 5480000</t>
  </si>
  <si>
    <t>C855848-BAP-01-2024-SPS</t>
  </si>
  <si>
    <t>SALMON TROUT S.A. - CENTRO REPRESA</t>
  </si>
  <si>
    <t>Arias 3751, Piso 23, Ciudad Autónoma de Buenos Aires, 1430</t>
  </si>
  <si>
    <t>C898229-BAP-01-2024-FS</t>
  </si>
  <si>
    <t>F13452</t>
  </si>
  <si>
    <t>C898229-BAP-01-2024-FS-Rev.01</t>
  </si>
  <si>
    <t>F13853</t>
  </si>
  <si>
    <t>THANH DAT HIGH-TECH SHRIMP FARMING COOPERATIVE</t>
  </si>
  <si>
    <t>Cay Duong Hamlet, Long Dien Commune, Dong Hai District, Bac Lieu Province, 97600</t>
  </si>
  <si>
    <t>C905477-BAP-01-2024-FS</t>
  </si>
  <si>
    <t>F12632</t>
  </si>
  <si>
    <t>PT. BANYU BIRU KAHURANGI</t>
  </si>
  <si>
    <t>Kp. Dhaja Gudang RT 003 RW 001, Kel. Peleyan, Kec. Panarukan, Situbondo, Jawa Timur, 68351</t>
  </si>
  <si>
    <t>C904421-BAP-01-2024-FS</t>
  </si>
  <si>
    <t>Km 6 Camino Rinconada Camino Catripulli., Catripulli, Curarrehue, Región de la Araucanía, 4930105</t>
  </si>
  <si>
    <t>C855786-BAP-01-2024-HS</t>
  </si>
  <si>
    <t>AUSTRALIS MAR S.A. HATCHERY CLUSTER 1 - LAS VERTIENTES</t>
  </si>
  <si>
    <t>C875854-BAP-01-2024-HS</t>
  </si>
  <si>
    <t>AUSTRALIS MAR S.A. - HATCHERY CLUSTER 1 - KETRUN RAYEN_x000D_</t>
  </si>
  <si>
    <t>C875853-BAP-01-2024-HS</t>
  </si>
  <si>
    <t>F13681</t>
  </si>
  <si>
    <t>eFISHERY-CHANDRA-PURBA</t>
  </si>
  <si>
    <t>Jalan Besar Haranggaol, Desa Tangga Batu, Kecamatan Haranggaol Horison, Kabupaten Simalungun, Sumatera Utara, 21177</t>
  </si>
  <si>
    <t>C904891-BAP-01-2024-FS</t>
  </si>
  <si>
    <t>GRANJA MARINA TORNAGALEONES S.A. - PTO CLARO</t>
  </si>
  <si>
    <t>Diego Portales 2000 floor 9, Puerto Montt, 5480000</t>
  </si>
  <si>
    <t>C867197-BAP-01-2024-HS</t>
  </si>
  <si>
    <t>SALMONES CAMANCHACA, S.A. - SAN JOSE PROCESSING</t>
  </si>
  <si>
    <t>Camino Costero S/N Isla Quihua, Calbuco, Puerto Montt, Región de Los Lagos, 5570000_x000D_</t>
  </si>
  <si>
    <t>C882593-BAP-01-2024-SPS</t>
  </si>
  <si>
    <t>F10328P</t>
  </si>
  <si>
    <t>SALMONES BLUMAR S.A.- 469 NINUALAC 2</t>
  </si>
  <si>
    <t>Av. Juan Soler Manfredini 11, Edificio Torre Plaza, Oficina 1202, Puerto Montt, Región de Los Lagos, 5504750</t>
  </si>
  <si>
    <t>C869083-BAP-01-2024-SFS</t>
  </si>
  <si>
    <t>CA MAU SEAFOOD PROCESSING AND SERVICE JOINT STOCK CORPORATION - HUU LOC CLUSTER 1 - HUU LOC 1</t>
  </si>
  <si>
    <t>C898664-BAP-01-2024-FS</t>
  </si>
  <si>
    <t>CA MAU SEAFOOD PROCESSING AND SERVICE JOINT STOCK CORPORATION - HUU LOC CLUSTER 1 - HUU LOC 2</t>
  </si>
  <si>
    <t>C898665-BAP-01-2024-FS</t>
  </si>
  <si>
    <t>Camino Pucon a Caburgua km 17, sector Carileufu, Pucón, Región de la Araucanía, 4920000</t>
  </si>
  <si>
    <t>C875436-BAP-01-2024-HS</t>
  </si>
  <si>
    <t>SALMONES CAMANCHACA, S.A - PLANTA TOME</t>
  </si>
  <si>
    <t>Manuel Montt 1943, Tomé, Región del Biobío, 4160000</t>
  </si>
  <si>
    <t>C855576-BAP-01-2024-SPS</t>
  </si>
  <si>
    <t>F13888</t>
  </si>
  <si>
    <t>CULTIVOS YADRAN S.A. - ROWLETT 749</t>
  </si>
  <si>
    <t>Bernardino #1981, Puerto Montt, Región de Los Lagos, 5480000</t>
  </si>
  <si>
    <t>C906332-BAP-01-2024-SFS_x000D_</t>
  </si>
  <si>
    <t>Fecha de actualizacion: noviembre 2025</t>
  </si>
  <si>
    <t>Assesment Done</t>
  </si>
  <si>
    <t>C888544-BAP-01-2024-SFS-Rev.01</t>
  </si>
  <si>
    <t>PTBMI HATCHERY CLUSTER 1 - PT. KISEMARMAS_x000D_</t>
  </si>
  <si>
    <t>BAP Hatchery Standard Issue 2.1</t>
  </si>
  <si>
    <t>Dusun Tampora, Desa Kalianget RT 01 RW 01, Kec. Banyuglugur, Kab. Situbondo, East Java, 68359</t>
  </si>
  <si>
    <t>C899146-BAP-01-2025-HS</t>
  </si>
  <si>
    <t>H10605</t>
  </si>
  <si>
    <t xml:space="preserve">PTBMI HATCHERY CLUSTER 1 - CV. RAJA BENUR
</t>
  </si>
  <si>
    <t>Jl. Raya Situbondo Dusun Kembangsambi Desa Pasir Putih, Kecamatan Bungatan, Situbondo, Jawa Timur, 68358</t>
  </si>
  <si>
    <t>C905101-BAP-01-2025-HS</t>
  </si>
  <si>
    <t>Dusun Tampora, Desa Kalianget, Kecamatan Banyuglugur, Kabupaten Situbondo, Jawa Timur, 68359</t>
  </si>
  <si>
    <t>C884274-BAP-01-2025-HS</t>
  </si>
  <si>
    <t>Quellon Viejo S/N street, Quellon, 10th Region, 57900000</t>
  </si>
  <si>
    <t>C857026-BAP-01-2025-SPS</t>
  </si>
  <si>
    <t>San Antonio Nº 998, Quellón, Chiloe, 5790000_x000D_</t>
  </si>
  <si>
    <t>C857163-BAP-01-2025-SPS</t>
  </si>
  <si>
    <t>P10247</t>
  </si>
  <si>
    <t>ALIMENTOS MULTIEXPORT S.A._x000D_</t>
  </si>
  <si>
    <t>N° 2501 Cardonal St., Puerto Montt, Región de Los Lagos, 5480000</t>
  </si>
  <si>
    <t>C859229-BAP-01-2025-SPS</t>
  </si>
  <si>
    <t>LAGO SOFÍA LTDA</t>
  </si>
  <si>
    <t>C861412-BAP-01-2025-HS</t>
  </si>
  <si>
    <t>PISCICULTURA LAGO DE TOTA S.A._x000D_</t>
  </si>
  <si>
    <t>BAP Farm Standard Issue 3.1_x000D_</t>
  </si>
  <si>
    <t>C898517-BAP-01-2025-FS</t>
  </si>
  <si>
    <t>MULTI X S.A. - MARCACCI FARM</t>
  </si>
  <si>
    <t>Cardonal Street 2501, Puerto Montt, Región de Los Lagos, 5480000</t>
  </si>
  <si>
    <t>C870154-BAP-01-2025-SFS_x000D_</t>
  </si>
  <si>
    <t>MULTI X S.A. – MAYHEW</t>
  </si>
  <si>
    <t>C891823-BAP-01-2025-SFS</t>
  </si>
  <si>
    <t>P10871</t>
  </si>
  <si>
    <t>C.VALE - COOPERATIVA AGROINDUSTRIAL</t>
  </si>
  <si>
    <t>Avenida Ariosvaldo Bitencourt, 2000, Palotina, Paraná, 85950-000</t>
  </si>
  <si>
    <t>Brazil</t>
  </si>
  <si>
    <t>C902122-BAP-01-2025-SPS</t>
  </si>
  <si>
    <t>P10285</t>
  </si>
  <si>
    <t>SALMONES AYSEN SA - PLANTA ANCUD</t>
  </si>
  <si>
    <t>Ruta 5 Sur, Km 1105, Ancud, Región de Los Lagos, 5710000</t>
  </si>
  <si>
    <t xml:space="preserve"> C898891-BAP-01-2025-SPS</t>
  </si>
  <si>
    <t>Llau Llao S/N Castro, Chiloé, 5700000</t>
  </si>
  <si>
    <t>C854926-BAP-01-2025-SPS</t>
  </si>
  <si>
    <t>UNION DE FINCAS CAMARONERA S.A. DE C.V._x000D_</t>
  </si>
  <si>
    <t>C899449-BAP-01-2025-HS</t>
  </si>
  <si>
    <t>SALMONES BLUMAR S.A. - 703 DRING 3</t>
  </si>
  <si>
    <t>Av. Juan Soler Manfredini N°11 Of. 1202, Puerto Montt, Llamquihue, 5480000</t>
  </si>
  <si>
    <t>C871528-BAP-01-2025-SFS</t>
  </si>
  <si>
    <t>PISCICOLA TRAIGUEN_x000D_</t>
  </si>
  <si>
    <t>Hijuela Traiguén Lote A2, Panguipulli, Región de Los Ríos, 5210000</t>
  </si>
  <si>
    <t>C892108-BAP-01-2025-HS</t>
  </si>
  <si>
    <t>MOWI CHILE S.A. – CHACABUCO</t>
  </si>
  <si>
    <t>Puerto Chacabuco, Región de Aysén, 5035</t>
  </si>
  <si>
    <t>C885306-BAP-01-2025-SPS</t>
  </si>
  <si>
    <t>F13915</t>
  </si>
  <si>
    <t>MOWI - CHILE S.A. - NE BAJO LA BARRA</t>
  </si>
  <si>
    <t>C906799-BAP-01-2025-SFS</t>
  </si>
  <si>
    <t xml:space="preserve">PROCESADORA DUMESTRE LIMITADA
</t>
  </si>
  <si>
    <t>Ruta Y-340 Km 1,1 Sector de Demaistre, Puerto Natales, 
Región de Magallanes y de la Antártica Chilena, 6160000</t>
  </si>
  <si>
    <t>C899797-BAP-01-2025-SPS</t>
  </si>
  <si>
    <t>F10302J_x000D_</t>
  </si>
  <si>
    <t>COOKE AQUACULTURE CHILE S.A. - CLUSTER - ERASMO 3</t>
  </si>
  <si>
    <t>Noroeste de Estero Ballena, Aysén, Región de Aysén del General Carlos Ibáñez del Campo</t>
  </si>
  <si>
    <t>C873700-BAP-01-2025-SFS</t>
  </si>
  <si>
    <t>F10302S</t>
  </si>
  <si>
    <t>COOKE AQUACULTURE CHILE S.A. - CLUSTER - ERASMO 07</t>
  </si>
  <si>
    <t>Estero Cupquelan, al Suroeste de Punta Morales, Aysén, Región de Aysén del General Carlos Ibáñez del Campo</t>
  </si>
  <si>
    <t>C907270-BAP-01-2025-SFS</t>
  </si>
  <si>
    <t>F11215N</t>
  </si>
  <si>
    <t>SALMONES DE CHILE S.A. - JACAF A</t>
  </si>
  <si>
    <t>Janequeo #238, Chonchi, Chiloe, 5770000</t>
  </si>
  <si>
    <t>C871365-BAP-01-2025-SFS</t>
  </si>
  <si>
    <t>F11215</t>
  </si>
  <si>
    <t>SALMONES DE CHILE ALIMENTOS S.A. - CENTRO JACAF C</t>
  </si>
  <si>
    <t>C906535-BAP-01-2025-SFS</t>
  </si>
  <si>
    <t>F13911</t>
  </si>
  <si>
    <t>GRANJA MARINA TORNAGALEONES S.A. - CALETA GONZALO</t>
  </si>
  <si>
    <t>Av Diego Portales 2000 piso 9, Puerto Montt, 5480000</t>
  </si>
  <si>
    <t>C906272-BAP-01-2025-SFS</t>
  </si>
  <si>
    <t>F10570D</t>
  </si>
  <si>
    <t>PRODUCTOS DEL MAR VENTISQUEROS S.A. - CENTRO TELELE</t>
  </si>
  <si>
    <t>Chinquihue km 14, Sector Bahía Chincui, Puerto Montt, Región de Los Lagos, 5480000</t>
  </si>
  <si>
    <t>C878647-BAP-01-2025-SFS</t>
  </si>
  <si>
    <t>F10570H_x000D_</t>
  </si>
  <si>
    <t>PRODUCTOS DEL MAR VENTISQUEROS S.A. – MEULIN</t>
  </si>
  <si>
    <t>C864681-BAP-01-2025-SFS</t>
  </si>
  <si>
    <t>PRODUCTOS DEL MAR VENTISQUEROS S.A. - NORTE PUNTA CASCADA (17A)_x000D_</t>
  </si>
  <si>
    <t>C864335-BAP-01-2025-SFS</t>
  </si>
  <si>
    <t>PRODUCTOS DEL MAR VENTISQUEROS S.A. - ASTILLEROS (SUR ESTERO QUINUPEU)</t>
  </si>
  <si>
    <t>C876967-BAP-01-2025-SFS</t>
  </si>
  <si>
    <t>F10585E</t>
  </si>
  <si>
    <t>MOWI - CHILE S.A. - VICUÑA 5</t>
  </si>
  <si>
    <t>C906770-BAP-01-2025-SFS_x000D_</t>
  </si>
  <si>
    <t>F10585O</t>
  </si>
  <si>
    <t>MOWI CHILE S.A.- BUTAN 7 (22D)</t>
  </si>
  <si>
    <t>C906771-BAP-01-2025-SFS</t>
  </si>
  <si>
    <t>PT. KHOM FOODS_x000D_</t>
  </si>
  <si>
    <t>C896737-BAP-01-2024-SPS-Rev.01</t>
  </si>
  <si>
    <t xml:space="preserve">GST GROUP - FARMGROUP CORPORATION SDN.BHD. </t>
  </si>
  <si>
    <t>Lot 1922, 1920, 1918, 1916, 2487, 2151, Mukim 1, Kampung Permatang Rawa, Seberang Perai Utara, Penaga, Pulau Pinang, 14100</t>
  </si>
  <si>
    <t>Lates calcarifer; Penaeus monodon; Litopenaeus vannamei</t>
  </si>
  <si>
    <t>C869746-BAP-01-2025-FS</t>
  </si>
  <si>
    <t>TKPM Juru, Seberang Perai Tengah, Penang, 14000</t>
  </si>
  <si>
    <t>Lates calcarifer; Lutjanus campechanus; Lutjanus johnii</t>
  </si>
  <si>
    <t>C868449-BAP-01-2025-HS</t>
  </si>
  <si>
    <t>AUSTRALIS S.A. - MUÑOZ GAMERO 1</t>
  </si>
  <si>
    <t>C865870-BAP-01-2025-SFS</t>
  </si>
  <si>
    <t>AUSTRALIS MAR S.A - PAN DE AZÚCAR</t>
  </si>
  <si>
    <t>C868362-BAP-01-2025-SFS</t>
  </si>
  <si>
    <t>AUSTRALIS MAR S.A - PUNTA RAMÓN</t>
  </si>
  <si>
    <t>Calle Decher N° 161, Puerto Varas, Región de Los Lagos, 5550000</t>
  </si>
  <si>
    <t>C868361-BAP-01-2025-SFS_x000D_</t>
  </si>
  <si>
    <t>AUSTRALIS MAR S.A - MUÑOZ GAMERO 2</t>
  </si>
  <si>
    <t>C871638-BAP-01-2025-SFS</t>
  </si>
  <si>
    <t>F12671</t>
  </si>
  <si>
    <t>AUSTRALIS MAR S.A - PUNTA PEDRO</t>
  </si>
  <si>
    <t>C893010-BAP-01-2025-SFS</t>
  </si>
  <si>
    <t>PT. SINTA PRIMA FEEDMILL</t>
  </si>
  <si>
    <t>Jl Raya Narogong Km. 18, Kp. Rawahingkik RT.02 RW. 01, Limusnunggal, Cileungsi, Bogor, Jawa Barat, 16820</t>
  </si>
  <si>
    <t>C876141-BAP-01-2025-FMS</t>
  </si>
  <si>
    <t>SALMONES BLUMAR S.A. - 305 ISQUILIAC</t>
  </si>
  <si>
    <t>2400 Colón, Talcahuano, Región de Los Lagos, 7550107_x000D_</t>
  </si>
  <si>
    <t>C876604-BAP-01-2025-SFS</t>
  </si>
  <si>
    <t>F10766B</t>
  </si>
  <si>
    <t>AUSTRALIS MAR S.A - CENTRO MORALEDA</t>
  </si>
  <si>
    <t>Decher N° 161, Puerto Varas, Región de Los Lagos, 5550000_x000D_</t>
  </si>
  <si>
    <t>C871857-BAP-01-2025-SFS</t>
  </si>
  <si>
    <t>C885069-BAP-01-2025-HS_x000D_</t>
  </si>
  <si>
    <t>GOH SIONG TEE MARINE PRODUCT SDN.BHD._x000D_</t>
  </si>
  <si>
    <t>Lutjanus malabaricus; Lutjanus johnii; Epinephelus malabaricus; Eleutheronema rhadinum; Chanos chanos; Trachinotus blochii; Lates calcarifer; Lutjanus erythropterus; Lutjanus argentimaculatus; Lutjanus sanguineus; Lutjanus bohar; Oreochromis sp._x000D_</t>
  </si>
  <si>
    <t>C840061-BAP-01-2025-SPS</t>
  </si>
  <si>
    <t>MULTI X S.A. - CLUSTER – CUCHI_x000D_</t>
  </si>
  <si>
    <t>C870155-BAP-01-2025-SFS</t>
  </si>
  <si>
    <t>MULTI-X S.A - CLUSTER – QUEMADA</t>
  </si>
  <si>
    <t>Avenida Cardonal 2501, Puerto Montt, Llanquihue, 5480000_x000D_</t>
  </si>
  <si>
    <t>C870157-BAP-01-2025-SFS_x000D_</t>
  </si>
  <si>
    <t>P11095</t>
  </si>
  <si>
    <t>INDIAN OCEAN ONE MEMBER COMPANY LIMITED - INDIAN OCEAN SEAFOOD FREEZING 
FACTORY N.V.</t>
  </si>
  <si>
    <t>Lot A4 Thot Not industrial zone, Thoi Thuan ward, Thot Not district, Can Tho, 94000</t>
  </si>
  <si>
    <t>Pangasianodon hypophthalmus; Oreochromis sp., Oreochromis mossambicus; Oreochromis niloticus</t>
  </si>
  <si>
    <t>C906462-BAP-01-2025-SPS</t>
  </si>
  <si>
    <t>H10561</t>
  </si>
  <si>
    <t>CONG TY TNHH MTV XUAT NHAP KHAU CONG NGHE BIO BLUE VIET NAM - CN TRA VINH</t>
  </si>
  <si>
    <t>Dong Thanh Hamlet, Dong Hai Village, Duyen Hai District, Tra Vinh, 87000_x000D_</t>
  </si>
  <si>
    <t>C907342-BAP-01-2025-HS</t>
  </si>
  <si>
    <t>Punta Tique S/N, Península de Chayahue, Calbuco, Región de Los Lagos, 5480000</t>
  </si>
  <si>
    <t>C856527-BAP-01-2025-HS</t>
  </si>
  <si>
    <t>Lutjanus malabaricus; Lutjanus johnii; Epinephelus malabaricus; Eleutheronema rhadinum; Chanos chanos; Trachinotus blochii; Lates calcarifer; Lutjanus erythropterus; Lutjanus argentimaculatus; Lutjanus sanguineus; Lutjanus bohar; Oreochromis niloticus</t>
  </si>
  <si>
    <t>C840061-BAP-01-2025-SPS-Rev.01</t>
  </si>
  <si>
    <t>C885453-BAP-01-2025-FS</t>
  </si>
  <si>
    <t>Jl Jalan Raya Babat Lamongan KM 49 Plosowahyu Lamongan, Lamongan, Jawa Timur, 62218</t>
  </si>
  <si>
    <t>C892151-BAP-01-2025-FMS</t>
  </si>
  <si>
    <t>H10634</t>
  </si>
  <si>
    <t>BLUE AQUA BREEDING CENTER PTE LTD</t>
  </si>
  <si>
    <t>21 Neo Tiew Lane 1, Singapore, 719095</t>
  </si>
  <si>
    <t>Singapore</t>
  </si>
  <si>
    <t>C907144-BAP-01-2025-HS</t>
  </si>
  <si>
    <t>Certificado (ESA)</t>
  </si>
  <si>
    <t>C885308-BAP-01-2025-SPS-Rev.01</t>
  </si>
  <si>
    <t>P10512_x000D_</t>
  </si>
  <si>
    <t>Puerto Chacabuco, Región de Aysén, 5035_x000D_</t>
  </si>
  <si>
    <t>C885306-BAP-01-2025-SPS-Rev.01</t>
  </si>
  <si>
    <t>F12014F</t>
  </si>
  <si>
    <t>NAM TONG FARM GROUP - CLUSTER 1 - MORAKOT FARM</t>
  </si>
  <si>
    <t>113/1 Moo 5, T. Kantang Tai, A. Kantang, Trang, 92110</t>
  </si>
  <si>
    <t>C907506-BAP-01-2025-FS</t>
  </si>
  <si>
    <t>F12014A</t>
  </si>
  <si>
    <t>Nam Tong Farm Group - Cluster 1 - Thungprai Farm</t>
  </si>
  <si>
    <t>Moo 5 T. Wangwon, A. Kantang, Trang, 92110</t>
  </si>
  <si>
    <t>C907507-BAP-01-2025-FS</t>
  </si>
  <si>
    <t>C856528-BAP-01-2025-HS</t>
  </si>
  <si>
    <t>F10373N</t>
  </si>
  <si>
    <t>Cultivos Yadran- Jorge 742</t>
  </si>
  <si>
    <t>Benardino 1981, Puerto Montt 5480000</t>
  </si>
  <si>
    <t>C-000011-BAP-2025-SFS</t>
  </si>
  <si>
    <t>F10373S</t>
  </si>
  <si>
    <t>Cultivos Yadrán S.A_Benjamín 745 Farm</t>
  </si>
  <si>
    <t>C-000012-BAP-2025-SFS</t>
  </si>
  <si>
    <t>F10373O</t>
  </si>
  <si>
    <t xml:space="preserve">Cultivos Yadran S.A. - Benjamin 746 Farm </t>
  </si>
  <si>
    <t>Bernardino 1981, piso 5, Puerto Montt, Puerto Montt 5790000</t>
  </si>
  <si>
    <t>C-000013-BAP-2025-SFS</t>
  </si>
  <si>
    <t>Camino Chinquihue Km 12 S/N Puerto Montt, Puerto Montt 5480000</t>
  </si>
  <si>
    <t>C-000015-BAP-2025-SFS</t>
  </si>
  <si>
    <t>Productos del Mar Ventisqueros S.A. - Quintupeu 1 (17A)</t>
  </si>
  <si>
    <t>Chinquihue Kilometro 14, Sector Bahía Chincui, Puerto Montt 5480000</t>
  </si>
  <si>
    <t>C-000017-BAP-2025-HS</t>
  </si>
  <si>
    <t>Manuel Montt Nº 1943, Tomé, 
Región del Biobío, Manuel 
Montt Nº 1840, Tomé, Región 
del Biobío</t>
  </si>
  <si>
    <t>C855576-BAP-01-2024-SPS-Rev.01</t>
  </si>
  <si>
    <t>Oncorhynchus tshawytscha; Oncorhynchus kisutch; Oncorhynchus mykiss; Salmo salar</t>
  </si>
  <si>
    <t>C857684-BAP-01-2024-SPS-Rev.02</t>
  </si>
  <si>
    <t>C906799-BAP-01-2025-SFS-Rev.01</t>
  </si>
  <si>
    <t>C857684-BAP-01-2024-SPS-Rev.03</t>
  </si>
  <si>
    <t>PT SURI TANI PEMUKA AQUAFEED BANYUWANGI_x000D_</t>
  </si>
  <si>
    <t>JI. Gatot Subroto No. 46 - Bulusan - Kalipuro ., Banyuwangi 68421</t>
  </si>
  <si>
    <t>C-000023-BAP-2025-FMS</t>
  </si>
  <si>
    <t>Multi-X S.A - Cluster - Camargo</t>
  </si>
  <si>
    <t>Cardonal Strett 2501, Puerto Montt 5480000</t>
  </si>
  <si>
    <t>C-000027-BAP-2025-SFS</t>
  </si>
  <si>
    <t>Avenida Cardonal 2501, Puerto Montt 5480000</t>
  </si>
  <si>
    <t>C-000028-BAP-2025-SFS</t>
  </si>
  <si>
    <t>Multi X S.A. - Cluster - Puyuhuapi II</t>
  </si>
  <si>
    <t>C-000029-BAP-2025-SFS</t>
  </si>
  <si>
    <t>Multi-X S.A - Cluster - Pearson</t>
  </si>
  <si>
    <t>Cardonal Strett 2501, Llanquihue 5480000</t>
  </si>
  <si>
    <t>C-000030-BAP-2025-SFS</t>
  </si>
  <si>
    <t>C-000031-BAP-2025-SFS</t>
  </si>
  <si>
    <t>C-000032-BAP-2025-SFS</t>
  </si>
  <si>
    <t>Avenida Cardonal 2501, Llanquihue 5480000</t>
  </si>
  <si>
    <t>C-000033-BAP-2025-SFS</t>
  </si>
  <si>
    <t>C-000035-BAP-2025-FMS</t>
  </si>
  <si>
    <t>CALETA BAY MAR SPA_Leptepu Farm</t>
  </si>
  <si>
    <t>Estero Comau, Sector Río Leptepu, Caleta Leptepu, Chaiten, Región de Los Lagos, Llanquihue 5480000</t>
  </si>
  <si>
    <t>C-000036-BAP-2025-SFS</t>
  </si>
  <si>
    <t>F11492L</t>
  </si>
  <si>
    <t>Salmones Antártica S.A- Punta Elisa</t>
  </si>
  <si>
    <t>Ruta W 853 Km 3, 7 Huicha Rural, Chonchi, 5770000, Los Lagos</t>
  </si>
  <si>
    <t>C-000039-BAP-2025 -SFS</t>
  </si>
  <si>
    <t>C-000040-BAP-2025 -SFS</t>
  </si>
  <si>
    <t>Sur Inversiones S.A- Santa Teresa</t>
  </si>
  <si>
    <t>Best Aquaculture Practices BAP Hatchery Standard Issue 2.1</t>
  </si>
  <si>
    <t>Salmo salar                               Oncorhynchus kisutch                                     Oncorhynchus mykiss</t>
  </si>
  <si>
    <t xml:space="preserve"> C-000041-BAP-2025-HS</t>
  </si>
  <si>
    <t>Planta de proceso</t>
  </si>
  <si>
    <t>P10576</t>
  </si>
  <si>
    <t>PT. Grahamakmur Ciptapratama</t>
  </si>
  <si>
    <t>C-000042-BAP-2025_x000D_</t>
  </si>
  <si>
    <t>H10639</t>
  </si>
  <si>
    <t>Truchas Surala SAS</t>
  </si>
  <si>
    <t>C-000055-BAP-2025-HS</t>
  </si>
  <si>
    <t>F12703</t>
  </si>
  <si>
    <t>Proceal S.A. - QUALITY FISH</t>
  </si>
  <si>
    <t>Best Aquaculture Practices BAP Farm Standard Issue 3.1_x000D_</t>
  </si>
  <si>
    <t>Oreochromis niloticus                 Oreochromis sp</t>
  </si>
  <si>
    <t xml:space="preserve"> C-000048-BAP-2025-FS_x000D_</t>
  </si>
  <si>
    <t>F13652</t>
  </si>
  <si>
    <t>Cermaq Chile S.A._Isla Guzman</t>
  </si>
  <si>
    <t>Landes Mussels S.A.</t>
  </si>
  <si>
    <t>Salmones Blumar Magallanes SpA - Estancia María Olvido</t>
  </si>
  <si>
    <t>Kilometro 8 Norte S/N. , Punta Arenas, Magallanes y de la Antártica Chilena 6200000</t>
  </si>
  <si>
    <t>C-000056-BAP-2025 -SFS</t>
  </si>
  <si>
    <t>Centro de Cultivos Llallalca</t>
  </si>
  <si>
    <t>Camino Neltume S/N Comuna Panguipulli, Panguipulli, Region Metropolitana</t>
  </si>
  <si>
    <t>C-000057-BAP-2025 -FS</t>
  </si>
  <si>
    <t>CALETA BAY AGUA DULCE SPA_Phillipi</t>
  </si>
  <si>
    <t>AVENIDA JUAN SOLER MANFREDINI N°11 OFICINA 1801, Puerto Montt 5480000</t>
  </si>
  <si>
    <t>C-000066-BAP-2025-HS</t>
  </si>
  <si>
    <t>Centro de Cultivo Pucará</t>
  </si>
  <si>
    <t>Camino Trafún Parcela A2, Los Lagos, Región Metropolitana</t>
  </si>
  <si>
    <t>C-000067-BAP-2025-FS</t>
  </si>
  <si>
    <t>C-000068-BAP-2025-HS</t>
  </si>
  <si>
    <t>Operadora y Procesadora de Productos Marinos OMARSA S.A. (Cachugran Farm)</t>
  </si>
  <si>
    <t>Lotización Industrial Al Río, Lote #3, Guayaquil, Guyas 092406</t>
  </si>
  <si>
    <t>C-000072-BAP-2025 -FS</t>
  </si>
  <si>
    <t>Lotización Industrial El Rio, Lote No. 3, Duran, Guayas 090702</t>
  </si>
  <si>
    <t>C-000073-BAP-2025 -HS</t>
  </si>
  <si>
    <t>Multi X S.A- Cluster- Piscicultura Rio Negro</t>
  </si>
  <si>
    <t>Cardonal Street, N° 2501, Puerto Montt, Llanquihue 5480000</t>
  </si>
  <si>
    <t>C-000074-BAP-2025 -HS</t>
  </si>
  <si>
    <t>Multi X S.A- Cluster- Piscicultura Chaparano</t>
  </si>
  <si>
    <t>Av. Cardonal 2501, Puerto Montt, Llanquihue 5480000</t>
  </si>
  <si>
    <t>C-000075-BAP-2025 -HS</t>
  </si>
  <si>
    <t>Cermaq Chile S.A_Lican Hatchery</t>
  </si>
  <si>
    <t>Av Diego Portales N°2000. piso 10, Puerto Montt 5480000</t>
  </si>
  <si>
    <t>C-000078-BAP-2025 -HS</t>
  </si>
  <si>
    <t>F10328Z</t>
  </si>
  <si>
    <t>SALMONES BLUMAR S. A_Elena Weste</t>
  </si>
  <si>
    <t>Avda. Juan Soler Manfredini N° 11, Torre Plaza of. 1202,, Puerto Montt, Los Lagos 5504750</t>
  </si>
  <si>
    <t>C-000081-BAP-2025 -SFS</t>
  </si>
  <si>
    <t>F10629C</t>
  </si>
  <si>
    <t>Sea Wealth Frozen Food Co., Ltd. - Cluster 1 - Chaiwat Farm</t>
  </si>
  <si>
    <t>Moo 11, Tambol Hatsamran, 92120, Hatsamran, Songkhla</t>
  </si>
  <si>
    <t>C1444635-BAP-01-2025-FS</t>
  </si>
  <si>
    <t>F10629F</t>
  </si>
  <si>
    <t>Sea Wealth Frozen Food Co., Ltd. - Cluster 1 - Suvannaphum Farm</t>
  </si>
  <si>
    <t>Moo 8, Tambon La-Ngu, 91110, La-Ngu, Songkhla</t>
  </si>
  <si>
    <t>C1444631-BAP-01-2025-FS</t>
  </si>
  <si>
    <t>F10629E</t>
  </si>
  <si>
    <t>Sea Wealth Frozen Food Co., Ltd. - Cluster 1 - Chaiwat Farm 2</t>
  </si>
  <si>
    <t>Moo 12, Tambon Hadsamran, 92120, Hadsamran, Songkhla</t>
  </si>
  <si>
    <t>C1444633-BAP-01-2025-FS</t>
  </si>
  <si>
    <t>Lotización Industrial al Rio, Lote 3, Duran, Guayas 090701</t>
  </si>
  <si>
    <t>C-000085-BAP-2025</t>
  </si>
  <si>
    <t>F10539B</t>
  </si>
  <si>
    <t>Multi X S.A-Cluster- Delta</t>
  </si>
  <si>
    <t>Cardonal Street, N°2501, Puerto Montt, Región de Los Lagos 5480000</t>
  </si>
  <si>
    <t>C-000087-BAP-2025 -SFS</t>
  </si>
  <si>
    <t>Multi X S.A-Cluster -Puyuhuapi I</t>
  </si>
  <si>
    <t>2501 Avenida Cardonal, Puerto Montt, Llanquihue 5480000</t>
  </si>
  <si>
    <t>C-000088-BAP-2025 -SFS</t>
  </si>
  <si>
    <t>Lotizacion las Brisas, Lote 1 Via Duran Tambo, Duran, Guayas 090702</t>
  </si>
  <si>
    <t>C-000090-BAP-2025</t>
  </si>
  <si>
    <t>Cermaq Chile S.A_Puyehue</t>
  </si>
  <si>
    <t>Sector Lago Puyehue ,Rio Bueno,Ranco, región de los Lagos , Puerto Montt, Los Lagos 5480000</t>
  </si>
  <si>
    <t>C-000091-BAP-2025 -HS</t>
  </si>
  <si>
    <t>C-000092-BAP-2025_x000D_</t>
  </si>
  <si>
    <t>F10585H</t>
  </si>
  <si>
    <t>Mowi Chile S.A-Lincay</t>
  </si>
  <si>
    <t>Camino Chinquihue Km 12 S/N, Puerto Montt, Los Lagos 5480000</t>
  </si>
  <si>
    <t>C-000093-BAP-2025 -SFS</t>
  </si>
  <si>
    <t>F10302H</t>
  </si>
  <si>
    <t>Cooke Aquaculture Chile S.A - Cluster -  Ballenas 4</t>
  </si>
  <si>
    <t>Estero Cupquelan, al Norte de Isla Barrios, Aysen,Llanquihue 6000000</t>
  </si>
  <si>
    <t>C-000094-BAP-2025 -SFS</t>
  </si>
  <si>
    <t>F10302P</t>
  </si>
  <si>
    <t>Cooke Aquaculture Chile S.A - Cluster- Erasmo 2</t>
  </si>
  <si>
    <t>Suroeste de Punta Morales , Aysen,Llanquihue 6000000</t>
  </si>
  <si>
    <t>C-000095-BAP-2025 -SFS</t>
  </si>
  <si>
    <t>Idris Patagonia S.A - Centro Neuquén- Farm</t>
  </si>
  <si>
    <t>Ruta 237 km 1450, Acceso a Represa Hidroeléctrica Piedra del Águila km. 20, Piedra del Aguila 8315</t>
  </si>
  <si>
    <t>C-000096-BAP-2025-FS</t>
  </si>
  <si>
    <t>Idris Patagonia S.A - Centro Rio Negro</t>
  </si>
  <si>
    <t>BAP  Farm Standard Issue 3.1</t>
  </si>
  <si>
    <t>Ruta 237 km. 1450 Piedra del Aguila,, Neuquén 8315_x000D_</t>
  </si>
  <si>
    <t>C-000098-BAP-2025-FS_x000D_</t>
  </si>
  <si>
    <t xml:space="preserve">Congelados y conservas Fitz Roy S.A. </t>
  </si>
  <si>
    <t>Avenida Brasil #615, Calbuco, Los Lagos 5570000</t>
  </si>
  <si>
    <t>C-000101-BAP-2025</t>
  </si>
  <si>
    <t>Invermar S.A-Piscicultura Recirculación Aucha</t>
  </si>
  <si>
    <t>Camino Chinquihue Km 12, Puerto Montt, Los Lagos 5504750_x000D_</t>
  </si>
  <si>
    <t>C-000102-BAP-2025-HS</t>
  </si>
  <si>
    <t>Piscicultura Piedra del Águila</t>
  </si>
  <si>
    <t>Ruta 237 km. 1450 Piedra del Aguila, Neuquén 8315</t>
  </si>
  <si>
    <t>C-000103-BAP-2025-HS</t>
  </si>
  <si>
    <t>PRODUCTOS DEL MAR VENTISQUEROS S.A._Matao</t>
  </si>
  <si>
    <t>CHINQUIHUE KM 14 S/N SECTOR BAHÍA CHINCUI, Puerto Montt 5480000</t>
  </si>
  <si>
    <t>C-000104-BAP-2025 -SFS</t>
  </si>
  <si>
    <t>F13934</t>
  </si>
  <si>
    <t>Blue Aqua Breeding Center Pte Ltd</t>
  </si>
  <si>
    <t>21 Neo Tiew Lane, Singapore, Singapore 719095</t>
  </si>
  <si>
    <t>Litopenaeus vannamei,
Penaeus monodon</t>
  </si>
  <si>
    <t>C-000106-BAP-2025 -FS</t>
  </si>
  <si>
    <t>F10606AE</t>
  </si>
  <si>
    <t>Cermaq Chile S.A - Matilde</t>
  </si>
  <si>
    <t>Av.Diego Portales 2000, piso 10., Puerto Montt, Llanquihue 5480000</t>
  </si>
  <si>
    <t>C-000107-BAP-2025 -SFS</t>
  </si>
  <si>
    <t>Mowi Chile S.A- Caguache</t>
  </si>
  <si>
    <t>Camino Chinquihue km 12 S/N, Puerto Montt 5480000</t>
  </si>
  <si>
    <t>C-000108-BAP-2025 -SFS</t>
  </si>
  <si>
    <t>Rua João Batista dos Santos, 2000, Rifaina 14490000</t>
  </si>
  <si>
    <t>C-000114-BAP-2025</t>
  </si>
  <si>
    <t>H10574</t>
  </si>
  <si>
    <t>PT. Suritani Pemuka - Shrimp Hatchery Negara</t>
  </si>
  <si>
    <t>Jl. Pudak , Banjar Tembles, Desa Penyaringan, Kec. Mendoyo, Kab. Jembrana, Negara, Bali</t>
  </si>
  <si>
    <t>C-000115-BAP-2025 -HS</t>
  </si>
  <si>
    <t>Cooke Aquaculture Chile S.A- Los Ríos</t>
  </si>
  <si>
    <t>Sector Putue Bajo S/N, km 1.5, Villarrica, Llanquihue</t>
  </si>
  <si>
    <t>C-000117-BAP-2025 -HS</t>
  </si>
  <si>
    <t xml:space="preserve">	1448891</t>
  </si>
  <si>
    <t>Invermar S.A- Lago Verde</t>
  </si>
  <si>
    <t>Camino Chinquihue Km 12 , S/N., Puerto Montt, Llanquihue 5504750</t>
  </si>
  <si>
    <t>C-000118-BAP-2025 -HS</t>
  </si>
  <si>
    <t>F12153</t>
  </si>
  <si>
    <t>NHATRANG SEAPRODUCT COMPANY</t>
  </si>
  <si>
    <t>Xuan Dong village, Van Hung commune, Van Ninh, Khanh Hoa 650000</t>
  </si>
  <si>
    <t>C-000119-BAP-2025 -FS</t>
  </si>
  <si>
    <t>F10585C</t>
  </si>
  <si>
    <t>Mowi Chile S.A- Quitralco 7</t>
  </si>
  <si>
    <t>Camino Chinquihue Km 12 , S/N., Puerto Montt, Región de Los Lagos 5480000</t>
  </si>
  <si>
    <t>C-000120-BAP-2025-SFS</t>
  </si>
  <si>
    <t>F10585</t>
  </si>
  <si>
    <t>Mowi Chile S.A- Quitralco 6-2</t>
  </si>
  <si>
    <t>Camino Chinquihue Km 12 , S/N., Puerto Montt, Los Lagos 5480000</t>
  </si>
  <si>
    <t>C-000121-BAP-2025-SFS</t>
  </si>
  <si>
    <t>F14006</t>
  </si>
  <si>
    <t>Cultivos Yadrán S.A - James 730</t>
  </si>
  <si>
    <t>C-000122-BAP-2025 -SFS</t>
  </si>
  <si>
    <t>Multi X S.A - Cluster - Chelin</t>
  </si>
  <si>
    <t>Cardonal Strett 2501, Puerto Montt, Llanquihue 5480000</t>
  </si>
  <si>
    <t>C-000123-BAP-2025 -SFS</t>
  </si>
  <si>
    <t>Multi X S.A - Cluster - Teuquelin</t>
  </si>
  <si>
    <t>Cardonal Street, N°2501, Puerto Montt, Llanquihue 5480000</t>
  </si>
  <si>
    <t>C-000124-BAP-2025 -SFS</t>
  </si>
  <si>
    <t>CERMAQ CHILE S.A._Vilupulli</t>
  </si>
  <si>
    <t>Vilupulli , Canal Yal, Chonchi, Llanquihue 5480000</t>
  </si>
  <si>
    <t>C-000125-BAP-2025 -SFS</t>
  </si>
  <si>
    <t>Mowi Chile S.A - Trainel Hatchery</t>
  </si>
  <si>
    <t>C-000126-BAP-2025 -HS</t>
  </si>
  <si>
    <t>Mowi Chile S.A- Butan 2</t>
  </si>
  <si>
    <t>Camino Chinquihue Km 12 , S/N., Puerto Montt 5480000</t>
  </si>
  <si>
    <t>C-000127-BAP-2025 -SFS</t>
  </si>
  <si>
    <t>Cermaq Chile S.A - Zañartu</t>
  </si>
  <si>
    <t>Av.Diego Portales 2000, piso 9. , Puerto Montt 5480000</t>
  </si>
  <si>
    <t>C-000128-BAP-2025 -SFS</t>
  </si>
  <si>
    <t>GRANJA MARINA TORNAGALEONES S.A. - Galvarino site</t>
  </si>
  <si>
    <t>Avenida Diego Portales 2000, piso 9, Puerto Montt, Los Lagos</t>
  </si>
  <si>
    <t>C-000129-BAP-2025 -HS</t>
  </si>
  <si>
    <t>GRANJA MARINA TORNAGALEONES S.A._Canalad</t>
  </si>
  <si>
    <t>Av. Diego Portales 2000 Piso 9, Puerto Montt, Los Lagos 5840000</t>
  </si>
  <si>
    <t>C-000130-BAP-2025-SFS</t>
  </si>
  <si>
    <t>Salmones Antártica S.A - Coreo Hatchery</t>
  </si>
  <si>
    <t>Ruta W 853 Km 3, Huicha Rural, Chonchi, Los LAGOS 5770000</t>
  </si>
  <si>
    <t>Salmo salar,  Oncorhynchus kisutch, Oncorhynchus mykiss</t>
  </si>
  <si>
    <t>C-000132-BAP-2025 -HS</t>
  </si>
  <si>
    <t>Multi X S.A- Abtao</t>
  </si>
  <si>
    <t>C-000133-BAP-2025 -SFS</t>
  </si>
  <si>
    <t>Avenida Juan Soler Manfredini, Puerto Montt, Llanquihue 5480000</t>
  </si>
  <si>
    <t>C-000134-BAP-2025 -SFS</t>
  </si>
  <si>
    <t>F10606AR</t>
  </si>
  <si>
    <t>Cermaq Chile S.A - Tranqui 1</t>
  </si>
  <si>
    <t>Sur Isla Tranqui, Queilén - Chiloé 5780000</t>
  </si>
  <si>
    <t>C-000135-BAP-2025 -SFS</t>
  </si>
  <si>
    <t>P11046</t>
  </si>
  <si>
    <t>CAMIMEX CORP - Camau Seafood Factory No.4</t>
  </si>
  <si>
    <t>224 Cao Thang Street, Ca Mau city, CAMAU</t>
  </si>
  <si>
    <t>VIETNAM</t>
  </si>
  <si>
    <t>Penaeus monodon, Litopenaeus vannamei</t>
  </si>
  <si>
    <t>C-000136-BAP-2025</t>
  </si>
  <si>
    <t>F11072</t>
  </si>
  <si>
    <t>Cermaq Chile S.A - Tranqui 2</t>
  </si>
  <si>
    <t>C-000137-BAP-2025 -SFS</t>
  </si>
  <si>
    <t>F13991</t>
  </si>
  <si>
    <t>Cermaq Chile S.A - Chauco</t>
  </si>
  <si>
    <t>Entre Bahia Chequelen y Punta Vilo ,Isla Tranqui, Queilén - Chiloé 5780000</t>
  </si>
  <si>
    <t>C-000138-BAP-2025 -SFS</t>
  </si>
  <si>
    <t>F10606A</t>
  </si>
  <si>
    <t>Cermaq Chile S.A - Quilen</t>
  </si>
  <si>
    <t>Sur Punta Cuello, Canal Queilen, Quellón, Region De Los Lagos, Queilén - Chiloé 5780000</t>
  </si>
  <si>
    <t>C-000139-BAP-2025 -SFS</t>
  </si>
  <si>
    <t>C-000140-BAP-2025 -SFS</t>
  </si>
  <si>
    <t>PRODUCTOS DEL MAR VENTISQUEROS S.A._Antepulli</t>
  </si>
  <si>
    <t>Chinquihue Km 14 S/N, Sector Bahía Chincui, Puerto Montt, Región de Los Lagos 5480000</t>
  </si>
  <si>
    <t>C-000141-BAP-2025 -SFS</t>
  </si>
  <si>
    <t>Chinquihue km 14 S/N, Sector Bahía Chincui, Puerto Montt, Puerto Montt, Región de Los Lagos 5480000</t>
  </si>
  <si>
    <t>C-000142-BAP-2025 -SFS</t>
  </si>
  <si>
    <t>C-000143-BAP-2025 -HS</t>
  </si>
  <si>
    <t>Cultivos Yadrán S.A - Ensenada Farm</t>
  </si>
  <si>
    <t>Quellon Viejo S/N, Quellon, Quellon, Llanquihue 5480000</t>
  </si>
  <si>
    <t>C-000144-BAP-2025 -SFS</t>
  </si>
  <si>
    <t>F13987</t>
  </si>
  <si>
    <t>Mowi Chile S.A - Isla Marta</t>
  </si>
  <si>
    <t>C-000145-BAP-2025 -SFS</t>
  </si>
  <si>
    <t>SAMUDRA SEAFOOD PRODUCTS CLUSTER 1 - CV. WINDU SAGARA</t>
  </si>
  <si>
    <t>C887439-BAP-01-2024-FS-EXT</t>
  </si>
  <si>
    <t>SAMUDRA SEAFOOD PRODUCTS CLUSTER 1 - CV. XAGARA MANDALA</t>
  </si>
  <si>
    <t>C887440-BAP-01-2024-FS-EXT</t>
  </si>
  <si>
    <t>SAMUDRA SEAFOOD PRODUCTS CLUSTER 1 - CV. LAUT SENTOSA</t>
  </si>
  <si>
    <t>C887441-BAP-01-2024-FS-EXT</t>
  </si>
  <si>
    <t>SAMUDRA SEAFOOD PRODUCTS CLUSTER 1 - CV. REJEKI LAUT ABADI</t>
  </si>
  <si>
    <t>C887442-BAP-01-2024-FS-EXT</t>
  </si>
  <si>
    <t>F10552E</t>
  </si>
  <si>
    <t>Diego Portales N° 2000, Piso 9, Puerto Montt, Los Lagos 5480000</t>
  </si>
  <si>
    <t>C-000147-BAP-2025 -SFS</t>
  </si>
  <si>
    <t>C-000148-BAP-2025-SFS</t>
  </si>
  <si>
    <t>SECTOR HUEÑOCOIHUE RURAL S/N , Dalcahue 5730000</t>
  </si>
  <si>
    <t>C-000149-BAP-2025</t>
  </si>
  <si>
    <t>Sector Putue Bajo S/N, km 1.5, Villarrica, Provincia de Cautín</t>
  </si>
  <si>
    <t>C-000150-BAP-2025 -HS</t>
  </si>
  <si>
    <t>Suroeste de Punta Morales , Aysén, Provincia de Aysén</t>
  </si>
  <si>
    <t>C-000151-BAP-2025 -SFS</t>
  </si>
  <si>
    <t>Cooke Aquaculture Chile S.A - Cluster - Ballenas 4</t>
  </si>
  <si>
    <t>Estero Cupquelan, al Norte de Isla Barrios, Aysén, Provincia de Aysén</t>
  </si>
  <si>
    <t>C-000152-BAP-2025 -SFS</t>
  </si>
  <si>
    <t>Granja Marina Tornagaleones S.A - Las Coloradas</t>
  </si>
  <si>
    <t>Diego Portales 2000, piso 9, Puerto Montt, Los Lagos 5480000</t>
  </si>
  <si>
    <t>C-000153-BAP-2025 -HS</t>
  </si>
  <si>
    <t>F13970</t>
  </si>
  <si>
    <t>SALMONES BLUMAR MAGALLANES SPA_Navarro 3</t>
  </si>
  <si>
    <t>Kilometro 8 Norte S/N, Punta Arenas, Magallanes y de la Antartica Chilena 62000000</t>
  </si>
  <si>
    <t>C-000154-BAP-2025 -SFS</t>
  </si>
  <si>
    <t>C-000157-BAP-2025</t>
  </si>
  <si>
    <t>Cermaq Chile S.A - Colaco 4</t>
  </si>
  <si>
    <t>Av Diego Portales N°2000. piso 10, Llanquihue, Puerto Montt 5480000</t>
  </si>
  <si>
    <t>C-000158-BAP-2025 -SFS</t>
  </si>
  <si>
    <t>MULTI X S.A. Soledad Farm</t>
  </si>
  <si>
    <t>Avenida Cardonal N°2501, Cod Postal 5480000, Puerto Montt - Chile, Puerto Montt</t>
  </si>
  <si>
    <t>C-000159-BAP-2025 -SFS</t>
  </si>
  <si>
    <t>F10539V</t>
  </si>
  <si>
    <t>Multi X S.A- Victoria</t>
  </si>
  <si>
    <t>Cardonal Street, N°2501, Llanquihue, Puerto Montt 5480000</t>
  </si>
  <si>
    <t>C-000160-BAP-2025 -SFS</t>
  </si>
  <si>
    <t>Nam Viet Aquaculture Feed Processing One Member Company Limited</t>
  </si>
  <si>
    <t>BAP Feed Mill Standard Issue 3.2</t>
  </si>
  <si>
    <t>Lot A4, Thot Not Industrial Zone, Thoi Thuan Ward, Thot Not District, Can Tho City 900000</t>
  </si>
  <si>
    <t>C-000161-BAP-2025 -FMS</t>
  </si>
  <si>
    <t>Salmones Blumar S.A. -263 Vicuña 1</t>
  </si>
  <si>
    <t>C-000163-BAP-2025 -SFS</t>
  </si>
  <si>
    <t>Salmones Blumar S.A. - 262 Vicuña 4</t>
  </si>
  <si>
    <t>AV. Juan Soler Manfredini N° 11, Of,1202, Puerto Montt, Llanquihue 5480000</t>
  </si>
  <si>
    <t>C-000164-BAP-2025 -SFS</t>
  </si>
  <si>
    <t>Best Aquaculture Partners Co., Ltd.</t>
  </si>
  <si>
    <t>430/1 Moo 4, Tha Chang, Tha Chang District, Surat Thani 84150</t>
  </si>
  <si>
    <t>THAILAND</t>
  </si>
  <si>
    <t>C-000165-BAP-2025 -FS</t>
  </si>
  <si>
    <t>Cermaq Chile S.A - Churrecue</t>
  </si>
  <si>
    <t>Diego Portales 2000, piso 10., Puerto Montt, Llanquihue 5480000</t>
  </si>
  <si>
    <t>C-000166-BAP-2025-SFS</t>
  </si>
  <si>
    <t>RP10116</t>
  </si>
  <si>
    <t>Comercial y Pesquera South Wind S.A.</t>
  </si>
  <si>
    <t>Villarrica 311, Quilicura, Santiago 8730611</t>
  </si>
  <si>
    <t>C-000172-BAP-2025</t>
  </si>
  <si>
    <t>Operadora y Procesadora de Productos Marinos OMARSA S.A._Chongon Farm</t>
  </si>
  <si>
    <t>Lotizacion industrial al rio, lote 3,, Duran, Guayas 092408</t>
  </si>
  <si>
    <t>ECUADOR</t>
  </si>
  <si>
    <t>C-000173-BAP-2025 -FS</t>
  </si>
  <si>
    <t>NAM VIET CORPORATION (NAVICORP) – ATLANTIC SEAFOOD FREEZING FACTORY N.V.</t>
  </si>
  <si>
    <t>Lot A4 Thot Not Industrial zone, Thoi Thuan Ward, Thot Not, Can Tho 900000</t>
  </si>
  <si>
    <t>Oreochromis niloticus, Pangasianodon
hypophthalmus</t>
  </si>
  <si>
    <t>C-000175-BAP-2025</t>
  </si>
  <si>
    <t>Salmones de Chile S.A - Chanco</t>
  </si>
  <si>
    <t>Janequeo 238, Chonchi, Chiloe 5700000</t>
  </si>
  <si>
    <t>C-000176-BAP-2025 -SFS</t>
  </si>
  <si>
    <t>Salmones de Chile S.A - Rilan I</t>
  </si>
  <si>
    <t>Janequeo 238, Chonchi 5770000</t>
  </si>
  <si>
    <t>C-000177-BAP-2025 -SFS</t>
  </si>
  <si>
    <t>Salmones de Chile S.A - Rilan II</t>
  </si>
  <si>
    <t>C-000178-BAP-2025 -SFS</t>
  </si>
  <si>
    <t>Salmones de Chile S.A - Cementerio</t>
  </si>
  <si>
    <t>C-000179-BAP-2025 -SFS</t>
  </si>
  <si>
    <t>F11215Q</t>
  </si>
  <si>
    <t>Salmones de Chile S.A - Rilan III</t>
  </si>
  <si>
    <t>C-000180-BAP-2025 -SFS</t>
  </si>
  <si>
    <t>RP10117</t>
  </si>
  <si>
    <t>ACUAPRO SPA.</t>
  </si>
  <si>
    <t>LOTE A 1 B SENDA SUR . LA VARA. PUERTO MONTT, PUERTO MONTT 5480000</t>
  </si>
  <si>
    <t>C-000181-BAP-2025</t>
  </si>
  <si>
    <t>F11027O</t>
  </si>
  <si>
    <t>Salmones Austral S.A - Bajos Lami</t>
  </si>
  <si>
    <t>Av. Juan Soler Manfredini n°41, Of 1201, Puerto Montt 5480000</t>
  </si>
  <si>
    <t>C-000182-BAP-2025 -SFS</t>
  </si>
  <si>
    <t>Granja Marina Tornagaleones S.A - La Cascada Hatchery</t>
  </si>
  <si>
    <t>Av.Diego Portales 2000, piso 9., Puerto Montt 5480000</t>
  </si>
  <si>
    <t>Salmo salar,  Oncorhynchus kisutch</t>
  </si>
  <si>
    <t>C-000183-BAP-2025 -HS</t>
  </si>
  <si>
    <t>F10373Q</t>
  </si>
  <si>
    <t>Cultivos Yadrán S.A - Punta Queilen</t>
  </si>
  <si>
    <t>Jl Mess Pemda No. 30 Ajibata, Desa/Kelurahan Pardamean Ajibata, Kec. Ajibata, 22386, Kab. Toba,</t>
  </si>
  <si>
    <t>C-000184-BAP-2025 -SFS</t>
  </si>
  <si>
    <t>Av.Diego Portales 2000, piso 10., Puerto Montt 5480000</t>
  </si>
  <si>
    <t>C-000185-BAP-2025 -FS</t>
  </si>
  <si>
    <t>F13989</t>
  </si>
  <si>
    <t>Salmones Camanchaca S.A - Cahuelmo</t>
  </si>
  <si>
    <t>Av.Diego Portales 2000., Puerto Montt, Región de Los Lagos 5480000</t>
  </si>
  <si>
    <t>C-000186-BAP-2025 -SFS</t>
  </si>
  <si>
    <t>F10273J</t>
  </si>
  <si>
    <t>Salmones Camanchaca S.A - Loncochalgua</t>
  </si>
  <si>
    <t>Av.Diego Portales 2000, piso 13., Puerto Montt, Llanquihue 5480000</t>
  </si>
  <si>
    <t>C-000187-BAP-2025 -SFS</t>
  </si>
  <si>
    <t>Cermaq Chile S.A - Chaullin Weste</t>
  </si>
  <si>
    <t>C-000188-BAP-2025 -SFS</t>
  </si>
  <si>
    <t>F10606BF</t>
  </si>
  <si>
    <t>Cermaq Chile S.A - Chaullin Norte</t>
  </si>
  <si>
    <t>C-000189-BAP-2025 -SFS</t>
  </si>
  <si>
    <t>C-000190-BAP-2025 -SFS</t>
  </si>
  <si>
    <t>C-000191-BAP-2025 -HS</t>
  </si>
  <si>
    <t>Piscicultura Rio Bueno</t>
  </si>
  <si>
    <t>Camino la Unión a Puerto Nuevo, Fundo Los Chilcos, Lote 1, La Unión 5220000</t>
  </si>
  <si>
    <t>C-000192-BAP-2025 -HS</t>
  </si>
  <si>
    <t>C-000194-BAP-2025</t>
  </si>
  <si>
    <t>Ruta W-853, Km., 3,7, Huicha rural, Chonchi, comuna Chonchi, Comuna Chonchi</t>
  </si>
  <si>
    <t>C-000195-BAP-2025 -SFS</t>
  </si>
  <si>
    <t>SALMONES ANTARTICA S.A. - Bahía Acantilada sector 1 (Puntilla)</t>
  </si>
  <si>
    <t>Ruta W-853, Km., 3,7, Huicha rural, Chonchi, comuna Chonchi, región de los Lagos, Chile. , Chonchi</t>
  </si>
  <si>
    <t>C-000196-BAP-2025 -SFS</t>
  </si>
  <si>
    <t>PT. Indokom Samudra Persada - Plant</t>
  </si>
  <si>
    <t>Jl. Ir. Sutami Km.12,5 Sukanegara Tanjung Bintang, LAMPUNG SELATAN 35361</t>
  </si>
  <si>
    <t>C-000197-BAP-2025</t>
  </si>
  <si>
    <t>Granja Marina Tornagaleones S.A - Rio Unión</t>
  </si>
  <si>
    <t>Diego Portales 2000 , piso 9., Puerto Montt 5480000</t>
  </si>
  <si>
    <t>C-000198-BAP-2025 -HS</t>
  </si>
  <si>
    <t>PACIFIC GOLD  S.A</t>
  </si>
  <si>
    <t>El Teniente N°80, Parque Industrial , Puerto Montt 5480000</t>
  </si>
  <si>
    <t xml:space="preserve"> C-000205-BAP-202</t>
  </si>
  <si>
    <t>C-000205-BAP-2025</t>
  </si>
  <si>
    <t>Salmones de Chile S.A. (SALMOPROCESOS S.A.)</t>
  </si>
  <si>
    <t>Janequeo 160, Chonchi-Chiloé., Chonchi 5770000</t>
  </si>
  <si>
    <t>C-000206-BAP-2025</t>
  </si>
  <si>
    <t>Trung Phu 5 Hamlet, Vinh Phu Village, Thoai Son District, An Giang Provine, 90000</t>
  </si>
  <si>
    <t>C-000208-BAP-2025 -FS</t>
  </si>
  <si>
    <t>SALMONES DE CHILE Y PRODUCTORA S.A.</t>
  </si>
  <si>
    <t>C-000209-BAP-2025</t>
  </si>
  <si>
    <t>Cermaq Chile S.A - Estero Conche</t>
  </si>
  <si>
    <t>C-000210-BAP-2025 -SFS</t>
  </si>
  <si>
    <t>Av.Diego Portales 2000, piso 10, Llanquihue , Puerto Montt 5480000</t>
  </si>
  <si>
    <t>C-000211-BAP-2025 -SFS</t>
  </si>
  <si>
    <t>Jl. Ir. Sutami Km.12,5 Sukanegara Tanjung Bintang, Kab, Lampung Selatan, Lampung, 35361</t>
  </si>
  <si>
    <t>C-000212-BAP-2025</t>
  </si>
  <si>
    <t>Piscicultura Las Quemas Chile S.A - Aguas Buenas</t>
  </si>
  <si>
    <t>C-000213-BAP-2025 -HS</t>
  </si>
  <si>
    <t>Piscicultura Las Quemas Chile S.A - Las Quemas</t>
  </si>
  <si>
    <t>C-000214-BAP-2025 -HS</t>
  </si>
  <si>
    <t>C-000216-BAP-2025 -HS</t>
  </si>
  <si>
    <t>Granja Marina Tornagaleones S.A - Pisc.Los Chilcos</t>
  </si>
  <si>
    <t>2000 Diego Portales Ave. 9th floor, Puerto Montt, Llanquihue 5480000</t>
  </si>
  <si>
    <t>C-000217-BAP-2025 -HS</t>
  </si>
  <si>
    <t>F14114</t>
  </si>
  <si>
    <t>Australis Mar S.A - Canalad</t>
  </si>
  <si>
    <t>Decher 161, Puerto Varas, Los Lagos 5550000</t>
  </si>
  <si>
    <t>C-000218-BAP-2025 -SFS</t>
  </si>
  <si>
    <t>F12698</t>
  </si>
  <si>
    <t>Australis Mar S.A - James 726</t>
  </si>
  <si>
    <t>Decher 161, Puerto Varas 5550000</t>
  </si>
  <si>
    <t>C-000219-BAP-2025 -SFS</t>
  </si>
  <si>
    <t>Trung Phu 5 Hamlet, Vinh Phu Village, Thoai Son District, An Giang Province, Long Xuyen 90000</t>
  </si>
  <si>
    <t>C-000220-BAP-2025 -FS</t>
  </si>
  <si>
    <t>Decher Nº 161, Puerto Varas, Los Lagos, 5550000</t>
  </si>
  <si>
    <t>C-000221-BAP-2025 -SFS</t>
  </si>
  <si>
    <t>Granja Marina Tornagaleones S.A - Chauquear</t>
  </si>
  <si>
    <t>Av. Diego Portales 2000, piso 9 Llanquihue, Puerto Montt 5480000</t>
  </si>
  <si>
    <t>C-000223-BAP-2025-SFS</t>
  </si>
  <si>
    <t>Multiexport Patagonia S.A - Taraba 2</t>
  </si>
  <si>
    <t>C-000224-BAP-2025 -SFS</t>
  </si>
  <si>
    <t>Multiexport Patagonia S.A - Taraba 4</t>
  </si>
  <si>
    <t>C-000225-BAP-2025 -SFS</t>
  </si>
  <si>
    <t>Multiexport Patagonia S.A - Taraba 3</t>
  </si>
  <si>
    <t>C-000226-BAP-2025 -SFS</t>
  </si>
  <si>
    <t>DIEGO PORTALES 2000, PISO 9, Puerto Montt 5480000</t>
  </si>
  <si>
    <t>C-000227-BAP-2025 -SFS</t>
  </si>
  <si>
    <t>El Teniente N°80, Parque Industrial, Puerto Montt, Llanquihue 5506652</t>
  </si>
  <si>
    <t>C-000228-BAP-2025</t>
  </si>
  <si>
    <t>F10585B</t>
  </si>
  <si>
    <t>MOWI CHILE S.A._ Punta Cola farm</t>
  </si>
  <si>
    <t>Camino Chinquihue Km 12 S/N, Puerto Montt, Region de los Lagos, 5480000</t>
  </si>
  <si>
    <t>C-000229-BAP-2025 -SFS</t>
  </si>
  <si>
    <t>F10732</t>
  </si>
  <si>
    <t>Mowi Chile S.A - Tortuga</t>
  </si>
  <si>
    <t>Camino Chinquihue Km 12, S/N, Puerto Montt, Region de los Lagos, 5480000</t>
  </si>
  <si>
    <t>C-000230-BAP-2025 -SFS</t>
  </si>
  <si>
    <t>Mowi Chile S.A - Rodado Notable</t>
  </si>
  <si>
    <t>Camino Chinquihue Km 12, S/N, Puerto Montt, Región de los Lagos, 5480000</t>
  </si>
  <si>
    <t>C-000231-BAP-2025 -SFS</t>
  </si>
  <si>
    <t>F12668</t>
  </si>
  <si>
    <t>Mowi Chile S.A - Isla James</t>
  </si>
  <si>
    <t>C-000232-BAP-2025 -SFS</t>
  </si>
  <si>
    <t>Salmones Blumar S.A- Chivato 1</t>
  </si>
  <si>
    <t>Av.Juan Soler Manfredini n°11, Of 1202, Llanquihue, Puerto Montt 5480000</t>
  </si>
  <si>
    <t>C-000233-BAP-2025 -SFS</t>
  </si>
  <si>
    <t>Salmones Antártica S.A -Rupanquito</t>
  </si>
  <si>
    <t>Ruta W 853 Km 3.7 Huicha Rural, Chonchi, Los Lagos 5770000</t>
  </si>
  <si>
    <t>Oncorhynchus kisutch, Oncorhynchus mykiss</t>
  </si>
  <si>
    <t>C-000235-BAP-2025 -HS</t>
  </si>
  <si>
    <t>F14113</t>
  </si>
  <si>
    <t>Salmones Aysén S.A - Ensenada Codihue</t>
  </si>
  <si>
    <t>Av. Diego Portales 2000, piso 6, Puerto Montt, Los Lagos 5480000</t>
  </si>
  <si>
    <t>C-000237-BAP-2025 -SFS</t>
  </si>
  <si>
    <t>Nam Viet Corporation - Pacific Seafood Freezing Factory N.V</t>
  </si>
  <si>
    <t>Hung Vuong road, My Qui industrial, My Qui ward, Long Xuyen, An Giang 90000</t>
  </si>
  <si>
    <t>Oreochromis mossambicus, Oreochromis niloticus, Pangasianodon
hypophthalmus, Oreochromis sp.</t>
  </si>
  <si>
    <t>C-000239-BAP-2025</t>
  </si>
  <si>
    <t>M10192</t>
  </si>
  <si>
    <t>Biomar Pty Ltd</t>
  </si>
  <si>
    <t>329, Mill Road,, Wesley Vale, Tasmania, 7307</t>
  </si>
  <si>
    <t>AUSTRALIA</t>
  </si>
  <si>
    <t>AQUACULTURE FEED</t>
  </si>
  <si>
    <t>C-000240-BAP-2025 -FMS</t>
  </si>
  <si>
    <t>F13988</t>
  </si>
  <si>
    <t>Mowi Chile S.A - Vicuña 1</t>
  </si>
  <si>
    <t>C-000241-BAP-2025 -SFS</t>
  </si>
  <si>
    <t>F13001</t>
  </si>
  <si>
    <t>PT. SOLUSI MASYARAKAT MANDIRI</t>
  </si>
  <si>
    <t>Jln Lintas Tano - Sumbawa Dusun Panyengar Desa Stowe Brang Kec. Utan Kab. Sumbawa, Sumbawa Besar,
Jakarta Raya 84352</t>
  </si>
  <si>
    <t>C-000244-BAP-2025 -FS</t>
  </si>
  <si>
    <t>H10668</t>
  </si>
  <si>
    <t>Granja Marina Tornagaleones S.A - Matanza</t>
  </si>
  <si>
    <t>Av.Diego Portales 2000, piso 9., Puerto Montt, Los Lagos 5480000</t>
  </si>
  <si>
    <t>C-000245-BAP-2025 -HS</t>
  </si>
  <si>
    <t>P10955</t>
  </si>
  <si>
    <t>INDUSTRIAL PESQUERA SANTA PRISCILA S.A.</t>
  </si>
  <si>
    <t>KM 26.5 Pedro J. Montero. Vía Durán-Boliche, San Jacinto de Yaguachi, Guayas</t>
  </si>
  <si>
    <t>C-000247-BAP-2025</t>
  </si>
  <si>
    <t>F12670</t>
  </si>
  <si>
    <t>AUSTRALIS MAR S.A. - Punta Nolasco</t>
  </si>
  <si>
    <t>Decher # 161, Puerto Varas, Los Lagos 5550000</t>
  </si>
  <si>
    <t>C-000248-BAP-2025 -SFS</t>
  </si>
  <si>
    <t>P11122</t>
  </si>
  <si>
    <t>CO-RICH SEAFOOD CORP / CONG TY TNHH THUY SAN LIEN THINH</t>
  </si>
  <si>
    <t>Hamlet 2, Ward 1, Gia Rai Town, Bac Lieu Province, Vietnam, Gia Rai, Bac Lieu 97506</t>
  </si>
  <si>
    <t>Penaeus monodon, Oreochromis niloticus, Litopenaeus vannamei</t>
  </si>
  <si>
    <t>C-000249-BAP-2025</t>
  </si>
  <si>
    <t>329 Mill Road, Wesley Vale, Tasmania 7307</t>
  </si>
  <si>
    <t>C-000251-BAP-2025-FMS_x000D_</t>
  </si>
  <si>
    <t>C858520-BAP-01-2024-FMS-Rev 01</t>
  </si>
  <si>
    <t>Australis Mar S.A - Las Vertientes Sector 1</t>
  </si>
  <si>
    <t>C-000253-BAP-2025 -HS</t>
  </si>
  <si>
    <t>F12641</t>
  </si>
  <si>
    <t>Salmones Blumar Magallanes SpA_Bahía León</t>
  </si>
  <si>
    <t>Kilometro 8 Norte S/N. , Punta Arenas, Magallanes y de la Antartica Chilena 62000000</t>
  </si>
  <si>
    <t>C-000254-BAP-2025 -SFS</t>
  </si>
  <si>
    <t>Salmones Antartica S.A - Los Tambores</t>
  </si>
  <si>
    <t>Ruta W 853 km 3,7 Huicha Rural, Chonchi, Los Lagos 5770000</t>
  </si>
  <si>
    <t>C-000255-BAP-2025 -HS</t>
  </si>
  <si>
    <t>Granja Marina Tornagaleones S.A - Los Laureles</t>
  </si>
  <si>
    <t>C-000256-BAP-2025 -HS</t>
  </si>
  <si>
    <t>Jln Lintas Tano - Sumbawa Dusun Panyengar Desa Stowe Brang Kec. Utan Kab. Sumbawa, Sumbawa Besar,
Nusa Tenggara Barat 84352</t>
  </si>
  <si>
    <t>C-000257-BAP-2025 -FS</t>
  </si>
  <si>
    <t>C-000258-BAP-2025 -FS</t>
  </si>
  <si>
    <t>P10071</t>
  </si>
  <si>
    <t>PT. MEGA MARINE PRIDE</t>
  </si>
  <si>
    <t>Desa Wonokoyo Kec. Beji, Pasuruan, Jawa Timur 67154</t>
  </si>
  <si>
    <t>Pleoticus muelleri, Litopenaeus vannamei</t>
  </si>
  <si>
    <t>C-000259-GSA-BAP-2025</t>
  </si>
  <si>
    <t>F14092</t>
  </si>
  <si>
    <t>CO-RICH SEAFOOD CORP - LIEN THINH FARM</t>
  </si>
  <si>
    <t>Hamlet 2, Ward 1, Gia Rai Town, Bac Lieu Province, Vietnam, Gia Rai, Bac Lieu</t>
  </si>
  <si>
    <t>Nile tilapia</t>
  </si>
  <si>
    <t>C-000260-BAP-2025 -FS</t>
  </si>
  <si>
    <t>Cooke Aquaculture Chile S.A - Quimeyco</t>
  </si>
  <si>
    <t>Km 22,8 S/N Ruta Pucón a Caburga, Interior 3,5 Km sector Carhuello, Pucón, Los Lagos</t>
  </si>
  <si>
    <t>C-000261-BAP-2025 -HS</t>
  </si>
  <si>
    <t>Cermaq Chile S.A - Linlinao</t>
  </si>
  <si>
    <t>Av Diego Portales 2000. piso 10, Chonchi -Chiloe, Puerto Montt 5480000</t>
  </si>
  <si>
    <t>C-000263-BAP-2025 -SFS</t>
  </si>
  <si>
    <t>Kilometro 8 Norte S/N. , Punta Arenas, Magallanes y de la Antartica Chilena 6200000</t>
  </si>
  <si>
    <t>C-000264-BAP-2025 -SFS</t>
  </si>
  <si>
    <t>Tan Qui Hamlet, Vinh Phuoc Ward, Can Tho City</t>
  </si>
  <si>
    <t>C-000265-BAP-2025 -FS</t>
  </si>
  <si>
    <t>F10606AF</t>
  </si>
  <si>
    <t>CERMAQ CHILE S.A - Punta Darsena farm</t>
  </si>
  <si>
    <t>Av Diego Portales 2000, piso 10, Puerto Montt, Llanquihue 5480000</t>
  </si>
  <si>
    <t>C-000266-BAP-2025 -SFS</t>
  </si>
  <si>
    <t>F10606BO</t>
  </si>
  <si>
    <t>CERMAQ CHILE S.A._Darsena Norte</t>
  </si>
  <si>
    <t>Av Diego Portales Nº2000. Piso 10, Puerto Montt, Llanquihue 5480000</t>
  </si>
  <si>
    <t>C-000267-BAP-2025 -SFS</t>
  </si>
  <si>
    <t>C-000269-GSA-BAP-2025</t>
  </si>
  <si>
    <t>Camino San Antonio S/N, Quellón, Llanquihue</t>
  </si>
  <si>
    <t>C-000271-BAP-2025</t>
  </si>
  <si>
    <t>C-000272-BAP-2025 -SFS</t>
  </si>
  <si>
    <t>Caleta Bay Mar SpA - Punta Iglesia</t>
  </si>
  <si>
    <t>.Sector Sur Punta Iglesias, comuna de Cochamó, provincia de Llanquihue, X Región., Cochamó, Llanquihue
5080000</t>
  </si>
  <si>
    <t>C-000273-BAP-2025 -SFS</t>
  </si>
  <si>
    <t>F13170</t>
  </si>
  <si>
    <t>Cermaq Chile S.A - Aldunate</t>
  </si>
  <si>
    <t>Avenida Diego portales #2000 Piso 10, Puerto Montt, Llanquihue 5480000</t>
  </si>
  <si>
    <t>C-000274-BAP-2025-SFS</t>
  </si>
  <si>
    <t>Av Diego Portales N°2000. piso 10, Puerto Montt, Llanquihue 5480000</t>
  </si>
  <si>
    <t>C-000275-BAP-2025-SFS</t>
  </si>
  <si>
    <t>P11121</t>
  </si>
  <si>
    <t>NOVAHONDURAS ZONA LIBRE S.A.</t>
  </si>
  <si>
    <t>Laure, San Lorenzo, Valle, Honduras , San Lorenzo, Valle 52102</t>
  </si>
  <si>
    <t>C-000276-BAP-2025</t>
  </si>
  <si>
    <t>Camino Chinquihue KM 12 S/N, Puerto Montt, Región de Los Lagos 5480000</t>
  </si>
  <si>
    <t>C-000277-BAP-2025 -SFS</t>
  </si>
  <si>
    <t>MOWI CHILE S.A_Camahue farm</t>
  </si>
  <si>
    <t>C-000278-BAP-2025 -SFS</t>
  </si>
  <si>
    <t>corregido</t>
  </si>
  <si>
    <t>C-000279-BAP-2025-SFS</t>
  </si>
  <si>
    <t>Productos del Mar Ventisqueros S.A - Isla Pelada</t>
  </si>
  <si>
    <t>Chinquihue km 14 s/n, Sector Bahía Chincui, Puerto Montt, Los Lagos 5480000</t>
  </si>
  <si>
    <t>C-000280-BAP-2025 -SFS</t>
  </si>
  <si>
    <t>F10570P</t>
  </si>
  <si>
    <t>Productos del Mar Ventisqueros S.A - Pichanco</t>
  </si>
  <si>
    <t>C-000281-BAP-2025 -SFS</t>
  </si>
  <si>
    <t>Chinquihue km. 14, SN, sector Bahía Chincui, Puerto Montt, Los Lagos 5480000</t>
  </si>
  <si>
    <t>C-000282-BAP-2025 -SFS</t>
  </si>
  <si>
    <t>F14045</t>
  </si>
  <si>
    <t>SALMONES CAMANCHACA S.A._Este Filomena</t>
  </si>
  <si>
    <t>Diego Portales 2000., Puerto Montt 5480000</t>
  </si>
  <si>
    <t>C-000284-BAP-2025 -SFS</t>
  </si>
  <si>
    <t>P11115</t>
  </si>
  <si>
    <t>COFIMAR S.A.</t>
  </si>
  <si>
    <t>Km 10.5 via Daule, Parque Industrial Inmaconsa, calle Mirtos intersección Casuarina, Solar 31, Mz, 3, Guayaquil
090605</t>
  </si>
  <si>
    <t>C-000287-BAP-2025</t>
  </si>
  <si>
    <t>SALMONES CAMANCHACA S.A._Marimelli</t>
  </si>
  <si>
    <t>Farallones Marimelli, Sector 2, Estro Comau, Los Lagos 5480000</t>
  </si>
  <si>
    <t>C-000288-BAP-2025 -SFS</t>
  </si>
  <si>
    <t>MOWI CHILE S.A. - Leucayec Farm</t>
  </si>
  <si>
    <t>Camino Chinquihue Km 12 S/N Puerto Montt,</t>
  </si>
  <si>
    <t>C-000289-BAP-2025 -SFS</t>
  </si>
  <si>
    <t>C-000290-BAP-2025 -SFS</t>
  </si>
  <si>
    <t>M10159</t>
  </si>
  <si>
    <t>PT. Cargill Indonesia Medan Plant</t>
  </si>
  <si>
    <t>Jl Medan Tanjung Morawa KM 13.5 Desa Limau Manis Kecamatan Tanjung Morawa Kabupaten Deli Serdang
Sumatera Utara, Kabupaten Deli Serdang 20362</t>
  </si>
  <si>
    <t>C-000291-BAP-2025 -FMS</t>
  </si>
  <si>
    <t>Multi X S.A - Angostura</t>
  </si>
  <si>
    <t>Cardonal Street 2501, Llanquihue, Puerto Montt 5480000</t>
  </si>
  <si>
    <t>C-000292-BAP-2025 -SFS</t>
  </si>
  <si>
    <t>Multi X S.A- Williams</t>
  </si>
  <si>
    <t>C-000293-BAP-2025 -SFS</t>
  </si>
  <si>
    <t>Multi X S.A- Guapo</t>
  </si>
  <si>
    <t>Cardonal Strett 2501, Llanquihue, Puerto Montt 5480000</t>
  </si>
  <si>
    <t>C-000294-BAP-2025 -SFS</t>
  </si>
  <si>
    <t>2501 Avenida Cardonal, Llanquihue, Puerto Montt 5480000</t>
  </si>
  <si>
    <t>C-000295-BAP-2025 -SFS</t>
  </si>
  <si>
    <t>Multi X S.A- Puluche</t>
  </si>
  <si>
    <t>C-000296-BAP-2025 -SFS</t>
  </si>
  <si>
    <t>P11059</t>
  </si>
  <si>
    <t>Planta de Proceso Oro del Pacífico_</t>
  </si>
  <si>
    <t>KM 118 Iztapa, Escuintla, Guatemala</t>
  </si>
  <si>
    <t>C-000297-BAP-2025</t>
  </si>
  <si>
    <t>F10851</t>
  </si>
  <si>
    <t>ORO DEL PACIFICO, S.A. Tecojate</t>
  </si>
  <si>
    <t>Vía 1 4-88 Zona 4, Guatemala 01004</t>
  </si>
  <si>
    <t>C-000299-BAP-2025 -FS</t>
  </si>
  <si>
    <t>F11021</t>
  </si>
  <si>
    <t>ORO DEL PACIFICO, S.A. - Esteromar</t>
  </si>
  <si>
    <t>Km 118.5 Iztapa, Escuintla, Guatemala, 05010</t>
  </si>
  <si>
    <t>C-000300-BAP-2025 -FS</t>
  </si>
  <si>
    <t>Jakarta Fishing Port, Jl. Muara Baru Ujung Blok I Kav 5, Jakarta Utara, DKI Jakarta 14440</t>
  </si>
  <si>
    <t>C-000301-BAP-2025</t>
  </si>
  <si>
    <t>F10552D</t>
  </si>
  <si>
    <t>GRANJA MARINA TORNAGALEONES S.A._Chiguay Mar</t>
  </si>
  <si>
    <t>Av. Diego Portales 2000 piso 9, Puerto Montt, Los Lagos</t>
  </si>
  <si>
    <t>C-000303-BAP-2025 -SFS</t>
  </si>
  <si>
    <t>C1471486-BAP-01-2025-FS</t>
  </si>
  <si>
    <t>M10282</t>
  </si>
  <si>
    <t>SAO MAI SUPER FEED COMPANY LIMITED (SAO MAI SUPER FEED)</t>
  </si>
  <si>
    <t>Vam Cong Industrial Cluster, An Thanh Hamlet, Lap Vo Commune, Dong Thap Province</t>
  </si>
  <si>
    <t>C-000304-BAP-2025 -FMS</t>
  </si>
  <si>
    <t>Dusun Krajan, Desa Sukojati, Kec. Blimbingsari, Kab. Banyuwangi, East Java 68461</t>
  </si>
  <si>
    <t>C-000305-BAP-2025 -FS</t>
  </si>
  <si>
    <t>Dusun Palukuning, Desa / Kelurahan Pondoknongko, Kec. Kabat, Kab. Banyuwangi, East Java 68461</t>
  </si>
  <si>
    <t>C-000306-BAP-2025 -FS</t>
  </si>
  <si>
    <t>C-000307-BAP-2025 -FS</t>
  </si>
  <si>
    <t>Estero Cupquelan al Oeste de Punta Entrada, Aysén, Llanquihue 6000000</t>
  </si>
  <si>
    <t>C-000308-BAP-2025 -SFS</t>
  </si>
  <si>
    <t>COOKE AQUACULTURE CHILE S.A __Punta Garrao Farm</t>
  </si>
  <si>
    <t>Estero Cupquelan al Noreste de Punta Garrao, Aysén, Llanquihue 6000000</t>
  </si>
  <si>
    <t>C-000309-BAP-2025 -SFS</t>
  </si>
  <si>
    <t>C-000311-BAP-2025 -FS</t>
  </si>
  <si>
    <t>C-000312-BAP-2025 -FS</t>
  </si>
  <si>
    <t>Desa/ Kelurahan Sukojati, Kec. Blimbingsari, Kab. Banyuwangi, East Java 68461</t>
  </si>
  <si>
    <t>C-000313-BAP-2025 -FS</t>
  </si>
  <si>
    <t>SALMONES BLUMAR S.A._SE Forsyth farm</t>
  </si>
  <si>
    <t>AV. Juan Soler Manfredini N° 11, Of,1202, Llanquihue, Puerto Montt 5480000</t>
  </si>
  <si>
    <t>C-000314-BAP-2025 -SFS</t>
  </si>
  <si>
    <t>Ruta 9 Norte, Km 8 S/N, Punta Arenas, Magallanes y de la Antartica Chilena 6200000</t>
  </si>
  <si>
    <t>C-000315-BAP-2025</t>
  </si>
  <si>
    <t>P11129</t>
  </si>
  <si>
    <t>AQUAGOLD S.A.</t>
  </si>
  <si>
    <t>Lote de Terreno 002 Sector Zona Yamile, Km 16.5 Via Duran Tambo, Duran, Guayas 092407</t>
  </si>
  <si>
    <t>C-000316-BAP-2025</t>
  </si>
  <si>
    <t>Caleta Bay Agua Dulce SpA - Rupanco</t>
  </si>
  <si>
    <t>Desembocadura Lago Rupanco a Río Rahue, Comuna de Puerto Octay, Provincia de Río Bueno, Región de los 
Lagos. 5480000_x000D_</t>
  </si>
  <si>
    <t>C-000317-BAP-2025-HS</t>
  </si>
  <si>
    <t>GRANJA MARINA TORNAGALEONES S.A._Ventisqueros</t>
  </si>
  <si>
    <t>Av. Diego Portales 2000 piso 9, Puerto Montt 5480000</t>
  </si>
  <si>
    <t>C-000318-BAP-2025-SFS</t>
  </si>
  <si>
    <t>Productos del Mar Ventisqueros S.A._Planta Chincui</t>
  </si>
  <si>
    <t>Chinquihue, km 14 s/n, Sector Bahía Chincui, Puerto Montt, Los Lagos 5480000</t>
  </si>
  <si>
    <t>C-000319-BAP-2025</t>
  </si>
  <si>
    <t>Av.Diego Portales 2000, piso 9, Puerto Montt, Decima Región de los Lagos 5480000</t>
  </si>
  <si>
    <t>C-000320-BAP-2025-SFS</t>
  </si>
  <si>
    <t>PT Indo American Seafoods Tbk.</t>
  </si>
  <si>
    <t>JL.IR SUTAMI KM. 13 SUKANEGARA TANJUNG BINTANG LAMPUNG SELATAN, South Lampung, Lampung 35361</t>
  </si>
  <si>
    <t>C-000322-BAP-2025</t>
  </si>
  <si>
    <t>FAJARDOSLAB S.A.</t>
  </si>
  <si>
    <t>SECTOR LOS ARCOS CALLE MONS ENRIQUE JULHES AV LOS ARCOS 1.5 VIA A SAMBORONDON, 
SAMBORONDON 092301</t>
  </si>
  <si>
    <t>C-000323-BAP-2025-HS</t>
  </si>
  <si>
    <t>Parcela 26, Sector La Laja, Llanquihue, Puerto Varas 5550000</t>
  </si>
  <si>
    <t>Salmo salar, Oncorhynchus tshawytscha, Oncorhynchus kisutch, Oncorhynchus mykiss</t>
  </si>
  <si>
    <t>C-000325-BAP-2025</t>
  </si>
  <si>
    <t>SEA GARDEN</t>
  </si>
  <si>
    <t xml:space="preserve">Salmo salar, Oncorhynchus tshawytscha, Oncorhynchus kisutch, Oncorhynchus mykiss </t>
  </si>
  <si>
    <t>F14215</t>
  </si>
  <si>
    <t>THE SEA EDGE SOLUTION Co., Ltd - I'M SHRIMP FARM 5</t>
  </si>
  <si>
    <t>7/76 Murrayaplace Ladprao 27, Chankasem Sub District, Chatuchak, Bangkok 10900</t>
  </si>
  <si>
    <t>C-000328-BAP-2025-FS</t>
  </si>
  <si>
    <t>PT CENTRALPERTIWI BAHARI</t>
  </si>
  <si>
    <t>Jl. Ir Sutami Km. 16 Tanjung Bintang, Lampung Selatan, Bandar Lampung, Lampung 35361</t>
  </si>
  <si>
    <t>C-000330-BAP-2025-FMS</t>
  </si>
  <si>
    <t>Sea Flavors Sociedad Anónima</t>
  </si>
  <si>
    <t>Avenida Cardonal 2022, Puerto Montt, Chile, Puerto Montt, Llanquihue 5480000</t>
  </si>
  <si>
    <t>C-000331-BAP-2025</t>
  </si>
  <si>
    <t>F14159</t>
  </si>
  <si>
    <t>Cultivos Yadrán S.A - Gorro</t>
  </si>
  <si>
    <t>Bernardino #1981, Puerto Montt, Los Lagos 5480000</t>
  </si>
  <si>
    <t>C-000332-BAP-2025-SFS</t>
  </si>
  <si>
    <t>C-000335-BAP-2025</t>
  </si>
  <si>
    <t>Calle Moms. Enrique Julhes y Av. Los Arcos km 1.5 Vía a Samborondon, Samborondon, Guayas 092301</t>
  </si>
  <si>
    <t>C-000336-BAP-2025-HS</t>
  </si>
  <si>
    <t>Thao Nguyen Aquatic Larvae Trading And Service Production Company Limited</t>
  </si>
  <si>
    <t>Chong My Hamlet, Nam Can Commune, Ca Mau Province, Ca Mau 980000</t>
  </si>
  <si>
    <t xml:space="preserve">Penaeus monodon, Litopenaeus vannamei </t>
  </si>
  <si>
    <t>C-000337-BAP-2025-HS</t>
  </si>
  <si>
    <t>GRANJA MARINA TORNAGALEONES S.A. - Leutepu Site</t>
  </si>
  <si>
    <t>Avda Diego Portales #2000 Piso 9., Puerto Montt, Los Lagos</t>
  </si>
  <si>
    <t>C-000339-BAP-2025-SFS</t>
  </si>
  <si>
    <t>Chong My Hamlet, Nam Can Commune, Ca Mau Province, Ca Mau 980000_x000D_</t>
  </si>
  <si>
    <t>C-000340-BAP-2025-HS</t>
  </si>
  <si>
    <t>F11215B</t>
  </si>
  <si>
    <t>SALMONES DE CHILE Y PRODUCTORA S.A._Petrel</t>
  </si>
  <si>
    <t>salmon</t>
  </si>
  <si>
    <t>Janequeo, 238, Chonchi, Los Lagos 5770000</t>
  </si>
  <si>
    <t>C-000341-BAP-2025-SFS</t>
  </si>
  <si>
    <t>Mowi Chile S.A - Fiordo Aysén Hatchery</t>
  </si>
  <si>
    <t xml:space="preserve"> C-000342-BAP-2025-HS</t>
  </si>
  <si>
    <t>Salmones Captren S.A - El Chilco</t>
  </si>
  <si>
    <t>Sector Río Captrén - Lote 1-A y 2-A, Curacautín, Llanquihue 4700000</t>
  </si>
  <si>
    <t>C-000343-BAP-2025-HS</t>
  </si>
  <si>
    <t>CULTIVOS YADRAN S.A. - Leucayec Site</t>
  </si>
  <si>
    <t>Quellon Viejo S/N, Quellon, Llanquihue 5790000</t>
  </si>
  <si>
    <t>C-000344-BAP-2025-SFS</t>
  </si>
  <si>
    <t>Caleta Bay Mar SpA - Punta Iglesias 2</t>
  </si>
  <si>
    <t>Estero Reloncaví, al este de Punta Iglesias, Comuna de Cochamó, Provincia de Llanquihue, Xa. Región de Los 
Lagos, Puerto Montt, Los Lagos 5480000</t>
  </si>
  <si>
    <t>C-000345-BAP-2025-SFS</t>
  </si>
  <si>
    <t>Multi X S.A - Ganso</t>
  </si>
  <si>
    <t>BAP Salmon Farms Standard Issue 2.5</t>
  </si>
  <si>
    <t>C-000346-BAP-2025-SFS</t>
  </si>
  <si>
    <t>Granja Marina Tornagaleones S.A -Mena</t>
  </si>
  <si>
    <t>Diego Portales 2000, piso 09., Puerto Montt 5480000</t>
  </si>
  <si>
    <t>C-000347-BAP-2025 -SFS</t>
  </si>
  <si>
    <t>F14160</t>
  </si>
  <si>
    <t>Cultivos Yadrán S.A - Jorge 734</t>
  </si>
  <si>
    <t>C-000348-BAP-2025 -SFS</t>
  </si>
  <si>
    <t>F14168</t>
  </si>
  <si>
    <t>Salmones de Chile y Productora S.A - Queulat 1</t>
  </si>
  <si>
    <t>Janequeo 238, Chonchi, Los Lagos 5700000</t>
  </si>
  <si>
    <t>C-000349-BAP-2025 -SFS</t>
  </si>
  <si>
    <t>C857149- BAP-01-2025 - SPS</t>
  </si>
  <si>
    <t>Ruta 237 km 1450, Acceso a Represa Hidroeléctrica Piedra del Águila km. 20, 8315</t>
  </si>
  <si>
    <t>C-000350-BAP-2025</t>
  </si>
  <si>
    <t>Granja Marina Tornagaleones S.A._Estero Compu 4</t>
  </si>
  <si>
    <t>Av Diego Portales 2000 piso 9, Puerto Montt, Los Lagos 5480000</t>
  </si>
  <si>
    <t>C-000351-BAP-2025-SFS</t>
  </si>
  <si>
    <t>C-000352-BAP-2025</t>
  </si>
  <si>
    <t>GRANJA MARINA TORNAGALEONES S.A._DETICO</t>
  </si>
  <si>
    <t>C-000353-BAP-2025-SFS</t>
  </si>
  <si>
    <t>H10387</t>
  </si>
  <si>
    <t>Salmones Austral S.A - La Tablilla</t>
  </si>
  <si>
    <t>Juan Soler Manfredini 41 of 1201, Puerto Montt, Llanquihue, Los Lagos 5504750</t>
  </si>
  <si>
    <t>C-000354-BAP-2025-HS</t>
  </si>
  <si>
    <t>Colon 2400, Talcahuano, Concepcion 4270703</t>
  </si>
  <si>
    <t>C-000355-BAP-2025</t>
  </si>
  <si>
    <t>C-000356-BAP-2025</t>
  </si>
  <si>
    <t>Hamlet 2, Gia Rai Ward, Ca Mau province</t>
  </si>
  <si>
    <t>C-000357-BAP-2025</t>
  </si>
  <si>
    <t>Ruta 5 Sur, Km. 1029, Camino a Pargua, Puerto Montt, X° region de los Lagos 5480000</t>
  </si>
  <si>
    <t>C-000359-BAP-2025</t>
  </si>
  <si>
    <t>INTAC Procesos SpA</t>
  </si>
  <si>
    <t>Camino al Tepual Km 9.4, Puerto Montt, Llanquihue 5480000</t>
  </si>
  <si>
    <t>C-000360-BAP-2025</t>
  </si>
  <si>
    <t>Acuícola e Inversiones Nalcahue Ltda - Pisciculture Chehuilco</t>
  </si>
  <si>
    <t>Km 14,5 Ruta Villarrica a Pucón, Interior 2 km, Sector Molco Medio, Villarrica., Villarrica, Cautín 4930000</t>
  </si>
  <si>
    <t>C-000361-BAP-2025-HS</t>
  </si>
  <si>
    <t>Acuícola e Inversiones Nalcahue Ltda - Pisciculture Llaima Cherquen</t>
  </si>
  <si>
    <t xml:space="preserve">Km 23 Camino Cunco-Melipeuco, Santa María de Llaima, Comuna de Melipeuco. Región de La Araucanía, </t>
  </si>
  <si>
    <t>C-000362-BAP-2025-HS</t>
  </si>
  <si>
    <t>Acuícola e Inversiones Nalcahue Ltda - Piscicultura Coipue</t>
  </si>
  <si>
    <t>Sector Coipue Hijuela N° L, km1,5 sector Coipue, camino Freire – Villarrica Km 19. Región de La Araucanía, 
Freire, Cautín 4940000</t>
  </si>
  <si>
    <t>C-000363-BAP-2025-HS</t>
  </si>
  <si>
    <t>Acuícola e Inversiones Nalcahue Ltda - Piscicultura Los Tallos</t>
  </si>
  <si>
    <t>Camino Panguipulli a Los Lagos, Km 4, Camino Interior Km 15, Sector El Duero, Estero Las Quilas, Panguipulli, 
Panguipulli, Araucania 5210000</t>
  </si>
  <si>
    <t>C-000365-BAP-2025-HS</t>
  </si>
  <si>
    <t>Acuícola e Inversiones Nalcahue Ltda -  Loncotraro</t>
  </si>
  <si>
    <t>Km 15 Camino Villarrica Pucón. Sector Loncotraro. Villarrica. Región de la Araucanía, Villarrica, Cautín 4930000_x000D_</t>
  </si>
  <si>
    <t>C-000366-BAP-2025-HS</t>
  </si>
  <si>
    <t>Acuícola E Inversiones Nalcahue Ltda - Pisciculture Huincacara</t>
  </si>
  <si>
    <t xml:space="preserve">Sustituido </t>
  </si>
  <si>
    <t>C-000367-BAP-2025-HS</t>
  </si>
  <si>
    <t>Best Aquaculture Practices BAP Hatchery Standard Issue 2.6</t>
  </si>
  <si>
    <t>Km 18, Ruta Villarrica a Colonia Huincacara, Sector Huincacara., Villarrica, Cautín 4930000</t>
  </si>
  <si>
    <t>C-000368-BAP-2025-HS</t>
  </si>
  <si>
    <t>F10584L</t>
  </si>
  <si>
    <t>Mowi Chile S.A - Ceres</t>
  </si>
  <si>
    <t>C-000369-BAP-2025-SFS</t>
  </si>
  <si>
    <t>MOWI CHILE S.A._Ensenada Betecoi</t>
  </si>
  <si>
    <t>Camino Chinquihue Km 12 S/N , Puerto Montt, Región de Los Lagos 5480000_x000D_</t>
  </si>
  <si>
    <t xml:space="preserve"> C-000370-BAP-2025-SFS</t>
  </si>
  <si>
    <t>Jl. Raya Tropodo No. 126 Waru, Sidoarjo, East Java 61256</t>
  </si>
  <si>
    <t xml:space="preserve"> C-000371-BAP-2025</t>
  </si>
  <si>
    <t>H10662</t>
  </si>
  <si>
    <t>Salmon Trout S.A - Hatchery</t>
  </si>
  <si>
    <t>RN 237, Km 1610, Villa llanquín 8401</t>
  </si>
  <si>
    <t>C-000372-BAP-2025-HS</t>
  </si>
  <si>
    <t>C-000373-BAP-2025-SFS</t>
  </si>
  <si>
    <t>Diego Portales 2000 Puerto Montt , Puerto Montt, Llanquihue 5480000</t>
  </si>
  <si>
    <t>C-000374-BAP-2025 -SFS</t>
  </si>
  <si>
    <t>PT. Suri Tani Pemuka - Lake Toba</t>
  </si>
  <si>
    <t>Dusun Sait Borno, Nagori Pematang Tambun Raya, Simalungun, Sumatera Utara 21186</t>
  </si>
  <si>
    <t xml:space="preserve"> C-000375-BAP-2025-FS</t>
  </si>
  <si>
    <t>Planta Congelados Lagunitas SpA</t>
  </si>
  <si>
    <t>Sector Lagunitas S/N Sitio 73 B Km 6, Puerto Montt, Los Lagos 5480000</t>
  </si>
  <si>
    <t>C-000376-BAP-2025-SPS</t>
  </si>
  <si>
    <t>SAVVY SEAFOOD VIETNAM CO.,LTD</t>
  </si>
  <si>
    <t>C-000377-BAP-2025-SPS</t>
  </si>
  <si>
    <t>P11083</t>
  </si>
  <si>
    <t>Lot E3.1, Nhon Hoa Industrial Park, An Nhon Nam Ward, Gia Lai, Gia Lai Province 61000</t>
  </si>
  <si>
    <t>C-000378-BAP-2025-SPS</t>
  </si>
  <si>
    <t>Salmones Camanchaca S.A- Rio Petrohué</t>
  </si>
  <si>
    <t>Diego Portales 2000, piso 13., Puerto Montt, Los Lagos Region 5480000</t>
  </si>
  <si>
    <t>C-000379-BAP-2025-HS</t>
  </si>
  <si>
    <t>Ruta W 853 Km. 3,7 Huicha Rural, Chonchi, Los Lagos 5770000</t>
  </si>
  <si>
    <t>C-000380-BAP-2025-SFS</t>
  </si>
  <si>
    <t>SALMONES BLUMAR MAGALLANES SPA_Punta Vergara W</t>
  </si>
  <si>
    <t>Kilometro 8 Norte S/N, Punta Arenas, Magallanes y de la Antartica Chilena 6200000</t>
  </si>
  <si>
    <t xml:space="preserve"> C-000381-BAP-2025-SFS</t>
  </si>
  <si>
    <t>Sur Inversiones S.A - Pisc.Kudiñam</t>
  </si>
  <si>
    <t>Fundo La Palma S/N. Sector Mortandad. Los Angeles, Los Angeles, Puerto Montt 5480000</t>
  </si>
  <si>
    <t>C-000382-BAP-2025-HS</t>
  </si>
  <si>
    <t>Salmones Aysén S.A - Pillihue</t>
  </si>
  <si>
    <t>Diego Portales 2000, piso 6., Puerto Montt, Los Lagos 5480000</t>
  </si>
  <si>
    <t>C-000383-BAP-2025-SFS</t>
  </si>
  <si>
    <t>Multi X S.A - Bolados</t>
  </si>
  <si>
    <t>Avenida Cardonal 2501, Puerto Montt, Los Lagos 5480000</t>
  </si>
  <si>
    <t>C-000384-BAP-2025-SFS</t>
  </si>
  <si>
    <t>Multi X S.A- May</t>
  </si>
  <si>
    <t>C-000385-BAP-2025-SFS</t>
  </si>
  <si>
    <t>Multi X S.A - Playa Bonita</t>
  </si>
  <si>
    <t>Cardonal Street 2501, Puerto Montt, Llanquihue 5480000</t>
  </si>
  <si>
    <t>C-000386-BAP-2025-SFS</t>
  </si>
  <si>
    <t>Multi X S.A - Margarita</t>
  </si>
  <si>
    <t>Cardonal Streett 2501, Puerto Montt, Llanquihue 5480000</t>
  </si>
  <si>
    <t>C-000387-BAP-2025-SFS</t>
  </si>
  <si>
    <t>Sur Inversiones S.A - El Peumo</t>
  </si>
  <si>
    <t>C-000388-BAP-2025-SFS</t>
  </si>
  <si>
    <t>F11555</t>
  </si>
  <si>
    <t>Invermar S.A - Walker 2</t>
  </si>
  <si>
    <t>C-000389-BAP-2025-SFS</t>
  </si>
  <si>
    <t>F10631H</t>
  </si>
  <si>
    <t>Invermar S.A - Walker 03</t>
  </si>
  <si>
    <t>C-000390-BAP-2025-SFS</t>
  </si>
  <si>
    <t>Ruta 266 Km. 9,8, Puerto Montt 5480000</t>
  </si>
  <si>
    <t>C-000391-BAP-2025</t>
  </si>
  <si>
    <t>C-000392-BAP-2025</t>
  </si>
  <si>
    <t>PT. Suri Tani Pemuka Cirebon Plant</t>
  </si>
  <si>
    <t>Jl. Mundu Pesisir No. 33 km 4.3, Cirebon, Jawa Barat 45173. Indoensi</t>
  </si>
  <si>
    <t>Oreochromis niloticus, Litopenaeus vannamei</t>
  </si>
  <si>
    <t>C-000393-BAP-2026</t>
  </si>
  <si>
    <t>Salmones Blumar S.A - Puyehue</t>
  </si>
  <si>
    <t>C-000394-BAP-2025-HS</t>
  </si>
  <si>
    <t>C-000395-BAP-2025-HS</t>
  </si>
  <si>
    <t>C-000396-BAP-2025-HS</t>
  </si>
  <si>
    <t>C-000397-BAP-2025-HS</t>
  </si>
  <si>
    <t>El Teniente 121, Barrio Industrial , Puerto Montt 5506591</t>
  </si>
  <si>
    <t>C-000398-BAP-2025-HS</t>
  </si>
  <si>
    <t>C-000399-BAP-2025-HS</t>
  </si>
  <si>
    <t>F14216</t>
  </si>
  <si>
    <t>Salmones Aysen S.A._Huenquillahue</t>
  </si>
  <si>
    <t>Diego Portales 2000, Puerto Montt 5480000</t>
  </si>
  <si>
    <t>C-000400-BAP-2025-SFS</t>
  </si>
  <si>
    <t>C-000401-BAP-2025-SFS</t>
  </si>
  <si>
    <t>C-000402-BAP-2025-SFS</t>
  </si>
  <si>
    <t xml:space="preserve"> F11492J</t>
  </si>
  <si>
    <t>Ruta W-853, Km., 3,7, Huicha rural, Chonchi, Los Lagos, 5770000</t>
  </si>
  <si>
    <t xml:space="preserve"> C-000403-BAP-2025-SFS</t>
  </si>
  <si>
    <t>P10825</t>
  </si>
  <si>
    <t>Manila S.A.</t>
  </si>
  <si>
    <t xml:space="preserve"> C-000404-BAP-2025-SFS</t>
  </si>
  <si>
    <t>PT Aqua Farm Nusantara - Medan Hatchery</t>
  </si>
  <si>
    <t xml:space="preserve"> C-000405-BAP-2025-SFS</t>
  </si>
  <si>
    <t>Australis Mar S.A - Las Vertientes</t>
  </si>
  <si>
    <t xml:space="preserve"> C-000406-BAP-2025-SFS</t>
  </si>
  <si>
    <t>Australis Mar S.A - Ketrun Rayen</t>
  </si>
  <si>
    <t xml:space="preserve"> C-000407-BAP-2025-SFS</t>
  </si>
  <si>
    <t>SALMONES DE CHILE Y PRODUCTORA S.A._Cebadal</t>
  </si>
  <si>
    <t>Oncorhynchus kisutch
Oncorhynchus mykiss</t>
  </si>
  <si>
    <t>C-000408-BAP-2025 -HS</t>
  </si>
  <si>
    <t>Goh Siong Tee Marine Product SDN.BHD.</t>
  </si>
  <si>
    <t>Lutjanus malabaricus
Sciaenops ocellatus                  
Lutjanus johnii 
Epinephelus malabaricus              
Chanos chanos        
Trachinotus blochii                           
Lates calcarifer         
Lutjanus erythropterus                  
Lutjanus argentimaculatus                 
Eleutheronema rhadinum                
Lutjanus sanguineus                 
Lutjanus bohar                  
Oreochromis 
niloticus</t>
  </si>
  <si>
    <t>C1467409-BAP-02-2025</t>
  </si>
  <si>
    <t>Lutjanus malabaricus
Sciaenops ocellatus                 
Lutjanus johnii 
Epinephelus malabaricus           
Chanos chanos        
Trachinotus blochii                         
Lates calcarifer         
Lutjanus erythropterus                  
Lutjanus argentimaculatus                 
Eleutheronema rhadinum                
Lutjanus sanguineus                 
Lutjanus bohar                 
Oreochromis niloticus</t>
  </si>
  <si>
    <t>C1467409-BAP-02-2025-Rev.01</t>
  </si>
  <si>
    <t>C-000409-BAP-2025-SFS</t>
  </si>
  <si>
    <t>Productos de Mar Ventisqueros S.A -  Cholgo Sector 1</t>
  </si>
  <si>
    <t>C-000410-BAP-2025-SFS</t>
  </si>
  <si>
    <t>PT Bumi Menara Internusa Hatchery Cluster 1 - PT Delta Windu Purnama</t>
  </si>
  <si>
    <t>BAP Hatchery Standard Issue 2.1_x000D_</t>
  </si>
  <si>
    <t>C-000412-BAP-2025-HS</t>
  </si>
  <si>
    <t>H10604</t>
  </si>
  <si>
    <t>PT Bumi Menara Internusa Hatchery Cluster 1 - PT Raja Benur Prima</t>
  </si>
  <si>
    <t xml:space="preserve"> C-000413-BAP-2025-HS</t>
  </si>
  <si>
    <t>Productos del Mar Ventisqueros S.A - Cholgo Sector 2</t>
  </si>
  <si>
    <t>C-000414-BAP-2025-SFS</t>
  </si>
  <si>
    <t>F10570V</t>
  </si>
  <si>
    <t>Productos del Mar Ventisqueros S.A - Llancahue Sector 6</t>
  </si>
  <si>
    <t xml:space="preserve"> C-000415-BAP-2025-SFS</t>
  </si>
  <si>
    <t>PRODUCTOS DEL MAR VENTISQUEROS S.A._Morro Lobos</t>
  </si>
  <si>
    <t>C-000416-BAP-2025-SFS</t>
  </si>
  <si>
    <t>Salmones Camanchaca S.A - Contao</t>
  </si>
  <si>
    <t>C-000420-BAP-2025-SFS_x000D_</t>
  </si>
  <si>
    <t>Mowi Chile S.A - Piscicultura Rauco</t>
  </si>
  <si>
    <t>C-000421-BAP-2025-H</t>
  </si>
  <si>
    <t>Cermaq Chile S.A - Rahue</t>
  </si>
  <si>
    <t>C-000422-BAP-2025-HS</t>
  </si>
  <si>
    <t> H10290</t>
  </si>
  <si>
    <t>Cermaq Chile S.A - Trafún</t>
  </si>
  <si>
    <t>C-000423-BAP-2025-HS</t>
  </si>
  <si>
    <t>Salmones Camanchaca S.A - Manihueico</t>
  </si>
  <si>
    <t>C-000424-BAP-2025-SFS</t>
  </si>
  <si>
    <t> H10297</t>
  </si>
  <si>
    <t>Cermaq Chile S.A - Santa Juana</t>
  </si>
  <si>
    <t>C-000425-BAP-2025-HS</t>
  </si>
  <si>
    <t>ACUAMAYA, S.A.</t>
  </si>
  <si>
    <t>BAP Hatchery Standard Issue 2.</t>
  </si>
  <si>
    <t xml:space="preserve"> C-000426-BAP-2025-HS</t>
  </si>
  <si>
    <t>F10273AD</t>
  </si>
  <si>
    <t>Salmones Camanchaca S.A -Johnson 1</t>
  </si>
  <si>
    <t>C-000427-BAP-2025-SFS</t>
  </si>
  <si>
    <t>Granja Marina Tornagaleones S.A._Capeahuapi Farm</t>
  </si>
  <si>
    <t>C-000428-BAP-2025-SFS</t>
  </si>
  <si>
    <t>F10606AC</t>
  </si>
  <si>
    <t>CERMAQ CHILE S.A._Isla Juan</t>
  </si>
  <si>
    <t xml:space="preserve"> C-000430-BAP-2025-SFS</t>
  </si>
  <si>
    <t>F10606AK</t>
  </si>
  <si>
    <t>CERMAQ CHILE S.A._Unicornio</t>
  </si>
  <si>
    <t>Best Aquaculture Practices BAP Salmon Farms Standard Issue 2.4</t>
  </si>
  <si>
    <t>C-000431-BAP-2025-SFS</t>
  </si>
  <si>
    <t>CERMAQ CHILE S.A._Unicornio Sur</t>
  </si>
  <si>
    <t xml:space="preserve"> C-000432-BAP-2025-SFS_x000D_</t>
  </si>
  <si>
    <t xml:space="preserve">  F10273T</t>
  </si>
  <si>
    <t>Salmones Camanchaca S.A -Johnson 2</t>
  </si>
  <si>
    <t>C-000433-BAP-2025-SFS</t>
  </si>
  <si>
    <t>H10690</t>
  </si>
  <si>
    <t>SALMONES DE CHILE Y PRODUCTORA S.A._Chuyaquen</t>
  </si>
  <si>
    <t>Oncorhynchus kisutch 
Oncorhynchus mykiss</t>
  </si>
  <si>
    <t>C-000434-BAP-2025-HS</t>
  </si>
  <si>
    <t>SALMONES BLUMAR S.A_Midhurst farm</t>
  </si>
  <si>
    <t>C-000438-BAP-2025-SFS</t>
  </si>
  <si>
    <t>Salmones Camanchaca, S.A._Planta San Jose</t>
  </si>
  <si>
    <t>Salmo salar 
Oncorhynchus kisutch 
Oncorhynchus mykiss</t>
  </si>
  <si>
    <t xml:space="preserve"> C-000440-BAP-2025_x000D_</t>
  </si>
  <si>
    <t>F14219</t>
  </si>
  <si>
    <t>GRANJA MARINA TORNAGALEONES S.A._San Antonio</t>
  </si>
  <si>
    <t xml:space="preserve"> C-000441-BAP-2025-SFS</t>
  </si>
  <si>
    <t xml:space="preserve">Salmo salar 
</t>
  </si>
  <si>
    <t>C-000442-BAP-2025-SFS</t>
  </si>
  <si>
    <t>C-000443-BAP-2025</t>
  </si>
  <si>
    <t>P11204</t>
  </si>
  <si>
    <t>GRANJA MARINA TORNAGALEONES S.A._PLANTA CALBUCO</t>
  </si>
  <si>
    <t xml:space="preserve">Salmo salar 
Oncorhynchus kisutch </t>
  </si>
  <si>
    <t>C-000445-BAP-2025</t>
  </si>
  <si>
    <t>P10542</t>
  </si>
  <si>
    <t xml:space="preserve">PROMARISCO S.A. </t>
  </si>
  <si>
    <t xml:space="preserve">Ecuador </t>
  </si>
  <si>
    <t>C-000446-BAP-2025</t>
  </si>
  <si>
    <t>COOKE AQUACULTURE CHILE S.A._Mentirosa 01</t>
  </si>
  <si>
    <t>Coho salmon</t>
  </si>
  <si>
    <t>C-000447-BAP-2025-SFS_x000D_</t>
  </si>
  <si>
    <t>COOKE AQUACULTURE CHILE S.A. - Mentirosa 03_x000D_</t>
  </si>
  <si>
    <t xml:space="preserve">Atlantic salmon </t>
  </si>
  <si>
    <t xml:space="preserve">Corregido </t>
  </si>
  <si>
    <t>C-000448-BAP-2025-SFS_x000D_</t>
  </si>
  <si>
    <t xml:space="preserve"> C-000458-BAP-2025-SFS</t>
  </si>
  <si>
    <t>Alimentos Multiexport S.A</t>
  </si>
  <si>
    <t>Salmo salar
Oncorhynchus kisutch
Oncorhynchus mykiss</t>
  </si>
  <si>
    <t>C-000449-BAP-2025</t>
  </si>
  <si>
    <t>Caleta Bay Procesos SpA - Chinquio</t>
  </si>
  <si>
    <t xml:space="preserve"> C-000453-BAP-2025</t>
  </si>
  <si>
    <t>C-000454-BAP-2025-HS</t>
  </si>
  <si>
    <t>Caleta Bay Mar SpA - Costa Pucheguin</t>
  </si>
  <si>
    <t xml:space="preserve">Oncorhynchus mykiss </t>
  </si>
  <si>
    <t>C-000455-BAP-2025-SFS</t>
  </si>
  <si>
    <t>Caleta Bay Mar SpA - Factoria</t>
  </si>
  <si>
    <t xml:space="preserve"> C-000456-BAP-2025-SFS</t>
  </si>
  <si>
    <t>Piscícola Huililco Ltda - Ojos del Caburgua</t>
  </si>
  <si>
    <t>Best Aquaculture Practices BAP Hatchery Standard Issue 2.1_x000D_</t>
  </si>
  <si>
    <t>C-000457-BAP-2025-HS</t>
  </si>
  <si>
    <t>H10484</t>
  </si>
  <si>
    <t>C-000452-BAP-2025-HS</t>
  </si>
  <si>
    <t>Granja Marina Tornagaleones S.A.</t>
  </si>
  <si>
    <t>C-000460-BAP-2025</t>
  </si>
  <si>
    <t>H10681</t>
  </si>
  <si>
    <t>Granja Marina Tornagaleones S.A - Estero El Diablo</t>
  </si>
  <si>
    <t>Salmo salar
Oncorhynchus kisutch</t>
  </si>
  <si>
    <t>C-000459-BAP-2025-HS</t>
  </si>
  <si>
    <t>C-000463-BAP-2025</t>
  </si>
  <si>
    <t>M10289</t>
  </si>
  <si>
    <t>VIET NHAT TECHNOLOGY NUTRITION JOINT STOCK COMPANY</t>
  </si>
  <si>
    <t>C-000464-BAP-2025-FMS</t>
  </si>
  <si>
    <t>Fecha de actualizacion: Junio 2026</t>
  </si>
  <si>
    <t xml:space="preserve"> BAP N°</t>
  </si>
  <si>
    <t>CU N°</t>
  </si>
  <si>
    <t>Omarsa S.A.</t>
  </si>
  <si>
    <t>C-000206-BAP-2026</t>
  </si>
  <si>
    <t>Certificado corregido</t>
  </si>
  <si>
    <t>C-000020-BAP-2026-HS</t>
  </si>
  <si>
    <t>C-000021-BAP-2026</t>
  </si>
  <si>
    <t>C-000256-BAP-2026</t>
  </si>
  <si>
    <t xml:space="preserve">Goh Siong Tee Marine Product SDN.BHD. </t>
  </si>
  <si>
    <t>Lates calcarifer
Lutjanus erythropterus
Eleutheronema rhadinum
Trachinotus blochii
Lutjanus sanguineus
Lutjanus johnii
Lutjanus malabaricus
Epinephelus malabaricus
Lutjanus argentimaculatus
Chanos chanos
Oreochromis niloticu
Sciaenops ocellatus
Lutjanus bohar</t>
  </si>
  <si>
    <t>C-000012-BAP-2026</t>
  </si>
  <si>
    <t>C-000195-BAP-2026</t>
  </si>
  <si>
    <t>Salmon Farm</t>
  </si>
  <si>
    <t>C-000447-BAP-2025-SFS</t>
  </si>
  <si>
    <t xml:space="preserve">Salmo salar </t>
  </si>
  <si>
    <t>C-000172-BAP-2026-SFS</t>
  </si>
  <si>
    <t xml:space="preserve">	C-000091-BAP-2026</t>
  </si>
  <si>
    <t>F14318</t>
  </si>
  <si>
    <t>Multi X S.A- Poe</t>
  </si>
  <si>
    <t>certificado</t>
  </si>
  <si>
    <t xml:space="preserve"> C-000001-BAP-2026-SFS</t>
  </si>
  <si>
    <t>Multi X S.A - San Luis</t>
  </si>
  <si>
    <t>C-000002-BAP-2026-SFS</t>
  </si>
  <si>
    <t>Salmones de Chile y Productora S.A - Conev</t>
  </si>
  <si>
    <t>C-000003-BAP-2026-SFS</t>
  </si>
  <si>
    <t>Union de Fincas Camaroneras S.A. DE C.V.</t>
  </si>
  <si>
    <t>C-000007-BAP-2026</t>
  </si>
  <si>
    <t>Yadrán Quellon S.A</t>
  </si>
  <si>
    <t>C-000008-BAP-2026</t>
  </si>
  <si>
    <t>Cultivos Yadrán S.A - Tac</t>
  </si>
  <si>
    <t>C-000016-BAP-2026-SFS</t>
  </si>
  <si>
    <t xml:space="preserve"> C-000014-BAP-2026-SFS</t>
  </si>
  <si>
    <t>F10584P</t>
  </si>
  <si>
    <t>Mowi Chile S.A- Betecoi Sur Oeste</t>
  </si>
  <si>
    <t>C-000015-BAP-2026-SFS</t>
  </si>
  <si>
    <t>F14206</t>
  </si>
  <si>
    <t>Salmones Blumar Magallanes SPA_Punta Laura Norte</t>
  </si>
  <si>
    <t>C-000017-BAP-2026-SFS</t>
  </si>
  <si>
    <t>Mowi Chile S.A- Chacabuco</t>
  </si>
  <si>
    <t>C-000022-BAP-2026</t>
  </si>
  <si>
    <t>C-000034-BAP-2026</t>
  </si>
  <si>
    <t xml:space="preserve">Mowi Chile S.A- Chacabuco
</t>
  </si>
  <si>
    <t>C-000068-BAP-2026</t>
  </si>
  <si>
    <t>Lago Sofía SpA</t>
  </si>
  <si>
    <t>C-000027-BAP-2026-HS</t>
  </si>
  <si>
    <t>Salmon Processing Plant - Salmones Antártica S.A</t>
  </si>
  <si>
    <t>C-000024-BAP-2026</t>
  </si>
  <si>
    <t>C-000025-BAP-2026-FS</t>
  </si>
  <si>
    <t>H10678A</t>
  </si>
  <si>
    <t>LABMARCORSA S.A. - Cluster 1 - Ballenita</t>
  </si>
  <si>
    <t xml:space="preserve"> C-000029-BAP-2026-HS</t>
  </si>
  <si>
    <t>H10678</t>
  </si>
  <si>
    <t>LABMARCORSA S.A. - Cluster 1 - San Pablo</t>
  </si>
  <si>
    <t>C-000028-BAP-2026-HS</t>
  </si>
  <si>
    <t>F13452A</t>
  </si>
  <si>
    <t xml:space="preserve">Salmon Trout S.A - Centro Confluencia </t>
  </si>
  <si>
    <t>C-000030-BAP-2026</t>
  </si>
  <si>
    <t xml:space="preserve">Salmon Trout S.A - Centro Represa </t>
  </si>
  <si>
    <t>C-000031-BAP-2026</t>
  </si>
  <si>
    <t>PT SINTA PRIMA FEEDMILL</t>
  </si>
  <si>
    <t>BAP Feed Mill Standard Issue 3.3</t>
  </si>
  <si>
    <t xml:space="preserve"> C-000032-BAP-2026-FMS</t>
  </si>
  <si>
    <t>C-000033-BAP-2026</t>
  </si>
  <si>
    <t>Cultivos Yadrán S.A - Trafún</t>
  </si>
  <si>
    <t>C-000035-BAP-2026</t>
  </si>
  <si>
    <t>C-000038-BAP-2026-FMS</t>
  </si>
  <si>
    <t>F12690</t>
  </si>
  <si>
    <t>BELLITEC S.A</t>
  </si>
  <si>
    <t>C-000041-BAP-2026-FS</t>
  </si>
  <si>
    <t>F12688</t>
  </si>
  <si>
    <t>CORPORACION LANEC S.A.</t>
  </si>
  <si>
    <t>C-000043-BAP-2026-FS</t>
  </si>
  <si>
    <t>P11145</t>
  </si>
  <si>
    <t>FRIGOLANDIA S.A.</t>
  </si>
  <si>
    <t>C-000048-BAP-2026</t>
  </si>
  <si>
    <t>F12689</t>
  </si>
  <si>
    <t xml:space="preserve">GREENTRAILCORP </t>
  </si>
  <si>
    <t>C-000054-BAP-2026-FS</t>
  </si>
  <si>
    <t>FARMGROUP CORPORATION SDN. BHD. - GST GROUP</t>
  </si>
  <si>
    <t>Malasya</t>
  </si>
  <si>
    <t>C-000051-BAP-2026-FS</t>
  </si>
  <si>
    <t>F14162</t>
  </si>
  <si>
    <t>OMEGA DIRECT SDN BHD - GST GROUP</t>
  </si>
  <si>
    <t xml:space="preserve">Penaeus monodon 
Litopenaeus vannamei </t>
  </si>
  <si>
    <t xml:space="preserve"> C-000049-BAP-2026-FS</t>
  </si>
  <si>
    <t xml:space="preserve">C-000067-BAP-2026-FS
</t>
  </si>
  <si>
    <t xml:space="preserve">Salmo salar
Oncorhynchus kisutch
Oncorhynchus mykiss </t>
  </si>
  <si>
    <t>C-000058-BAP-2026</t>
  </si>
  <si>
    <t>GRANJA MARINA TORNAGALEONES S.A._Suarez</t>
  </si>
  <si>
    <t xml:space="preserve"> C-000052-BAP-2026-SFS</t>
  </si>
  <si>
    <t xml:space="preserve"> C-000045-BAP-2026</t>
  </si>
  <si>
    <t xml:space="preserve"> C-000050-BAP-2027</t>
  </si>
  <si>
    <t>C-000073-BAP-2026-SFS</t>
  </si>
  <si>
    <t>Mowi Chile S.A -Caicaen</t>
  </si>
  <si>
    <t>C-000053-BAP-2026</t>
  </si>
  <si>
    <t xml:space="preserve">Lates calcarifer </t>
  </si>
  <si>
    <t>C-000066-BAP-2026-FS</t>
  </si>
  <si>
    <t>Chayahué S.A</t>
  </si>
  <si>
    <t>C-000063-BAP-2026-HS</t>
  </si>
  <si>
    <t>C-000061-BAP-2026-HS</t>
  </si>
  <si>
    <t>Sealand aquaculture S.A.</t>
  </si>
  <si>
    <t>C-000060-BAP-2026-HS</t>
  </si>
  <si>
    <t>H10676</t>
  </si>
  <si>
    <t>OCEAN GEMS AQUACULTURE SDN BHD</t>
  </si>
  <si>
    <t>Lates calcarifer
Epinephelus malabaricus</t>
  </si>
  <si>
    <t>C-000059-BAP-2026-HS</t>
  </si>
  <si>
    <t>F14380</t>
  </si>
  <si>
    <t>Salmones Aysen S.A._Halcones Chicos</t>
  </si>
  <si>
    <t xml:space="preserve"> C-000057-BAP-2026-SFS</t>
  </si>
  <si>
    <t>INDIAN OCEAN ONE MEMBER COMPANY LIMITED - INDIAN OCEAN SEAFOOD FREEZING FACTORY N.V</t>
  </si>
  <si>
    <t>Oreochromis mossambicus
Oreochromis niloticus
Pangasianodon hypophthalmus
Oreochromis sp.</t>
  </si>
  <si>
    <t>C-000069-BAP-2026</t>
  </si>
  <si>
    <t>Multi X S.A - Isla Cabras</t>
  </si>
  <si>
    <t>C-000064-BAP-2026-SFS</t>
  </si>
  <si>
    <t>Multi X S.A - Isla Pelada</t>
  </si>
  <si>
    <t>C-000062-BAP-2026-SFS</t>
  </si>
  <si>
    <t xml:space="preserve"> P10744</t>
  </si>
  <si>
    <t>COFIMAR S.A. -Plant</t>
  </si>
  <si>
    <t>C-000074-BAP-2026</t>
  </si>
  <si>
    <t>C-000075-BAP-2026</t>
  </si>
  <si>
    <t>C-000072-BAP-2026-SFS</t>
  </si>
  <si>
    <t>Cermaq Chile S.A. - Piscicultura Canal de Chacao</t>
  </si>
  <si>
    <t>C-000080-BAP-2026-HS</t>
  </si>
  <si>
    <t>F11310D</t>
  </si>
  <si>
    <t>Cole-Munro Foods Group Inc - Farm Cluster 1 - Northwinds Farm</t>
  </si>
  <si>
    <t>Canada</t>
  </si>
  <si>
    <t>C-000084-BAP-2026-FS</t>
  </si>
  <si>
    <t>F11310C</t>
  </si>
  <si>
    <t>Cole-Munro Foods Group Inc - Farm Cluster-1 - Eastern Island Fisheries - Eastern Island Farm</t>
  </si>
  <si>
    <t>C-000083-BAP-2026-FS</t>
  </si>
  <si>
    <t>F11310B</t>
  </si>
  <si>
    <t>Cole-Munro Foods Group Inc - Farm Cluster 1 - Wabuno Farm</t>
  </si>
  <si>
    <t>C-000082-BAP-2026-FS</t>
  </si>
  <si>
    <t>F11310A</t>
  </si>
  <si>
    <t>Cole-Munro Foods Group Inc - Farm Cluster 1 - Mink Farm</t>
  </si>
  <si>
    <t>C-000081-BAP-2026-FS</t>
  </si>
  <si>
    <t>SALMONES ANTARTICA S.A. - Punta Morro</t>
  </si>
  <si>
    <t>C-000077-BAP-2026-SFS</t>
  </si>
  <si>
    <t>C-000078-BAP-2026-SFS</t>
  </si>
  <si>
    <t xml:space="preserve"> P10285</t>
  </si>
  <si>
    <t>Salmones Aysen S.A- Planta Ancud</t>
  </si>
  <si>
    <t>C-000085-BAP-2026</t>
  </si>
  <si>
    <t>C-000085-BAP-2027</t>
  </si>
  <si>
    <t>C-000087-BAP-2026</t>
  </si>
  <si>
    <t>C-000089-BAP-2026-HS</t>
  </si>
  <si>
    <t>C-000088-BAP-2026</t>
  </si>
  <si>
    <t>M10016</t>
  </si>
  <si>
    <t>Vitapro Chile S.A.</t>
  </si>
  <si>
    <t>C-000090-BAP-2026-FM</t>
  </si>
  <si>
    <t xml:space="preserve">	C-000092-BAP-2026</t>
  </si>
  <si>
    <t>Salmones Camanchaca S.A. Playa Maqui</t>
  </si>
  <si>
    <t>C-000094-BAP-2026-HS</t>
  </si>
  <si>
    <t>Chile SeaFoods Comercial SPA</t>
  </si>
  <si>
    <t>C-000109-BAP-2026</t>
  </si>
  <si>
    <t>C-000110-BAP-2026</t>
  </si>
  <si>
    <t>Australis Mar S.A - El Copihue</t>
  </si>
  <si>
    <t>C-000104-BAP-2026</t>
  </si>
  <si>
    <t xml:space="preserve">CALETA BAY AGUA DULCE SPA_Phillipi </t>
  </si>
  <si>
    <t xml:space="preserve">Oncorhynchus kisutch
Oncorhynchus mykiss </t>
  </si>
  <si>
    <t>C-000105-BAP-2026</t>
  </si>
  <si>
    <t>Multi X S.A - Yelen</t>
  </si>
  <si>
    <t>C-000108-BAP-2026</t>
  </si>
  <si>
    <t>H10689A</t>
  </si>
  <si>
    <t>LABORATORIO MEGA CRIA MAKROLAB S.A. - Cluster 1 - BASE 1</t>
  </si>
  <si>
    <t>C-000115-BAP-2026-HS</t>
  </si>
  <si>
    <t>H10689B</t>
  </si>
  <si>
    <t>LABORATORIO MEGA CRIA MAKROLAB S.A. - Cluster 1 - BASE 2</t>
  </si>
  <si>
    <t>C-000114-BAP-2026-HS</t>
  </si>
  <si>
    <t>certificado corregido</t>
  </si>
  <si>
    <t>C-000145-BAP-2026-HS</t>
  </si>
  <si>
    <t>C-000146-BAP-2026-HS</t>
  </si>
  <si>
    <t>Salmones Blumar S.A - Concheo 1</t>
  </si>
  <si>
    <t>C-000117-BAP-2026-SFS</t>
  </si>
  <si>
    <t xml:space="preserve"> F10584K</t>
  </si>
  <si>
    <t>MOWI CHILE S.A._Huar Norte</t>
  </si>
  <si>
    <t>C-000116-BAP-2026-SFS</t>
  </si>
  <si>
    <t>H10494</t>
  </si>
  <si>
    <t>Nova Austral S.A. - Pisicultura Tierra del Fuego</t>
  </si>
  <si>
    <t>C-000119-BAP-2026-HS</t>
  </si>
  <si>
    <t>F12307C</t>
  </si>
  <si>
    <t>Cermaq Chile S.A. - Cluster - Granja - Malomacum</t>
  </si>
  <si>
    <t>C-000121-BAP-2026-SFS</t>
  </si>
  <si>
    <t xml:space="preserve">F12307A </t>
  </si>
  <si>
    <t>CERMAQ CHILE S.A._Centro Linguar</t>
  </si>
  <si>
    <t>C-000120-BAP-2026-SFS</t>
  </si>
  <si>
    <t>C-000175-BAP-2026-SFS</t>
  </si>
  <si>
    <t>H10704</t>
  </si>
  <si>
    <t>Acuícola e Inversiones Nalcahue Ltda - Piscicultura Chesque Alto</t>
  </si>
  <si>
    <t>C-000122-BAP-2026-HS</t>
  </si>
  <si>
    <t>F10273V</t>
  </si>
  <si>
    <t>Salmones Camanchaca S.A. - Leucayec</t>
  </si>
  <si>
    <t>C-000130-BAP-2026</t>
  </si>
  <si>
    <t>Salmones Camanchaca S.A - Cluster - Garrao</t>
  </si>
  <si>
    <t>C-000127-BAP-2026-SFS</t>
  </si>
  <si>
    <t>F10273U</t>
  </si>
  <si>
    <t>SALMONES CAMANCHACA S.A._Chonos</t>
  </si>
  <si>
    <t>C-000126-BAP-2026-SFS</t>
  </si>
  <si>
    <t>H10659A</t>
  </si>
  <si>
    <t>LARDEMA 2 (SAN PEDRO)</t>
  </si>
  <si>
    <t>C-000144-BAP-2026-HS</t>
  </si>
  <si>
    <t>H10659</t>
  </si>
  <si>
    <t>LARDEMA S.A.</t>
  </si>
  <si>
    <t>C-000141-BAP-2026-HS</t>
  </si>
  <si>
    <t>H10680A</t>
  </si>
  <si>
    <t>LABORATORIO DE MADURACION MARCOR S.A.S. II</t>
  </si>
  <si>
    <t xml:space="preserve"> C-000138-BAP-2026-HS</t>
  </si>
  <si>
    <t>H10680</t>
  </si>
  <si>
    <t>LABORATORIO DE MADURACION MARCOR S.A.S.</t>
  </si>
  <si>
    <t>C-000136-BAP-2026-HS</t>
  </si>
  <si>
    <t>H10680B</t>
  </si>
  <si>
    <t xml:space="preserve">LABORATORIO DE MADURACION MARCOR S.A.S. III </t>
  </si>
  <si>
    <t>C-000139-BAP-2026-HS</t>
  </si>
  <si>
    <t>M20002</t>
  </si>
  <si>
    <t>C-000131-BAP-2026-FMS</t>
  </si>
  <si>
    <t>H10289</t>
  </si>
  <si>
    <t>Pacific Shellfish - Quilcene LLC – Hatchery</t>
  </si>
  <si>
    <t>EE.UU</t>
  </si>
  <si>
    <t>Crassostrea sikamea</t>
  </si>
  <si>
    <t xml:space="preserve"> C-000152-BAP-2026-HS</t>
  </si>
  <si>
    <t>Multi X S.A. - Cluster - Llingua Farm</t>
  </si>
  <si>
    <t>C-000129-BAP-2026-SFS</t>
  </si>
  <si>
    <t xml:space="preserve"> C-000155-BAP-2026-SFS</t>
  </si>
  <si>
    <t>Multi X S.A. - Cluster - Huyar Farm</t>
  </si>
  <si>
    <t xml:space="preserve"> C-000156-BAP-2026-SFS</t>
  </si>
  <si>
    <t>Crassostrea gigas</t>
  </si>
  <si>
    <t>C-000154-BAP-2026-HS</t>
  </si>
  <si>
    <t>C-000128-BAP-2026-SFS</t>
  </si>
  <si>
    <t>SALMONES ANTARTICA S.A._Punta Angosta</t>
  </si>
  <si>
    <t>C-000147-BAP-2026-SFS</t>
  </si>
  <si>
    <t>F10584J</t>
  </si>
  <si>
    <t>Mowi - Chile S.A. - Cluster - Rada Achao</t>
  </si>
  <si>
    <t xml:space="preserve"> C-000150-BAP-2026-SFS</t>
  </si>
  <si>
    <t>Mowi - Chile - Cluster - Oeste Bajo Meulín</t>
  </si>
  <si>
    <t>C-000149-BAP-2026-SFS</t>
  </si>
  <si>
    <t>Mowi - Chile - Cluster - Palqui</t>
  </si>
  <si>
    <t>C-000148-BAP-2026-SFS</t>
  </si>
  <si>
    <t>Mowi Chile S.A. - Cluster - Llingua</t>
  </si>
  <si>
    <t>C-000151-BAP-2026-SFS</t>
  </si>
  <si>
    <t>F11409</t>
  </si>
  <si>
    <t xml:space="preserve">Pacific Shellfish- Humboldt, LLC </t>
  </si>
  <si>
    <t>Mollusk Farm</t>
  </si>
  <si>
    <t>BAP Mollusk Farms Standard Issue 1.2</t>
  </si>
  <si>
    <t>C-000166-BAP-2026-MFS</t>
  </si>
  <si>
    <t>F11071</t>
  </si>
  <si>
    <t xml:space="preserve">Pacific Shellfish -South Bend LLC </t>
  </si>
  <si>
    <t>Crassostrea sikamea
Crassostrea gigas</t>
  </si>
  <si>
    <t>C-000165-BAP-2026-MFS</t>
  </si>
  <si>
    <t>H10579F</t>
  </si>
  <si>
    <t>Yes&amp;Mar Ecuador Hatchery Cluster 2 - Laboratorio DELMOMAR S.A.</t>
  </si>
  <si>
    <t>C-000158-BAP-2026-HS</t>
  </si>
  <si>
    <t>C-000163-BAP-2026-HS</t>
  </si>
  <si>
    <t>H10579J</t>
  </si>
  <si>
    <t>Grupo Lardelce Ecuador - Cluster 1 - JADELAB S.A.</t>
  </si>
  <si>
    <t>C-000162-BAP-2026-HS</t>
  </si>
  <si>
    <t>H10579E</t>
  </si>
  <si>
    <t>Grupo Lardelce Ecuador-Cluster 1- LARDELMO S.A.</t>
  </si>
  <si>
    <t>C-000161-BAP-2026-HS</t>
  </si>
  <si>
    <t>H10579D</t>
  </si>
  <si>
    <t>Yes&amp;Mar Ecuador Hatchery Cluster 2- LARDELCE S.A</t>
  </si>
  <si>
    <t xml:space="preserve"> C-000159-BAP-2026-HS</t>
  </si>
  <si>
    <t>C-000160-BAP-2026-HS</t>
  </si>
  <si>
    <t>Magallana sikamea
Crassostrea gigas</t>
  </si>
  <si>
    <t>C-000184-BAP-2026-MFS</t>
  </si>
  <si>
    <t>Magallana sikamea</t>
  </si>
  <si>
    <t>C-000183-BAP-2026-MFS</t>
  </si>
  <si>
    <t>C-000201-BAP-2026-MFS</t>
  </si>
  <si>
    <t>C-000205-BAP-2026-MFS</t>
  </si>
  <si>
    <t>P11162</t>
  </si>
  <si>
    <t>EXPALSA EXPORTADORA DE ALIMENTOS S.A.</t>
  </si>
  <si>
    <t>C-000164-BAP-2026</t>
  </si>
  <si>
    <t>P10969</t>
  </si>
  <si>
    <t>Ainan Fisheries Cooperative Union - Hamasui Co.,Ltd</t>
  </si>
  <si>
    <t>Japon</t>
  </si>
  <si>
    <t>Seriola quinqueradiata
Pagrus major 
Katsuwonus pelamis</t>
  </si>
  <si>
    <t>C-000169-BAP-2026</t>
  </si>
  <si>
    <t>Seafood Processing Standard Issue 6.0</t>
  </si>
  <si>
    <t>Pagrus major</t>
  </si>
  <si>
    <t>Certificado Corregido</t>
  </si>
  <si>
    <t>C-000186-BAP-2026</t>
  </si>
  <si>
    <t>F12626</t>
  </si>
  <si>
    <t>Ainan Fisheries Cooperative Association- Yasutaka Suisan Co.</t>
  </si>
  <si>
    <t>japan</t>
  </si>
  <si>
    <t>C-000171-BAP-2026-FS</t>
  </si>
  <si>
    <t>P10616</t>
  </si>
  <si>
    <t>Piscicola Entre Ríos Limitada</t>
  </si>
  <si>
    <t>C-000204-BAP-2026</t>
  </si>
  <si>
    <t>C-000103-BAP-2026</t>
  </si>
  <si>
    <t>Caleta Bay Mar SpA - Farellones</t>
  </si>
  <si>
    <t xml:space="preserve"> C-000190-BAP-2026-SFS</t>
  </si>
  <si>
    <t>F10805C</t>
  </si>
  <si>
    <t>Caleta Bay Mar SpA. (1) Cluster - Cascajal</t>
  </si>
  <si>
    <t>C-000187-BAP-2026-SFS</t>
  </si>
  <si>
    <t xml:space="preserve">P10871 </t>
  </si>
  <si>
    <t>C-000178-BAP-2026</t>
  </si>
  <si>
    <t xml:space="preserve"> Certificado corregido</t>
  </si>
  <si>
    <t>C-000221-BAP-2026</t>
  </si>
  <si>
    <t>F11813</t>
  </si>
  <si>
    <t>Wild West Steelhead</t>
  </si>
  <si>
    <t>C-000182-BAP-2026-FS</t>
  </si>
  <si>
    <t>Cooke Aquaculture Chile S.A. - Cluster - Mentas 2 (25A)</t>
  </si>
  <si>
    <t>C-000194-BAP-2026-SFS</t>
  </si>
  <si>
    <t>Cooke Aquaculture Chile S.A._Garrao Chico</t>
  </si>
  <si>
    <t xml:space="preserve"> C-000192-BAP-2026-SFS</t>
  </si>
  <si>
    <t xml:space="preserve">H10639 </t>
  </si>
  <si>
    <t>C-000200-BAP-2026</t>
  </si>
  <si>
    <t>C-000211-BAP-2026-FS</t>
  </si>
  <si>
    <t>Blue Aqua Breeding Center Pte Ltd_ Hatchery</t>
  </si>
  <si>
    <t>C-000216-BAP-2026-HS</t>
  </si>
  <si>
    <t>C-000217-BAP-2026-HS</t>
  </si>
  <si>
    <t>PT Mina Prima Sejahtera</t>
  </si>
  <si>
    <t>C-000208-BAP-2026-HS</t>
  </si>
  <si>
    <t>P10262</t>
  </si>
  <si>
    <t>MOWI Canada East Inc.</t>
  </si>
  <si>
    <t>Salmo salar
Oncorhynchus mykiss</t>
  </si>
  <si>
    <t>C-000223-BAP-2026</t>
  </si>
  <si>
    <t>Landes Mussels S.A</t>
  </si>
  <si>
    <t>C-000181-BAP-2026</t>
  </si>
  <si>
    <t>PT Anugrah Inti Laut</t>
  </si>
  <si>
    <t>C-000212-BAP-2026-FS</t>
  </si>
  <si>
    <t>Salmones Blumar Magallanes SpA - Cordova 2 Farm</t>
  </si>
  <si>
    <t>C-000199-BAP-2026</t>
  </si>
  <si>
    <t xml:space="preserve">Omarsa S.A. </t>
  </si>
  <si>
    <t>C-000026-BAP-2026</t>
  </si>
  <si>
    <t xml:space="preserve">Operadora y Procesadora de Productos Marinos Omarsa S.A. </t>
  </si>
  <si>
    <t>C-000203-BAP-2026</t>
  </si>
  <si>
    <t>C-000207-BAP-2026</t>
  </si>
  <si>
    <t>OPERADORA Y PROCESADORA DE PRODUCTOS MARINOS OMARSA S.A._Puna Farm</t>
  </si>
  <si>
    <t>C-000214-BAP-2026-FS</t>
  </si>
  <si>
    <t>OPERADORA Y PROCESADORA DE PRODUCTOS MARINOS OMARSA S.A._Mar Bravo</t>
  </si>
  <si>
    <t>C-000213-BAP-2026-HS</t>
  </si>
  <si>
    <t>OPERADORA Y PROCESADORA DE PRODUCTOS MARINOS OMARSA S.A._Cachugran Farm</t>
  </si>
  <si>
    <t>C-000215-BAP-2026-FS</t>
  </si>
  <si>
    <t xml:space="preserve">C-000218-BAP-2026-HS
</t>
  </si>
  <si>
    <t>C-000219-BAP-2026 -FS</t>
  </si>
  <si>
    <t>C-000220-BAP-2026 -FS</t>
  </si>
  <si>
    <t>C-000218-BAP-2026-HS</t>
  </si>
  <si>
    <t>C-000228-BAP-2026</t>
  </si>
  <si>
    <t>C-000226-BAP-2026-HS</t>
  </si>
  <si>
    <t>C-000227-BAP-2026-HS</t>
  </si>
  <si>
    <t>C-000225-BAP-2026-SFS</t>
  </si>
  <si>
    <t>P11086</t>
  </si>
  <si>
    <t>HARIMANADA Co.,Ltd.</t>
  </si>
  <si>
    <t xml:space="preserve">Crassostrea gigas </t>
  </si>
  <si>
    <t>C-000232-BAP-2026</t>
  </si>
  <si>
    <t>P10586</t>
  </si>
  <si>
    <t>Barry Group Inc. for 54417 Newfoundland and Labrador Inc. - (Harbour Breton Processing)</t>
  </si>
  <si>
    <t>C-000233-BAP-2026</t>
  </si>
  <si>
    <t>Multi x S.A. - Cluster - Llaguepe</t>
  </si>
  <si>
    <t>C-000229-BAP-2026</t>
  </si>
  <si>
    <t>Multi x S.A. - Cluster - Chaparano</t>
  </si>
  <si>
    <t xml:space="preserve">	C-000230-BAP-2026</t>
  </si>
  <si>
    <t xml:space="preserve">Multi-X S.A - Cluster - Barquillo </t>
  </si>
  <si>
    <t>C-000231-BAP-2026-SFS</t>
  </si>
  <si>
    <t>C-000234-BAP-2026-HS</t>
  </si>
  <si>
    <t>Idris Patagonia S.A -  Centro Rio Negro</t>
  </si>
  <si>
    <t>C-000235-BAP-2026-FS</t>
  </si>
  <si>
    <t>F11711D</t>
  </si>
  <si>
    <t>SALMONES BLUMAR MAGALLANES SPA _ Cordova 1 Farm</t>
  </si>
  <si>
    <t>C-000236-BAP-2026-FS</t>
  </si>
  <si>
    <t>C-000238-BAP-2026-FS</t>
  </si>
  <si>
    <t>C-000239-BAP-2026-FS</t>
  </si>
  <si>
    <t>Multi X S.A - Chalacayec</t>
  </si>
  <si>
    <t>C-000241-BAP-2026-SFS</t>
  </si>
  <si>
    <t>Multi X S.A - Ninualac</t>
  </si>
  <si>
    <t>C-000242-BAP-2026-SFS</t>
  </si>
  <si>
    <t>F10606F</t>
  </si>
  <si>
    <t>CERMAQ CHILE S.A._Calen 1</t>
  </si>
  <si>
    <t>C-000244-BAP-2026-SFS</t>
  </si>
  <si>
    <t>C-000247-BAP-2026-SFS</t>
  </si>
  <si>
    <t>C-000249-BAP-2026-SFS</t>
  </si>
  <si>
    <t>F10606W</t>
  </si>
  <si>
    <t>Cermaq Chile S.A._Calen 2</t>
  </si>
  <si>
    <t>C-000245-BAP-2026-SFS</t>
  </si>
  <si>
    <t>C-000248-BAP-2026-SFS</t>
  </si>
  <si>
    <t xml:space="preserve"> P10822</t>
  </si>
  <si>
    <t>C-000252-BAP-2026</t>
  </si>
  <si>
    <t>SALMONES BLUMAR S. A_Tangbac</t>
  </si>
  <si>
    <t>C-000246-BAP-2026-SFS</t>
  </si>
  <si>
    <t>Cooke Aquaculture Chile S.A. - Los Rios Hatchery</t>
  </si>
  <si>
    <t xml:space="preserve">Salmo salar
Oncorhynchus kisutch </t>
  </si>
  <si>
    <t>C-000253-BAP-2026-HS</t>
  </si>
  <si>
    <t>M10087</t>
  </si>
  <si>
    <t>Nutritional Technologies S.A.C. (NalTech)</t>
  </si>
  <si>
    <t xml:space="preserve">AQUACULTURE FEED </t>
  </si>
  <si>
    <t>C-000254-BAP-2026-FMS</t>
  </si>
  <si>
    <t>C-000258-BAP-2026-SFS</t>
  </si>
  <si>
    <t>Productos del Mar Ventisqueros S.A_Malomacum</t>
  </si>
  <si>
    <t>C-000266-BAP-2026-SFS</t>
  </si>
  <si>
    <t>C-000260-BAP-2026-SFS</t>
  </si>
  <si>
    <t>NHATRANG SEAPRODUCT COMPANY - HIGH-TECH SHRIMP FARMING</t>
  </si>
  <si>
    <t>C-000261-BAP-2026-FS</t>
  </si>
  <si>
    <t>NAM VIET CORPORATION - FEED MILL PROCESSING FACTORY</t>
  </si>
  <si>
    <t xml:space="preserve"> C-000294-BAP-2026-FM</t>
  </si>
  <si>
    <t xml:space="preserve">Salmones Blumar S.A.- 469 Ninualac 2 </t>
  </si>
  <si>
    <t>C-000262-BAP-2026-SFS</t>
  </si>
  <si>
    <t xml:space="preserve">Invermar S.A- Lago Verde </t>
  </si>
  <si>
    <t>C-000263-BAP-2026-HS</t>
  </si>
  <si>
    <t>F14480</t>
  </si>
  <si>
    <t>Salmones de Chile y Productora S.A - Centro Tutil</t>
  </si>
  <si>
    <t>C-000270-BAP-2026</t>
  </si>
  <si>
    <t>Cultivos Yadran S.A. - Melchor 717 Farm</t>
  </si>
  <si>
    <t>C-000273-BAP-2026</t>
  </si>
  <si>
    <t>P11227</t>
  </si>
  <si>
    <t xml:space="preserve">Atlantic Capes DBA Galilean Seafoods </t>
  </si>
  <si>
    <t>Spisula solidissima</t>
  </si>
  <si>
    <t>C-000274-BAP-2026</t>
  </si>
  <si>
    <t>C-000286-BSP-2026</t>
  </si>
  <si>
    <t>F10373K</t>
  </si>
  <si>
    <t>Cultivos Yadrán S.A - Melchor 721</t>
  </si>
  <si>
    <t>C-000276-BAP-2026-SFS</t>
  </si>
  <si>
    <t>Mowi Chile S.A. - Bobe</t>
  </si>
  <si>
    <t>C-000275-BAP-2026-SFS</t>
  </si>
  <si>
    <t>Salmones Camanchaca, S.A. - Punta Islotes</t>
  </si>
  <si>
    <t>C-000278-BAP-2026-SFS</t>
  </si>
  <si>
    <t xml:space="preserve">Salmones Camanchaca S.A - Bahía Edwards </t>
  </si>
  <si>
    <t>C-000279-BAP-2026-SFS</t>
  </si>
  <si>
    <t>C-000291-BAP-2026-SFS</t>
  </si>
  <si>
    <t>F10606C</t>
  </si>
  <si>
    <t xml:space="preserve">_Cermaq Chile S.A. - Cluster - Pollollo </t>
  </si>
  <si>
    <t>C-000280-BAP-2026-SFS</t>
  </si>
  <si>
    <t xml:space="preserve">Cermaq Chile S.A. - Cluster - El Manzano </t>
  </si>
  <si>
    <t>C-000293-BAP-2026-SFS</t>
  </si>
  <si>
    <t xml:space="preserve">NAM VIET CORPORATION - FEED MILL PROCESSING FACTORY </t>
  </si>
  <si>
    <t>C-000294-BAP-2026-FMS</t>
  </si>
  <si>
    <t xml:space="preserve"> Granja Marina Tornagaleones S.A. - Las Coloradas </t>
  </si>
  <si>
    <t>C-000295-BAP-2026-HS</t>
  </si>
  <si>
    <t>F10606G</t>
  </si>
  <si>
    <t>Cermaq Chile S.A. - Caleta soledado</t>
  </si>
  <si>
    <t>C-000296-BAP-2026-SFS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</si>
</sst>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 Light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Calibri"/>
    </font>
    <font>
      <sz val="11"/>
      <color rgb="FF242424"/>
      <name val="Aptos Narrow"/>
      <charset val="1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14" fontId="7" fillId="4" borderId="8" xfId="0" applyNumberFormat="1" applyFont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wrapText="1"/>
    </xf>
    <xf numFmtId="0" fontId="7" fillId="3" borderId="8" xfId="0" applyFont="1" applyFill="1" applyBorder="1"/>
    <xf numFmtId="0" fontId="3" fillId="3" borderId="8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vertical="center"/>
    </xf>
    <xf numFmtId="0" fontId="7" fillId="4" borderId="8" xfId="0" quotePrefix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14" fontId="6" fillId="4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14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7" fillId="6" borderId="8" xfId="0" applyFont="1" applyFill="1" applyBorder="1"/>
    <xf numFmtId="0" fontId="7" fillId="6" borderId="8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14" fontId="11" fillId="3" borderId="6" xfId="0" applyNumberFormat="1" applyFont="1" applyFill="1" applyBorder="1" applyAlignment="1">
      <alignment horizontal="center" wrapText="1"/>
    </xf>
    <xf numFmtId="14" fontId="11" fillId="3" borderId="8" xfId="0" applyNumberFormat="1" applyFont="1" applyFill="1" applyBorder="1" applyAlignment="1">
      <alignment horizontal="center" wrapText="1"/>
    </xf>
    <xf numFmtId="14" fontId="11" fillId="3" borderId="14" xfId="0" applyNumberFormat="1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/>
    </xf>
    <xf numFmtId="14" fontId="7" fillId="3" borderId="8" xfId="0" applyNumberFormat="1" applyFont="1" applyFill="1" applyBorder="1" applyAlignment="1">
      <alignment horizontal="center"/>
    </xf>
    <xf numFmtId="14" fontId="7" fillId="3" borderId="8" xfId="0" applyNumberFormat="1" applyFont="1" applyFill="1" applyBorder="1" applyAlignment="1">
      <alignment horizontal="center" wrapText="1"/>
    </xf>
    <xf numFmtId="14" fontId="7" fillId="0" borderId="14" xfId="0" applyNumberFormat="1" applyFont="1" applyBorder="1" applyAlignment="1">
      <alignment horizontal="center" wrapText="1"/>
    </xf>
    <xf numFmtId="14" fontId="7" fillId="3" borderId="6" xfId="0" applyNumberFormat="1" applyFont="1" applyFill="1" applyBorder="1" applyAlignment="1">
      <alignment horizontal="center"/>
    </xf>
    <xf numFmtId="14" fontId="10" fillId="3" borderId="8" xfId="0" applyNumberFormat="1" applyFont="1" applyFill="1" applyBorder="1" applyAlignment="1">
      <alignment horizontal="center" wrapText="1"/>
    </xf>
    <xf numFmtId="14" fontId="7" fillId="3" borderId="6" xfId="0" applyNumberFormat="1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4" fontId="11" fillId="4" borderId="6" xfId="0" applyNumberFormat="1" applyFont="1" applyFill="1" applyBorder="1" applyAlignment="1">
      <alignment horizontal="center" vertical="center" wrapText="1"/>
    </xf>
    <xf numFmtId="14" fontId="11" fillId="4" borderId="8" xfId="0" applyNumberFormat="1" applyFont="1" applyFill="1" applyBorder="1" applyAlignment="1">
      <alignment horizontal="center" vertical="center" wrapText="1"/>
    </xf>
    <xf numFmtId="14" fontId="11" fillId="4" borderId="1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wrapText="1"/>
    </xf>
    <xf numFmtId="0" fontId="3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wrapText="1"/>
    </xf>
    <xf numFmtId="14" fontId="7" fillId="3" borderId="8" xfId="0" applyNumberFormat="1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4" fontId="7" fillId="4" borderId="14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4" fontId="7" fillId="4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3" fillId="3" borderId="8" xfId="0" applyFont="1" applyFill="1" applyBorder="1"/>
    <xf numFmtId="14" fontId="11" fillId="0" borderId="8" xfId="0" applyNumberFormat="1" applyFont="1" applyBorder="1" applyAlignment="1">
      <alignment vertical="center"/>
    </xf>
    <xf numFmtId="0" fontId="7" fillId="4" borderId="8" xfId="0" applyFont="1" applyFill="1" applyBorder="1"/>
    <xf numFmtId="0" fontId="3" fillId="4" borderId="8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horizontal="center" vertical="center"/>
    </xf>
    <xf numFmtId="14" fontId="0" fillId="4" borderId="21" xfId="0" applyNumberFormat="1" applyFill="1" applyBorder="1" applyAlignment="1">
      <alignment horizontal="center" vertical="center"/>
    </xf>
    <xf numFmtId="14" fontId="0" fillId="4" borderId="17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14" fontId="7" fillId="4" borderId="2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0" fillId="4" borderId="17" xfId="0" applyFill="1" applyBorder="1"/>
    <xf numFmtId="0" fontId="0" fillId="4" borderId="21" xfId="0" applyFill="1" applyBorder="1" applyAlignment="1">
      <alignment horizontal="center" vertical="center"/>
    </xf>
    <xf numFmtId="0" fontId="0" fillId="4" borderId="20" xfId="0" applyFill="1" applyBorder="1"/>
    <xf numFmtId="0" fontId="7" fillId="4" borderId="21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7" fillId="4" borderId="21" xfId="0" applyFont="1" applyFill="1" applyBorder="1" applyAlignment="1">
      <alignment vertical="center"/>
    </xf>
    <xf numFmtId="0" fontId="13" fillId="4" borderId="18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0" xfId="0" applyFill="1" applyBorder="1" applyAlignment="1">
      <alignment vertical="center"/>
    </xf>
    <xf numFmtId="14" fontId="0" fillId="4" borderId="24" xfId="0" applyNumberFormat="1" applyFill="1" applyBorder="1" applyAlignment="1">
      <alignment horizontal="center" vertical="center"/>
    </xf>
    <xf numFmtId="14" fontId="0" fillId="4" borderId="20" xfId="0" applyNumberForma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4" fontId="0" fillId="4" borderId="25" xfId="0" applyNumberFormat="1" applyFill="1" applyBorder="1" applyAlignment="1">
      <alignment horizontal="center" vertical="center"/>
    </xf>
    <xf numFmtId="14" fontId="0" fillId="4" borderId="18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/>
    </xf>
    <xf numFmtId="0" fontId="7" fillId="7" borderId="9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7" xfId="0" applyFill="1" applyBorder="1" applyAlignment="1">
      <alignment vertical="center"/>
    </xf>
    <xf numFmtId="0" fontId="0" fillId="7" borderId="19" xfId="0" applyFill="1" applyBorder="1" applyAlignment="1">
      <alignment horizontal="center" vertical="center"/>
    </xf>
    <xf numFmtId="14" fontId="0" fillId="7" borderId="21" xfId="0" applyNumberFormat="1" applyFill="1" applyBorder="1" applyAlignment="1">
      <alignment horizontal="center" vertical="center"/>
    </xf>
    <xf numFmtId="14" fontId="0" fillId="7" borderId="17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14" fontId="0" fillId="7" borderId="0" xfId="0" applyNumberFormat="1" applyFill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1" xfId="0" applyFill="1" applyBorder="1" applyAlignment="1">
      <alignment vertical="center"/>
    </xf>
    <xf numFmtId="0" fontId="0" fillId="7" borderId="17" xfId="0" applyFill="1" applyBorder="1"/>
    <xf numFmtId="0" fontId="7" fillId="7" borderId="21" xfId="0" applyFont="1" applyFill="1" applyBorder="1" applyAlignment="1">
      <alignment horizontal="center" vertical="center"/>
    </xf>
    <xf numFmtId="14" fontId="7" fillId="7" borderId="21" xfId="0" applyNumberFormat="1" applyFont="1" applyFill="1" applyBorder="1" applyAlignment="1">
      <alignment horizontal="center" vertical="center"/>
    </xf>
    <xf numFmtId="14" fontId="7" fillId="7" borderId="17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6" fillId="7" borderId="17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7" borderId="17" xfId="0" applyFont="1" applyFill="1" applyBorder="1" applyAlignment="1">
      <alignment vertical="center"/>
    </xf>
    <xf numFmtId="0" fontId="13" fillId="7" borderId="18" xfId="0" applyFont="1" applyFill="1" applyBorder="1" applyAlignment="1">
      <alignment vertical="center"/>
    </xf>
    <xf numFmtId="0" fontId="13" fillId="7" borderId="17" xfId="0" applyFont="1" applyFill="1" applyBorder="1" applyAlignment="1">
      <alignment vertical="center"/>
    </xf>
    <xf numFmtId="0" fontId="13" fillId="4" borderId="17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0" xfId="0" applyFont="1"/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 wrapText="1"/>
    </xf>
    <xf numFmtId="14" fontId="6" fillId="0" borderId="7" xfId="0" applyNumberFormat="1" applyFont="1" applyBorder="1" applyAlignment="1">
      <alignment horizontal="center" wrapText="1"/>
    </xf>
    <xf numFmtId="14" fontId="6" fillId="0" borderId="8" xfId="0" applyNumberFormat="1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14" fontId="6" fillId="0" borderId="14" xfId="0" applyNumberFormat="1" applyFont="1" applyBorder="1" applyAlignment="1">
      <alignment horizontal="center" wrapText="1"/>
    </xf>
    <xf numFmtId="14" fontId="6" fillId="0" borderId="17" xfId="0" applyNumberFormat="1" applyFont="1" applyBorder="1" applyAlignment="1">
      <alignment horizontal="center" wrapText="1"/>
    </xf>
    <xf numFmtId="14" fontId="6" fillId="0" borderId="18" xfId="0" applyNumberFormat="1" applyFont="1" applyBorder="1" applyAlignment="1">
      <alignment horizontal="center" wrapText="1"/>
    </xf>
    <xf numFmtId="14" fontId="0" fillId="0" borderId="17" xfId="0" applyNumberForma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14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7" xfId="0" applyFont="1" applyBorder="1"/>
    <xf numFmtId="0" fontId="0" fillId="0" borderId="17" xfId="0" applyBorder="1" applyAlignment="1">
      <alignment horizontal="left" vertical="center" wrapText="1"/>
    </xf>
    <xf numFmtId="0" fontId="7" fillId="4" borderId="13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6" fillId="0" borderId="17" xfId="0" applyNumberFormat="1" applyFont="1" applyBorder="1" applyAlignment="1">
      <alignment vertical="center" wrapText="1"/>
    </xf>
    <xf numFmtId="0" fontId="6" fillId="0" borderId="18" xfId="0" applyFont="1" applyBorder="1" applyAlignment="1">
      <alignment wrapText="1"/>
    </xf>
    <xf numFmtId="14" fontId="6" fillId="0" borderId="18" xfId="0" applyNumberFormat="1" applyFont="1" applyBorder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14" fontId="0" fillId="0" borderId="17" xfId="0" applyNumberFormat="1" applyBorder="1" applyAlignment="1">
      <alignment vertical="center"/>
    </xf>
    <xf numFmtId="0" fontId="0" fillId="8" borderId="17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8" borderId="17" xfId="0" applyFill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 indent="1"/>
    </xf>
    <xf numFmtId="0" fontId="0" fillId="0" borderId="15" xfId="0" applyBorder="1" applyAlignment="1">
      <alignment horizontal="center" vertical="center"/>
    </xf>
    <xf numFmtId="14" fontId="0" fillId="0" borderId="18" xfId="0" applyNumberFormat="1" applyBorder="1" applyAlignment="1">
      <alignment vertical="center"/>
    </xf>
    <xf numFmtId="14" fontId="6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4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 indent="1"/>
    </xf>
    <xf numFmtId="0" fontId="0" fillId="0" borderId="20" xfId="0" applyBorder="1" applyAlignment="1">
      <alignment horizontal="left" vertical="center"/>
    </xf>
    <xf numFmtId="14" fontId="6" fillId="0" borderId="18" xfId="0" applyNumberFormat="1" applyFont="1" applyBorder="1" applyAlignment="1">
      <alignment horizontal="center" vertical="center"/>
    </xf>
    <xf numFmtId="14" fontId="0" fillId="0" borderId="21" xfId="0" applyNumberForma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4" fontId="0" fillId="0" borderId="25" xfId="0" applyNumberFormat="1" applyBorder="1" applyAlignment="1">
      <alignment vertical="center"/>
    </xf>
    <xf numFmtId="0" fontId="6" fillId="0" borderId="17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6" fillId="0" borderId="18" xfId="0" applyNumberFormat="1" applyFont="1" applyBorder="1"/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14" fontId="0" fillId="0" borderId="18" xfId="0" applyNumberFormat="1" applyBorder="1" applyAlignment="1">
      <alignment vertical="center" wrapText="1"/>
    </xf>
    <xf numFmtId="14" fontId="0" fillId="0" borderId="17" xfId="0" applyNumberFormat="1" applyBorder="1" applyAlignment="1">
      <alignment vertical="center" wrapText="1"/>
    </xf>
    <xf numFmtId="14" fontId="6" fillId="0" borderId="17" xfId="0" applyNumberFormat="1" applyFont="1" applyBorder="1" applyAlignment="1">
      <alignment vertical="center"/>
    </xf>
    <xf numFmtId="14" fontId="6" fillId="0" borderId="18" xfId="0" applyNumberFormat="1" applyFont="1" applyBorder="1" applyAlignment="1">
      <alignment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4" fontId="0" fillId="0" borderId="17" xfId="0" applyNumberFormat="1" applyBorder="1" applyAlignment="1">
      <alignment horizontal="right" vertical="center"/>
    </xf>
    <xf numFmtId="14" fontId="0" fillId="0" borderId="20" xfId="0" applyNumberFormat="1" applyBorder="1" applyAlignment="1">
      <alignment horizontal="right" vertical="center"/>
    </xf>
    <xf numFmtId="0" fontId="0" fillId="9" borderId="17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/>
    </xf>
    <xf numFmtId="14" fontId="0" fillId="9" borderId="17" xfId="0" applyNumberFormat="1" applyFill="1" applyBorder="1" applyAlignment="1">
      <alignment horizontal="right" vertical="center"/>
    </xf>
    <xf numFmtId="0" fontId="0" fillId="9" borderId="0" xfId="0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4" fontId="0" fillId="9" borderId="17" xfId="0" applyNumberFormat="1" applyFill="1" applyBorder="1" applyAlignment="1">
      <alignment horizontal="center" vertical="center"/>
    </xf>
    <xf numFmtId="0" fontId="0" fillId="8" borderId="17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15" fillId="8" borderId="18" xfId="0" applyFont="1" applyFill="1" applyBorder="1" applyAlignment="1">
      <alignment horizontal="center" vertical="center"/>
    </xf>
    <xf numFmtId="0" fontId="0" fillId="8" borderId="18" xfId="0" applyFill="1" applyBorder="1" applyAlignment="1">
      <alignment vertical="center"/>
    </xf>
    <xf numFmtId="0" fontId="0" fillId="11" borderId="17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/>
    </xf>
    <xf numFmtId="14" fontId="0" fillId="11" borderId="18" xfId="0" applyNumberFormat="1" applyFill="1" applyBorder="1" applyAlignment="1">
      <alignment vertical="center"/>
    </xf>
    <xf numFmtId="14" fontId="0" fillId="11" borderId="18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 wrapText="1"/>
    </xf>
    <xf numFmtId="0" fontId="0" fillId="11" borderId="17" xfId="0" applyFill="1" applyBorder="1" applyAlignment="1">
      <alignment vertical="center" wrapText="1"/>
    </xf>
    <xf numFmtId="0" fontId="0" fillId="11" borderId="25" xfId="0" applyFill="1" applyBorder="1" applyAlignment="1">
      <alignment horizontal="center" vertical="center"/>
    </xf>
    <xf numFmtId="14" fontId="0" fillId="11" borderId="17" xfId="0" applyNumberFormat="1" applyFill="1" applyBorder="1" applyAlignment="1">
      <alignment vertical="center"/>
    </xf>
    <xf numFmtId="14" fontId="6" fillId="11" borderId="7" xfId="0" applyNumberFormat="1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left" vertical="center"/>
    </xf>
    <xf numFmtId="0" fontId="0" fillId="11" borderId="19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 wrapText="1"/>
    </xf>
    <xf numFmtId="0" fontId="0" fillId="11" borderId="17" xfId="0" applyFill="1" applyBorder="1" applyAlignment="1">
      <alignment vertical="center"/>
    </xf>
    <xf numFmtId="0" fontId="0" fillId="11" borderId="17" xfId="0" applyFill="1" applyBorder="1" applyAlignment="1">
      <alignment horizontal="left" vertical="center"/>
    </xf>
    <xf numFmtId="0" fontId="6" fillId="11" borderId="17" xfId="0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left" vertical="center" wrapText="1"/>
    </xf>
    <xf numFmtId="0" fontId="0" fillId="11" borderId="31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14" fontId="0" fillId="11" borderId="17" xfId="0" applyNumberForma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 indent="1"/>
    </xf>
    <xf numFmtId="0" fontId="0" fillId="11" borderId="18" xfId="0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 wrapText="1" indent="1"/>
    </xf>
    <xf numFmtId="0" fontId="0" fillId="11" borderId="21" xfId="0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14" fontId="0" fillId="8" borderId="18" xfId="0" applyNumberFormat="1" applyFill="1" applyBorder="1" applyAlignment="1">
      <alignment vertical="center"/>
    </xf>
    <xf numFmtId="14" fontId="0" fillId="8" borderId="18" xfId="0" applyNumberForma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19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/>
    </xf>
    <xf numFmtId="14" fontId="0" fillId="8" borderId="17" xfId="0" applyNumberFormat="1" applyFill="1" applyBorder="1" applyAlignment="1">
      <alignment vertical="center"/>
    </xf>
    <xf numFmtId="14" fontId="6" fillId="8" borderId="7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14" fontId="0" fillId="0" borderId="18" xfId="0" applyNumberFormat="1" applyBorder="1" applyAlignment="1">
      <alignment horizontal="right" vertical="center"/>
    </xf>
    <xf numFmtId="0" fontId="0" fillId="8" borderId="18" xfId="0" applyFill="1" applyBorder="1" applyAlignment="1">
      <alignment horizontal="center" vertical="center" wrapText="1"/>
    </xf>
    <xf numFmtId="14" fontId="0" fillId="8" borderId="17" xfId="0" applyNumberFormat="1" applyFill="1" applyBorder="1" applyAlignment="1">
      <alignment horizontal="right" vertical="center"/>
    </xf>
    <xf numFmtId="0" fontId="6" fillId="8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11" borderId="20" xfId="0" applyFill="1" applyBorder="1" applyAlignment="1">
      <alignment horizontal="left" vertical="center"/>
    </xf>
    <xf numFmtId="0" fontId="0" fillId="11" borderId="20" xfId="0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8" borderId="17" xfId="0" applyFill="1" applyBorder="1" applyAlignment="1">
      <alignment horizontal="left" vertical="center" wrapText="1"/>
    </xf>
    <xf numFmtId="0" fontId="0" fillId="9" borderId="17" xfId="0" applyFill="1" applyBorder="1" applyAlignment="1">
      <alignment horizontal="left" vertical="center"/>
    </xf>
    <xf numFmtId="0" fontId="19" fillId="9" borderId="18" xfId="0" applyFont="1" applyFill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9" fillId="13" borderId="17" xfId="0" applyFont="1" applyFill="1" applyBorder="1" applyAlignment="1">
      <alignment horizontal="center" vertical="center" wrapText="1"/>
    </xf>
    <xf numFmtId="0" fontId="19" fillId="13" borderId="18" xfId="0" applyFont="1" applyFill="1" applyBorder="1" applyAlignment="1">
      <alignment horizontal="center" vertical="center" wrapText="1"/>
    </xf>
    <xf numFmtId="0" fontId="19" fillId="13" borderId="31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0" fillId="13" borderId="31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3" xfId="0" applyBorder="1" applyAlignment="1">
      <alignment horizontal="left" vertical="center" wrapText="1"/>
    </xf>
    <xf numFmtId="0" fontId="6" fillId="8" borderId="18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5" borderId="17" xfId="0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7" xfId="0" applyFont="1" applyBorder="1" applyAlignment="1">
      <alignment vertical="center" wrapText="1"/>
    </xf>
    <xf numFmtId="14" fontId="17" fillId="0" borderId="17" xfId="0" applyNumberFormat="1" applyFont="1" applyBorder="1" applyAlignment="1">
      <alignment vertical="center"/>
    </xf>
    <xf numFmtId="0" fontId="6" fillId="9" borderId="23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14" fontId="17" fillId="0" borderId="18" xfId="0" applyNumberFormat="1" applyFont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11" borderId="0" xfId="0" applyFont="1" applyFill="1" applyAlignment="1">
      <alignment horizontal="center" vertical="center" wrapText="1"/>
    </xf>
    <xf numFmtId="0" fontId="0" fillId="10" borderId="17" xfId="0" applyFill="1" applyBorder="1" applyAlignment="1">
      <alignment vertical="center"/>
    </xf>
    <xf numFmtId="0" fontId="0" fillId="10" borderId="18" xfId="0" applyFill="1" applyBorder="1" applyAlignment="1">
      <alignment vertical="center"/>
    </xf>
    <xf numFmtId="0" fontId="0" fillId="10" borderId="20" xfId="0" applyFill="1" applyBorder="1" applyAlignment="1">
      <alignment vertical="center"/>
    </xf>
    <xf numFmtId="0" fontId="0" fillId="12" borderId="17" xfId="0" applyFill="1" applyBorder="1" applyAlignment="1">
      <alignment vertical="center"/>
    </xf>
    <xf numFmtId="0" fontId="0" fillId="11" borderId="18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9" borderId="17" xfId="0" applyFill="1" applyBorder="1" applyAlignment="1">
      <alignment vertical="center"/>
    </xf>
    <xf numFmtId="0" fontId="19" fillId="9" borderId="23" xfId="0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1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vertical="center"/>
    </xf>
    <xf numFmtId="0" fontId="0" fillId="0" borderId="17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5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14" borderId="18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19" fillId="10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38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21" fillId="0" borderId="17" xfId="0" applyNumberFormat="1" applyFont="1" applyBorder="1" applyAlignment="1">
      <alignment vertical="center"/>
    </xf>
    <xf numFmtId="0" fontId="22" fillId="0" borderId="17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4" fillId="8" borderId="17" xfId="0" applyFont="1" applyFill="1" applyBorder="1" applyAlignment="1">
      <alignment vertical="center"/>
    </xf>
    <xf numFmtId="0" fontId="24" fillId="8" borderId="17" xfId="0" applyFont="1" applyFill="1" applyBorder="1" applyAlignment="1">
      <alignment vertical="center" wrapText="1"/>
    </xf>
    <xf numFmtId="0" fontId="21" fillId="8" borderId="17" xfId="0" applyFont="1" applyFill="1" applyBorder="1" applyAlignment="1">
      <alignment vertical="center"/>
    </xf>
    <xf numFmtId="0" fontId="21" fillId="8" borderId="17" xfId="0" applyFont="1" applyFill="1" applyBorder="1" applyAlignment="1">
      <alignment vertical="center" wrapText="1"/>
    </xf>
    <xf numFmtId="14" fontId="21" fillId="0" borderId="17" xfId="0" applyNumberFormat="1" applyFont="1" applyBorder="1" applyAlignment="1">
      <alignment vertical="center" wrapText="1"/>
    </xf>
    <xf numFmtId="0" fontId="24" fillId="0" borderId="17" xfId="0" applyFont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14" fontId="24" fillId="0" borderId="17" xfId="0" applyNumberFormat="1" applyFont="1" applyBorder="1" applyAlignment="1">
      <alignment vertical="center"/>
    </xf>
    <xf numFmtId="14" fontId="25" fillId="0" borderId="17" xfId="0" applyNumberFormat="1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36" xfId="0" applyFont="1" applyBorder="1" applyAlignment="1">
      <alignment vertical="center" wrapText="1"/>
    </xf>
    <xf numFmtId="0" fontId="21" fillId="11" borderId="17" xfId="0" applyFont="1" applyFill="1" applyBorder="1" applyAlignment="1">
      <alignment vertical="center" wrapText="1"/>
    </xf>
    <xf numFmtId="0" fontId="0" fillId="8" borderId="17" xfId="0" applyFill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14" fontId="0" fillId="0" borderId="20" xfId="0" applyNumberForma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6" fillId="0" borderId="3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14" xfId="0" applyBorder="1" applyAlignment="1">
      <alignment vertical="center" wrapText="1"/>
    </xf>
    <xf numFmtId="14" fontId="0" fillId="0" borderId="13" xfId="0" applyNumberFormat="1" applyBorder="1" applyAlignment="1">
      <alignment vertical="center"/>
    </xf>
    <xf numFmtId="14" fontId="0" fillId="0" borderId="36" xfId="0" applyNumberFormat="1" applyBorder="1" applyAlignment="1">
      <alignment vertical="center"/>
    </xf>
    <xf numFmtId="0" fontId="0" fillId="0" borderId="37" xfId="0" applyBorder="1" applyAlignment="1">
      <alignment vertical="center" wrapText="1"/>
    </xf>
    <xf numFmtId="14" fontId="0" fillId="0" borderId="37" xfId="0" applyNumberFormat="1" applyBorder="1" applyAlignment="1">
      <alignment vertical="center"/>
    </xf>
    <xf numFmtId="0" fontId="0" fillId="0" borderId="23" xfId="0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2" fillId="16" borderId="38" xfId="0" applyFont="1" applyFill="1" applyBorder="1" applyAlignment="1">
      <alignment horizontal="center" vertical="center" wrapText="1"/>
    </xf>
    <xf numFmtId="0" fontId="2" fillId="16" borderId="3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6" borderId="5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7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si3.controlunion.com/projec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usi3.controlunion.com/proje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F919-7F50-4BF6-B67D-6E97E3B3C992}">
  <dimension ref="A1:BK585"/>
  <sheetViews>
    <sheetView zoomScale="55" zoomScaleNormal="55" workbookViewId="0">
      <pane xSplit="1" ySplit="3" topLeftCell="B567" activePane="bottomRight" state="frozen"/>
      <selection pane="topRight"/>
      <selection pane="bottomLeft"/>
      <selection pane="bottomRight" activeCell="I586" sqref="I586"/>
    </sheetView>
  </sheetViews>
  <sheetFormatPr baseColWidth="10" defaultColWidth="9.109375" defaultRowHeight="14.4" x14ac:dyDescent="0.3"/>
  <cols>
    <col min="1" max="1" width="9.109375" style="2"/>
    <col min="2" max="3" width="9.109375" style="104"/>
    <col min="4" max="4" width="60.6640625" style="2" customWidth="1"/>
    <col min="5" max="5" width="20" style="2" customWidth="1"/>
    <col min="6" max="6" width="42" style="2" customWidth="1"/>
    <col min="7" max="7" width="64.33203125" style="104" customWidth="1"/>
    <col min="8" max="8" width="9.109375" style="2"/>
    <col min="9" max="9" width="13.33203125" style="2" customWidth="1"/>
    <col min="10" max="10" width="10.5546875" style="2" customWidth="1"/>
    <col min="11" max="11" width="28.109375" style="2" customWidth="1"/>
    <col min="12" max="13" width="18.44140625" style="2" customWidth="1"/>
    <col min="14" max="14" width="18.33203125" style="2" customWidth="1"/>
    <col min="15" max="16384" width="9.109375" style="2"/>
  </cols>
  <sheetData>
    <row r="1" spans="1:63" x14ac:dyDescent="0.3">
      <c r="A1" s="571" t="s">
        <v>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3">
      <c r="A2" s="572" t="s">
        <v>1</v>
      </c>
      <c r="B2" s="572"/>
      <c r="C2" s="572"/>
      <c r="D2" s="572"/>
      <c r="E2" s="1"/>
      <c r="F2" s="1"/>
      <c r="G2" s="122"/>
      <c r="H2" s="1"/>
      <c r="I2" s="1"/>
      <c r="J2" s="1"/>
      <c r="K2" s="3"/>
      <c r="L2" s="4" t="s">
        <v>2</v>
      </c>
      <c r="M2" s="4" t="s">
        <v>2</v>
      </c>
      <c r="N2" s="4" t="s">
        <v>2</v>
      </c>
      <c r="O2" s="4" t="s">
        <v>2</v>
      </c>
      <c r="P2" s="4" t="s">
        <v>2</v>
      </c>
      <c r="Q2" s="4" t="s">
        <v>2</v>
      </c>
      <c r="R2" s="4" t="s">
        <v>2</v>
      </c>
      <c r="S2" s="4" t="s">
        <v>2</v>
      </c>
      <c r="T2" s="4" t="s">
        <v>2</v>
      </c>
      <c r="U2" s="4" t="s">
        <v>2</v>
      </c>
      <c r="V2" s="4" t="s">
        <v>2</v>
      </c>
      <c r="W2" s="4" t="s">
        <v>2</v>
      </c>
      <c r="X2" s="4" t="s">
        <v>2</v>
      </c>
      <c r="Y2" s="4" t="s">
        <v>2</v>
      </c>
      <c r="Z2" s="4" t="s">
        <v>2</v>
      </c>
      <c r="AA2" s="4" t="s">
        <v>2</v>
      </c>
      <c r="AB2" s="4" t="s">
        <v>2</v>
      </c>
      <c r="AC2" s="4" t="s">
        <v>2</v>
      </c>
      <c r="AD2" s="4" t="s">
        <v>2</v>
      </c>
      <c r="AE2" s="4" t="s">
        <v>2</v>
      </c>
      <c r="AF2" s="4" t="s">
        <v>2</v>
      </c>
      <c r="AG2" s="4" t="s">
        <v>2</v>
      </c>
      <c r="AH2" s="4" t="s">
        <v>2</v>
      </c>
      <c r="AI2" s="4" t="s">
        <v>2</v>
      </c>
      <c r="AJ2" s="4" t="s">
        <v>2</v>
      </c>
      <c r="AK2" s="4" t="s">
        <v>2</v>
      </c>
      <c r="AL2" s="4" t="s">
        <v>2</v>
      </c>
      <c r="AM2" s="4" t="s">
        <v>2</v>
      </c>
      <c r="AN2" s="4" t="s">
        <v>2</v>
      </c>
      <c r="AO2" s="4" t="s">
        <v>2</v>
      </c>
      <c r="AP2" s="4" t="s">
        <v>2</v>
      </c>
      <c r="AQ2" s="4" t="s">
        <v>2</v>
      </c>
      <c r="AR2" s="4" t="s">
        <v>2</v>
      </c>
      <c r="AS2" s="4" t="s">
        <v>2</v>
      </c>
      <c r="AT2" s="4" t="s">
        <v>2</v>
      </c>
      <c r="AU2" s="4" t="s">
        <v>2</v>
      </c>
      <c r="AV2" s="4" t="s">
        <v>2</v>
      </c>
      <c r="AW2" s="4" t="s">
        <v>2</v>
      </c>
      <c r="AX2" s="4" t="s">
        <v>2</v>
      </c>
      <c r="AY2" s="4" t="s">
        <v>2</v>
      </c>
      <c r="AZ2" s="4" t="s">
        <v>2</v>
      </c>
      <c r="BA2" s="4" t="s">
        <v>2</v>
      </c>
      <c r="BB2" s="4" t="s">
        <v>2</v>
      </c>
      <c r="BC2" s="4" t="s">
        <v>2</v>
      </c>
      <c r="BD2" s="4" t="s">
        <v>2</v>
      </c>
      <c r="BE2" s="4" t="s">
        <v>2</v>
      </c>
      <c r="BF2" s="4" t="s">
        <v>2</v>
      </c>
      <c r="BG2" s="4" t="s">
        <v>2</v>
      </c>
      <c r="BH2" s="4" t="s">
        <v>2</v>
      </c>
      <c r="BI2" s="4" t="s">
        <v>2</v>
      </c>
      <c r="BJ2" s="4" t="s">
        <v>2</v>
      </c>
      <c r="BK2" s="4" t="s">
        <v>2</v>
      </c>
    </row>
    <row r="3" spans="1:63" ht="28.8" x14ac:dyDescent="0.3">
      <c r="A3" s="5" t="s">
        <v>3</v>
      </c>
      <c r="B3" s="106" t="s">
        <v>4</v>
      </c>
      <c r="C3" s="106" t="s">
        <v>5</v>
      </c>
      <c r="D3" s="7" t="s">
        <v>2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 ht="27.6" x14ac:dyDescent="0.3">
      <c r="A4" s="37">
        <v>1</v>
      </c>
      <c r="B4" s="41" t="s">
        <v>15</v>
      </c>
      <c r="C4" s="42">
        <v>875891</v>
      </c>
      <c r="D4" s="43" t="s">
        <v>16</v>
      </c>
      <c r="E4" s="43" t="s">
        <v>17</v>
      </c>
      <c r="F4" s="43" t="s">
        <v>18</v>
      </c>
      <c r="G4" s="123" t="s">
        <v>19</v>
      </c>
      <c r="H4" s="44" t="s">
        <v>20</v>
      </c>
      <c r="I4" s="44" t="s">
        <v>21</v>
      </c>
      <c r="J4" s="43" t="s">
        <v>22</v>
      </c>
      <c r="K4" s="45" t="s">
        <v>23</v>
      </c>
      <c r="L4" s="46">
        <v>44200</v>
      </c>
      <c r="M4" s="46">
        <v>44748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spans="1:63" x14ac:dyDescent="0.3">
      <c r="A5" s="10">
        <v>2</v>
      </c>
      <c r="B5" s="27" t="s">
        <v>24</v>
      </c>
      <c r="C5" s="34">
        <v>885176</v>
      </c>
      <c r="D5" s="29" t="s">
        <v>25</v>
      </c>
      <c r="E5" s="29" t="s">
        <v>26</v>
      </c>
      <c r="F5" s="29" t="s">
        <v>27</v>
      </c>
      <c r="G5" s="124" t="s">
        <v>28</v>
      </c>
      <c r="H5" s="29" t="s">
        <v>29</v>
      </c>
      <c r="I5" s="29" t="s">
        <v>30</v>
      </c>
      <c r="J5" s="32" t="s">
        <v>31</v>
      </c>
      <c r="K5" s="30" t="s">
        <v>32</v>
      </c>
      <c r="L5" s="35">
        <v>44243</v>
      </c>
      <c r="M5" s="35">
        <v>44971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3" ht="27.6" x14ac:dyDescent="0.3">
      <c r="A6" s="10">
        <v>3</v>
      </c>
      <c r="B6" s="27" t="s">
        <v>33</v>
      </c>
      <c r="C6" s="34">
        <v>855187</v>
      </c>
      <c r="D6" s="29" t="s">
        <v>34</v>
      </c>
      <c r="E6" s="29" t="s">
        <v>26</v>
      </c>
      <c r="F6" s="29" t="s">
        <v>27</v>
      </c>
      <c r="G6" s="124" t="s">
        <v>35</v>
      </c>
      <c r="H6" s="29" t="s">
        <v>29</v>
      </c>
      <c r="I6" s="29" t="s">
        <v>30</v>
      </c>
      <c r="J6" s="29" t="s">
        <v>22</v>
      </c>
      <c r="K6" s="30" t="s">
        <v>36</v>
      </c>
      <c r="L6" s="31">
        <v>44272</v>
      </c>
      <c r="M6" s="31">
        <v>44733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</row>
    <row r="7" spans="1:63" x14ac:dyDescent="0.3">
      <c r="A7" s="10">
        <v>4</v>
      </c>
      <c r="B7" s="27" t="s">
        <v>15</v>
      </c>
      <c r="C7" s="28">
        <v>875891</v>
      </c>
      <c r="D7" s="28" t="s">
        <v>16</v>
      </c>
      <c r="E7" s="28" t="s">
        <v>17</v>
      </c>
      <c r="F7" s="28" t="s">
        <v>18</v>
      </c>
      <c r="G7" s="125" t="s">
        <v>19</v>
      </c>
      <c r="H7" s="26" t="s">
        <v>20</v>
      </c>
      <c r="I7" s="32" t="s">
        <v>21</v>
      </c>
      <c r="J7" s="29" t="s">
        <v>22</v>
      </c>
      <c r="K7" s="30" t="s">
        <v>37</v>
      </c>
      <c r="L7" s="31">
        <v>44298</v>
      </c>
      <c r="M7" s="31">
        <v>44932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ht="27.6" x14ac:dyDescent="0.3">
      <c r="A8" s="10">
        <v>5</v>
      </c>
      <c r="B8" s="27" t="s">
        <v>38</v>
      </c>
      <c r="C8" s="28">
        <v>867249</v>
      </c>
      <c r="D8" s="28" t="s">
        <v>39</v>
      </c>
      <c r="E8" s="28" t="s">
        <v>40</v>
      </c>
      <c r="F8" s="28" t="s">
        <v>41</v>
      </c>
      <c r="G8" s="125" t="s">
        <v>42</v>
      </c>
      <c r="H8" s="26" t="s">
        <v>29</v>
      </c>
      <c r="I8" s="29" t="s">
        <v>30</v>
      </c>
      <c r="J8" s="29" t="s">
        <v>22</v>
      </c>
      <c r="K8" s="30" t="s">
        <v>43</v>
      </c>
      <c r="L8" s="31">
        <v>44327</v>
      </c>
      <c r="M8" s="31">
        <v>44798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ht="27.6" x14ac:dyDescent="0.3">
      <c r="A9" s="10">
        <v>6</v>
      </c>
      <c r="B9" s="27" t="s">
        <v>44</v>
      </c>
      <c r="C9" s="28">
        <v>844748</v>
      </c>
      <c r="D9" s="28" t="s">
        <v>45</v>
      </c>
      <c r="E9" s="28" t="s">
        <v>17</v>
      </c>
      <c r="F9" s="28" t="s">
        <v>18</v>
      </c>
      <c r="G9" s="125" t="s">
        <v>46</v>
      </c>
      <c r="H9" s="34" t="s">
        <v>47</v>
      </c>
      <c r="I9" s="29" t="s">
        <v>48</v>
      </c>
      <c r="J9" s="29" t="s">
        <v>31</v>
      </c>
      <c r="K9" s="30" t="s">
        <v>49</v>
      </c>
      <c r="L9" s="35">
        <v>44350</v>
      </c>
      <c r="M9" s="31">
        <v>44738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ht="27.6" x14ac:dyDescent="0.3">
      <c r="A10" s="10">
        <v>7</v>
      </c>
      <c r="B10" s="27" t="s">
        <v>50</v>
      </c>
      <c r="C10" s="28">
        <v>878775</v>
      </c>
      <c r="D10" s="28" t="s">
        <v>51</v>
      </c>
      <c r="E10" s="28" t="s">
        <v>40</v>
      </c>
      <c r="F10" s="28" t="s">
        <v>52</v>
      </c>
      <c r="G10" s="125" t="s">
        <v>53</v>
      </c>
      <c r="H10" s="34" t="s">
        <v>54</v>
      </c>
      <c r="I10" s="29" t="s">
        <v>21</v>
      </c>
      <c r="J10" s="29" t="s">
        <v>31</v>
      </c>
      <c r="K10" s="30" t="s">
        <v>55</v>
      </c>
      <c r="L10" s="35">
        <v>44447</v>
      </c>
      <c r="M10" s="31">
        <v>44661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ht="27.6" x14ac:dyDescent="0.3">
      <c r="A11" s="10">
        <v>8</v>
      </c>
      <c r="B11" s="27" t="s">
        <v>50</v>
      </c>
      <c r="C11" s="28">
        <v>878775</v>
      </c>
      <c r="D11" s="28" t="s">
        <v>56</v>
      </c>
      <c r="E11" s="28" t="s">
        <v>40</v>
      </c>
      <c r="F11" s="28" t="s">
        <v>52</v>
      </c>
      <c r="G11" s="125" t="s">
        <v>57</v>
      </c>
      <c r="H11" s="34" t="s">
        <v>54</v>
      </c>
      <c r="I11" s="29" t="s">
        <v>21</v>
      </c>
      <c r="J11" s="32" t="s">
        <v>22</v>
      </c>
      <c r="K11" s="30" t="s">
        <v>58</v>
      </c>
      <c r="L11" s="35">
        <v>44447</v>
      </c>
      <c r="M11" s="35">
        <v>44783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ht="27.6" x14ac:dyDescent="0.3">
      <c r="A12" s="10">
        <v>9</v>
      </c>
      <c r="B12" s="11" t="s">
        <v>59</v>
      </c>
      <c r="C12" s="28">
        <v>858847</v>
      </c>
      <c r="D12" s="28" t="s">
        <v>60</v>
      </c>
      <c r="E12" s="28" t="s">
        <v>17</v>
      </c>
      <c r="F12" s="28" t="s">
        <v>18</v>
      </c>
      <c r="G12" s="125" t="s">
        <v>61</v>
      </c>
      <c r="H12" s="26" t="s">
        <v>29</v>
      </c>
      <c r="I12" s="29" t="s">
        <v>30</v>
      </c>
      <c r="J12" s="29" t="s">
        <v>62</v>
      </c>
      <c r="K12" s="30" t="s">
        <v>63</v>
      </c>
      <c r="L12" s="31">
        <v>44489</v>
      </c>
      <c r="M12" s="31">
        <v>44868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ht="27.6" x14ac:dyDescent="0.3">
      <c r="A13" s="10">
        <v>10</v>
      </c>
      <c r="B13" s="11" t="s">
        <v>64</v>
      </c>
      <c r="C13" s="28">
        <v>882593</v>
      </c>
      <c r="D13" s="28" t="s">
        <v>65</v>
      </c>
      <c r="E13" s="28" t="s">
        <v>17</v>
      </c>
      <c r="F13" s="28" t="s">
        <v>18</v>
      </c>
      <c r="G13" s="125" t="s">
        <v>66</v>
      </c>
      <c r="H13" s="34" t="s">
        <v>29</v>
      </c>
      <c r="I13" s="29" t="s">
        <v>67</v>
      </c>
      <c r="J13" s="29" t="s">
        <v>31</v>
      </c>
      <c r="K13" s="30" t="s">
        <v>68</v>
      </c>
      <c r="L13" s="35">
        <v>44550</v>
      </c>
      <c r="M13" s="31">
        <v>44914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x14ac:dyDescent="0.3">
      <c r="A14" s="10">
        <v>11</v>
      </c>
      <c r="B14" s="11" t="s">
        <v>69</v>
      </c>
      <c r="C14" s="28">
        <v>876118</v>
      </c>
      <c r="D14" s="28" t="s">
        <v>70</v>
      </c>
      <c r="E14" s="28" t="s">
        <v>40</v>
      </c>
      <c r="F14" s="28" t="s">
        <v>52</v>
      </c>
      <c r="G14" s="125" t="s">
        <v>71</v>
      </c>
      <c r="H14" s="34" t="s">
        <v>29</v>
      </c>
      <c r="I14" s="29" t="s">
        <v>30</v>
      </c>
      <c r="J14" s="32" t="s">
        <v>31</v>
      </c>
      <c r="K14" s="30" t="s">
        <v>72</v>
      </c>
      <c r="L14" s="35">
        <v>44565</v>
      </c>
      <c r="M14" s="35">
        <v>44932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x14ac:dyDescent="0.3">
      <c r="A15" s="10">
        <v>12</v>
      </c>
      <c r="B15" s="27" t="s">
        <v>73</v>
      </c>
      <c r="C15" s="28">
        <v>875068</v>
      </c>
      <c r="D15" s="28" t="s">
        <v>74</v>
      </c>
      <c r="E15" s="28" t="s">
        <v>40</v>
      </c>
      <c r="F15" s="28" t="s">
        <v>52</v>
      </c>
      <c r="G15" s="125" t="s">
        <v>75</v>
      </c>
      <c r="H15" s="34" t="s">
        <v>54</v>
      </c>
      <c r="I15" s="29" t="s">
        <v>21</v>
      </c>
      <c r="J15" s="32" t="s">
        <v>31</v>
      </c>
      <c r="K15" s="30" t="s">
        <v>76</v>
      </c>
      <c r="L15" s="35">
        <v>44565</v>
      </c>
      <c r="M15" s="35">
        <v>44877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</row>
    <row r="16" spans="1:63" x14ac:dyDescent="0.3">
      <c r="A16" s="10">
        <v>13</v>
      </c>
      <c r="B16" s="27" t="s">
        <v>77</v>
      </c>
      <c r="C16" s="28">
        <v>875067</v>
      </c>
      <c r="D16" s="28" t="s">
        <v>78</v>
      </c>
      <c r="E16" s="28" t="s">
        <v>40</v>
      </c>
      <c r="F16" s="28" t="s">
        <v>52</v>
      </c>
      <c r="G16" s="125" t="s">
        <v>79</v>
      </c>
      <c r="H16" s="34" t="s">
        <v>54</v>
      </c>
      <c r="I16" s="29" t="s">
        <v>21</v>
      </c>
      <c r="J16" s="32" t="s">
        <v>31</v>
      </c>
      <c r="K16" s="30" t="s">
        <v>80</v>
      </c>
      <c r="L16" s="35">
        <v>44565</v>
      </c>
      <c r="M16" s="35">
        <v>44877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</row>
    <row r="17" spans="1:63" x14ac:dyDescent="0.3">
      <c r="A17" s="10">
        <v>14</v>
      </c>
      <c r="B17" s="27" t="s">
        <v>81</v>
      </c>
      <c r="C17" s="28">
        <v>875066</v>
      </c>
      <c r="D17" s="28" t="s">
        <v>82</v>
      </c>
      <c r="E17" s="28" t="s">
        <v>40</v>
      </c>
      <c r="F17" s="28" t="s">
        <v>52</v>
      </c>
      <c r="G17" s="125" t="s">
        <v>83</v>
      </c>
      <c r="H17" s="34" t="s">
        <v>54</v>
      </c>
      <c r="I17" s="29" t="s">
        <v>21</v>
      </c>
      <c r="J17" s="32" t="s">
        <v>31</v>
      </c>
      <c r="K17" s="30" t="s">
        <v>84</v>
      </c>
      <c r="L17" s="35">
        <v>44565</v>
      </c>
      <c r="M17" s="35">
        <v>44877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</row>
    <row r="18" spans="1:63" x14ac:dyDescent="0.3">
      <c r="A18" s="10">
        <v>15</v>
      </c>
      <c r="B18" s="27" t="s">
        <v>81</v>
      </c>
      <c r="C18" s="28">
        <v>875066</v>
      </c>
      <c r="D18" s="28" t="s">
        <v>82</v>
      </c>
      <c r="E18" s="28" t="s">
        <v>40</v>
      </c>
      <c r="F18" s="28" t="s">
        <v>52</v>
      </c>
      <c r="G18" s="125" t="s">
        <v>83</v>
      </c>
      <c r="H18" s="34" t="s">
        <v>54</v>
      </c>
      <c r="I18" s="29" t="s">
        <v>21</v>
      </c>
      <c r="J18" s="29" t="s">
        <v>85</v>
      </c>
      <c r="K18" s="30" t="s">
        <v>84</v>
      </c>
      <c r="L18" s="35">
        <v>44565</v>
      </c>
      <c r="M18" s="35">
        <v>44877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</row>
    <row r="19" spans="1:63" x14ac:dyDescent="0.3">
      <c r="A19" s="10">
        <v>16</v>
      </c>
      <c r="B19" s="27" t="s">
        <v>73</v>
      </c>
      <c r="C19" s="28">
        <v>875068</v>
      </c>
      <c r="D19" s="28" t="s">
        <v>74</v>
      </c>
      <c r="E19" s="28" t="s">
        <v>40</v>
      </c>
      <c r="F19" s="28" t="s">
        <v>52</v>
      </c>
      <c r="G19" s="125" t="s">
        <v>75</v>
      </c>
      <c r="H19" s="34" t="s">
        <v>54</v>
      </c>
      <c r="I19" s="29" t="s">
        <v>21</v>
      </c>
      <c r="J19" s="29" t="s">
        <v>85</v>
      </c>
      <c r="K19" s="30" t="s">
        <v>76</v>
      </c>
      <c r="L19" s="35">
        <v>44565</v>
      </c>
      <c r="M19" s="35">
        <v>44877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</row>
    <row r="20" spans="1:63" x14ac:dyDescent="0.3">
      <c r="A20" s="10">
        <v>17</v>
      </c>
      <c r="B20" s="27" t="s">
        <v>77</v>
      </c>
      <c r="C20" s="28">
        <v>875067</v>
      </c>
      <c r="D20" s="28" t="s">
        <v>78</v>
      </c>
      <c r="E20" s="28" t="s">
        <v>40</v>
      </c>
      <c r="F20" s="28" t="s">
        <v>52</v>
      </c>
      <c r="G20" s="125" t="s">
        <v>79</v>
      </c>
      <c r="H20" s="34" t="s">
        <v>54</v>
      </c>
      <c r="I20" s="29" t="s">
        <v>21</v>
      </c>
      <c r="J20" s="29" t="s">
        <v>85</v>
      </c>
      <c r="K20" s="30" t="s">
        <v>80</v>
      </c>
      <c r="L20" s="35">
        <v>44565</v>
      </c>
      <c r="M20" s="35">
        <v>44877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</row>
    <row r="21" spans="1:63" x14ac:dyDescent="0.3">
      <c r="A21" s="10">
        <v>18</v>
      </c>
      <c r="B21" s="27" t="s">
        <v>86</v>
      </c>
      <c r="C21" s="28">
        <v>857163</v>
      </c>
      <c r="D21" s="28" t="s">
        <v>87</v>
      </c>
      <c r="E21" s="28" t="s">
        <v>17</v>
      </c>
      <c r="F21" s="28" t="s">
        <v>18</v>
      </c>
      <c r="G21" s="125" t="s">
        <v>88</v>
      </c>
      <c r="H21" s="34" t="s">
        <v>29</v>
      </c>
      <c r="I21" s="29" t="s">
        <v>30</v>
      </c>
      <c r="J21" s="32" t="s">
        <v>31</v>
      </c>
      <c r="K21" s="30" t="s">
        <v>89</v>
      </c>
      <c r="L21" s="35">
        <v>44567</v>
      </c>
      <c r="M21" s="35">
        <v>44934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</row>
    <row r="22" spans="1:63" ht="27.6" x14ac:dyDescent="0.3">
      <c r="A22" s="10">
        <v>19</v>
      </c>
      <c r="B22" s="27" t="s">
        <v>90</v>
      </c>
      <c r="C22" s="28">
        <v>884274</v>
      </c>
      <c r="D22" s="28" t="s">
        <v>91</v>
      </c>
      <c r="E22" s="28" t="s">
        <v>26</v>
      </c>
      <c r="F22" s="28" t="s">
        <v>27</v>
      </c>
      <c r="G22" s="125" t="s">
        <v>92</v>
      </c>
      <c r="H22" s="34" t="s">
        <v>54</v>
      </c>
      <c r="I22" s="29" t="s">
        <v>21</v>
      </c>
      <c r="J22" s="32" t="s">
        <v>31</v>
      </c>
      <c r="K22" s="30" t="s">
        <v>93</v>
      </c>
      <c r="L22" s="35">
        <v>44568</v>
      </c>
      <c r="M22" s="35">
        <v>44945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</row>
    <row r="23" spans="1:63" x14ac:dyDescent="0.3">
      <c r="A23" s="10">
        <v>20</v>
      </c>
      <c r="B23" s="27" t="s">
        <v>94</v>
      </c>
      <c r="C23" s="28">
        <v>866650</v>
      </c>
      <c r="D23" s="28" t="s">
        <v>95</v>
      </c>
      <c r="E23" s="28" t="s">
        <v>40</v>
      </c>
      <c r="F23" s="28" t="s">
        <v>41</v>
      </c>
      <c r="G23" s="125" t="s">
        <v>96</v>
      </c>
      <c r="H23" s="34" t="s">
        <v>29</v>
      </c>
      <c r="I23" s="29" t="s">
        <v>30</v>
      </c>
      <c r="J23" s="32" t="s">
        <v>31</v>
      </c>
      <c r="K23" s="30" t="s">
        <v>97</v>
      </c>
      <c r="L23" s="35">
        <v>44568</v>
      </c>
      <c r="M23" s="35">
        <v>44932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4" spans="1:63" x14ac:dyDescent="0.3">
      <c r="A24" s="10">
        <v>21</v>
      </c>
      <c r="B24" s="27" t="s">
        <v>98</v>
      </c>
      <c r="C24" s="28">
        <v>866648</v>
      </c>
      <c r="D24" s="28" t="s">
        <v>99</v>
      </c>
      <c r="E24" s="28" t="s">
        <v>40</v>
      </c>
      <c r="F24" s="28" t="s">
        <v>41</v>
      </c>
      <c r="G24" s="125" t="s">
        <v>100</v>
      </c>
      <c r="H24" s="34" t="s">
        <v>29</v>
      </c>
      <c r="I24" s="29" t="s">
        <v>30</v>
      </c>
      <c r="J24" s="32" t="s">
        <v>31</v>
      </c>
      <c r="K24" s="30" t="s">
        <v>101</v>
      </c>
      <c r="L24" s="35">
        <v>44568</v>
      </c>
      <c r="M24" s="35">
        <v>44932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</row>
    <row r="25" spans="1:63" x14ac:dyDescent="0.3">
      <c r="A25" s="10">
        <v>22</v>
      </c>
      <c r="B25" s="27" t="s">
        <v>102</v>
      </c>
      <c r="C25" s="28">
        <v>866701</v>
      </c>
      <c r="D25" s="28" t="s">
        <v>103</v>
      </c>
      <c r="E25" s="28" t="s">
        <v>40</v>
      </c>
      <c r="F25" s="28" t="s">
        <v>104</v>
      </c>
      <c r="G25" s="125" t="s">
        <v>105</v>
      </c>
      <c r="H25" s="34" t="s">
        <v>29</v>
      </c>
      <c r="I25" s="29" t="s">
        <v>30</v>
      </c>
      <c r="J25" s="32" t="s">
        <v>31</v>
      </c>
      <c r="K25" s="30" t="s">
        <v>106</v>
      </c>
      <c r="L25" s="35">
        <v>44569</v>
      </c>
      <c r="M25" s="35">
        <v>44933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</row>
    <row r="26" spans="1:63" x14ac:dyDescent="0.3">
      <c r="A26" s="10">
        <v>23</v>
      </c>
      <c r="B26" s="27" t="s">
        <v>107</v>
      </c>
      <c r="C26" s="28">
        <v>883882</v>
      </c>
      <c r="D26" s="28" t="s">
        <v>108</v>
      </c>
      <c r="E26" s="28" t="s">
        <v>40</v>
      </c>
      <c r="F26" s="28" t="s">
        <v>41</v>
      </c>
      <c r="G26" s="125" t="s">
        <v>109</v>
      </c>
      <c r="H26" s="34" t="s">
        <v>29</v>
      </c>
      <c r="I26" s="29" t="s">
        <v>30</v>
      </c>
      <c r="J26" s="32" t="s">
        <v>31</v>
      </c>
      <c r="K26" s="30" t="s">
        <v>110</v>
      </c>
      <c r="L26" s="35">
        <v>44569</v>
      </c>
      <c r="M26" s="35">
        <v>44933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</row>
    <row r="27" spans="1:63" x14ac:dyDescent="0.3">
      <c r="A27" s="10">
        <v>24</v>
      </c>
      <c r="B27" s="11" t="s">
        <v>111</v>
      </c>
      <c r="C27" s="17">
        <v>883908</v>
      </c>
      <c r="D27" s="17" t="s">
        <v>112</v>
      </c>
      <c r="E27" s="17" t="s">
        <v>40</v>
      </c>
      <c r="F27" s="17" t="s">
        <v>41</v>
      </c>
      <c r="G27" s="126" t="s">
        <v>109</v>
      </c>
      <c r="H27" s="12" t="s">
        <v>29</v>
      </c>
      <c r="I27" s="13" t="s">
        <v>30</v>
      </c>
      <c r="J27" s="14" t="s">
        <v>31</v>
      </c>
      <c r="K27" s="15" t="s">
        <v>113</v>
      </c>
      <c r="L27" s="16">
        <v>44569</v>
      </c>
      <c r="M27" s="16">
        <v>44933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28" spans="1:63" x14ac:dyDescent="0.3">
      <c r="A28" s="10">
        <v>25</v>
      </c>
      <c r="B28" s="27" t="s">
        <v>114</v>
      </c>
      <c r="C28" s="28">
        <v>868224</v>
      </c>
      <c r="D28" s="28" t="s">
        <v>115</v>
      </c>
      <c r="E28" s="28" t="s">
        <v>40</v>
      </c>
      <c r="F28" s="28" t="s">
        <v>41</v>
      </c>
      <c r="G28" s="125" t="s">
        <v>109</v>
      </c>
      <c r="H28" s="34" t="s">
        <v>29</v>
      </c>
      <c r="I28" s="29" t="s">
        <v>30</v>
      </c>
      <c r="J28" s="32" t="s">
        <v>31</v>
      </c>
      <c r="K28" s="30" t="s">
        <v>116</v>
      </c>
      <c r="L28" s="35">
        <v>44569</v>
      </c>
      <c r="M28" s="35">
        <v>44933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</row>
    <row r="29" spans="1:63" x14ac:dyDescent="0.3">
      <c r="A29" s="10">
        <v>26</v>
      </c>
      <c r="B29" s="27" t="s">
        <v>117</v>
      </c>
      <c r="C29" s="28">
        <v>872031</v>
      </c>
      <c r="D29" s="28" t="s">
        <v>118</v>
      </c>
      <c r="E29" s="28" t="s">
        <v>17</v>
      </c>
      <c r="F29" s="28" t="s">
        <v>18</v>
      </c>
      <c r="G29" s="125" t="s">
        <v>119</v>
      </c>
      <c r="H29" s="34" t="s">
        <v>29</v>
      </c>
      <c r="I29" s="29" t="s">
        <v>67</v>
      </c>
      <c r="J29" s="32" t="s">
        <v>31</v>
      </c>
      <c r="K29" s="30" t="s">
        <v>120</v>
      </c>
      <c r="L29" s="35">
        <v>44571</v>
      </c>
      <c r="M29" s="35">
        <v>44922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ht="27.6" x14ac:dyDescent="0.3">
      <c r="A30" s="10">
        <v>27</v>
      </c>
      <c r="B30" s="27" t="s">
        <v>121</v>
      </c>
      <c r="C30" s="28">
        <v>853557</v>
      </c>
      <c r="D30" s="28" t="s">
        <v>122</v>
      </c>
      <c r="E30" s="28" t="s">
        <v>17</v>
      </c>
      <c r="F30" s="28" t="s">
        <v>18</v>
      </c>
      <c r="G30" s="125" t="s">
        <v>123</v>
      </c>
      <c r="H30" s="34" t="s">
        <v>124</v>
      </c>
      <c r="I30" s="29" t="s">
        <v>48</v>
      </c>
      <c r="J30" s="32" t="s">
        <v>31</v>
      </c>
      <c r="K30" s="30" t="s">
        <v>125</v>
      </c>
      <c r="L30" s="35">
        <v>44572</v>
      </c>
      <c r="M30" s="35">
        <v>44787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</row>
    <row r="31" spans="1:63" x14ac:dyDescent="0.3">
      <c r="A31" s="10">
        <v>28</v>
      </c>
      <c r="B31" s="27" t="s">
        <v>126</v>
      </c>
      <c r="C31" s="28">
        <v>866877</v>
      </c>
      <c r="D31" s="28" t="s">
        <v>127</v>
      </c>
      <c r="E31" s="28" t="s">
        <v>40</v>
      </c>
      <c r="F31" s="28" t="s">
        <v>104</v>
      </c>
      <c r="G31" s="125" t="s">
        <v>128</v>
      </c>
      <c r="H31" s="34" t="s">
        <v>29</v>
      </c>
      <c r="I31" s="29" t="s">
        <v>30</v>
      </c>
      <c r="J31" s="32" t="s">
        <v>31</v>
      </c>
      <c r="K31" s="30" t="s">
        <v>129</v>
      </c>
      <c r="L31" s="35">
        <v>44572</v>
      </c>
      <c r="M31" s="35">
        <v>44936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</row>
    <row r="32" spans="1:63" ht="27.6" x14ac:dyDescent="0.3">
      <c r="A32" s="10">
        <v>29</v>
      </c>
      <c r="B32" s="27" t="s">
        <v>130</v>
      </c>
      <c r="C32" s="28">
        <v>884101</v>
      </c>
      <c r="D32" s="28" t="s">
        <v>131</v>
      </c>
      <c r="E32" s="28" t="s">
        <v>132</v>
      </c>
      <c r="F32" s="28" t="s">
        <v>133</v>
      </c>
      <c r="G32" s="125" t="s">
        <v>134</v>
      </c>
      <c r="H32" s="34" t="s">
        <v>54</v>
      </c>
      <c r="I32" s="32" t="s">
        <v>135</v>
      </c>
      <c r="J32" s="32" t="s">
        <v>31</v>
      </c>
      <c r="K32" s="30" t="s">
        <v>136</v>
      </c>
      <c r="L32" s="35">
        <v>44572</v>
      </c>
      <c r="M32" s="35">
        <v>44925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</row>
    <row r="33" spans="1:63" x14ac:dyDescent="0.3">
      <c r="A33" s="10">
        <v>30</v>
      </c>
      <c r="B33" s="27" t="s">
        <v>137</v>
      </c>
      <c r="C33" s="28">
        <v>882915</v>
      </c>
      <c r="D33" s="28" t="s">
        <v>138</v>
      </c>
      <c r="E33" s="28" t="s">
        <v>17</v>
      </c>
      <c r="F33" s="28" t="s">
        <v>18</v>
      </c>
      <c r="G33" s="125" t="s">
        <v>139</v>
      </c>
      <c r="H33" s="34" t="s">
        <v>29</v>
      </c>
      <c r="I33" s="29" t="s">
        <v>30</v>
      </c>
      <c r="J33" s="32" t="s">
        <v>31</v>
      </c>
      <c r="K33" s="30" t="s">
        <v>140</v>
      </c>
      <c r="L33" s="35">
        <v>44575</v>
      </c>
      <c r="M33" s="35">
        <v>44939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</row>
    <row r="34" spans="1:63" x14ac:dyDescent="0.3">
      <c r="A34" s="10">
        <v>31</v>
      </c>
      <c r="B34" s="27" t="s">
        <v>141</v>
      </c>
      <c r="C34" s="28">
        <v>884345</v>
      </c>
      <c r="D34" s="28" t="s">
        <v>142</v>
      </c>
      <c r="E34" s="28" t="s">
        <v>40</v>
      </c>
      <c r="F34" s="28" t="s">
        <v>41</v>
      </c>
      <c r="G34" s="125" t="s">
        <v>143</v>
      </c>
      <c r="H34" s="34" t="s">
        <v>29</v>
      </c>
      <c r="I34" s="29" t="s">
        <v>144</v>
      </c>
      <c r="J34" s="32" t="s">
        <v>31</v>
      </c>
      <c r="K34" s="30" t="s">
        <v>145</v>
      </c>
      <c r="L34" s="35">
        <v>44575</v>
      </c>
      <c r="M34" s="35">
        <v>44939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</row>
    <row r="35" spans="1:63" x14ac:dyDescent="0.3">
      <c r="A35" s="10">
        <v>32</v>
      </c>
      <c r="B35" s="27" t="s">
        <v>146</v>
      </c>
      <c r="C35" s="28">
        <v>884198</v>
      </c>
      <c r="D35" s="28" t="s">
        <v>147</v>
      </c>
      <c r="E35" s="28" t="s">
        <v>40</v>
      </c>
      <c r="F35" s="28" t="s">
        <v>41</v>
      </c>
      <c r="G35" s="125" t="s">
        <v>148</v>
      </c>
      <c r="H35" s="34" t="s">
        <v>29</v>
      </c>
      <c r="I35" s="29" t="s">
        <v>30</v>
      </c>
      <c r="J35" s="32" t="s">
        <v>31</v>
      </c>
      <c r="K35" s="30" t="s">
        <v>149</v>
      </c>
      <c r="L35" s="35">
        <v>44575</v>
      </c>
      <c r="M35" s="35">
        <v>44939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</row>
    <row r="36" spans="1:63" x14ac:dyDescent="0.3">
      <c r="A36" s="10">
        <v>33</v>
      </c>
      <c r="B36" s="27" t="s">
        <v>150</v>
      </c>
      <c r="C36" s="28">
        <v>883282</v>
      </c>
      <c r="D36" s="28" t="s">
        <v>151</v>
      </c>
      <c r="E36" s="28" t="s">
        <v>17</v>
      </c>
      <c r="F36" s="28" t="s">
        <v>18</v>
      </c>
      <c r="G36" s="125" t="s">
        <v>152</v>
      </c>
      <c r="H36" s="34" t="s">
        <v>29</v>
      </c>
      <c r="I36" s="29" t="s">
        <v>67</v>
      </c>
      <c r="J36" s="32" t="s">
        <v>31</v>
      </c>
      <c r="K36" s="30" t="s">
        <v>153</v>
      </c>
      <c r="L36" s="35">
        <v>44575</v>
      </c>
      <c r="M36" s="35">
        <v>44939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</row>
    <row r="37" spans="1:63" ht="27.6" x14ac:dyDescent="0.3">
      <c r="A37" s="10">
        <v>34</v>
      </c>
      <c r="B37" s="27" t="s">
        <v>137</v>
      </c>
      <c r="C37" s="28">
        <v>882915</v>
      </c>
      <c r="D37" s="28" t="s">
        <v>138</v>
      </c>
      <c r="E37" s="28" t="s">
        <v>17</v>
      </c>
      <c r="F37" s="28" t="s">
        <v>18</v>
      </c>
      <c r="G37" s="125" t="s">
        <v>139</v>
      </c>
      <c r="H37" s="34" t="s">
        <v>29</v>
      </c>
      <c r="I37" s="29" t="s">
        <v>30</v>
      </c>
      <c r="J37" s="32" t="s">
        <v>31</v>
      </c>
      <c r="K37" s="30" t="s">
        <v>154</v>
      </c>
      <c r="L37" s="35">
        <v>44575</v>
      </c>
      <c r="M37" s="35">
        <v>44939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</row>
    <row r="38" spans="1:63" x14ac:dyDescent="0.3">
      <c r="A38" s="10">
        <v>35</v>
      </c>
      <c r="B38" s="27" t="s">
        <v>155</v>
      </c>
      <c r="C38" s="28">
        <v>869746</v>
      </c>
      <c r="D38" s="28" t="s">
        <v>156</v>
      </c>
      <c r="E38" s="28" t="s">
        <v>40</v>
      </c>
      <c r="F38" s="28" t="s">
        <v>52</v>
      </c>
      <c r="G38" s="125" t="s">
        <v>157</v>
      </c>
      <c r="H38" s="34" t="s">
        <v>158</v>
      </c>
      <c r="I38" s="29" t="s">
        <v>159</v>
      </c>
      <c r="J38" s="32" t="s">
        <v>31</v>
      </c>
      <c r="K38" s="30" t="s">
        <v>160</v>
      </c>
      <c r="L38" s="35">
        <v>44576</v>
      </c>
      <c r="M38" s="35">
        <v>44957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</row>
    <row r="39" spans="1:63" ht="27.6" x14ac:dyDescent="0.3">
      <c r="A39" s="10">
        <v>36</v>
      </c>
      <c r="B39" s="27" t="s">
        <v>161</v>
      </c>
      <c r="C39" s="28">
        <v>876406</v>
      </c>
      <c r="D39" s="28" t="s">
        <v>162</v>
      </c>
      <c r="E39" s="28" t="s">
        <v>132</v>
      </c>
      <c r="F39" s="28" t="s">
        <v>133</v>
      </c>
      <c r="G39" s="125" t="s">
        <v>163</v>
      </c>
      <c r="H39" s="34" t="s">
        <v>54</v>
      </c>
      <c r="I39" s="32" t="s">
        <v>135</v>
      </c>
      <c r="J39" s="32" t="s">
        <v>31</v>
      </c>
      <c r="K39" s="30" t="s">
        <v>164</v>
      </c>
      <c r="L39" s="35">
        <v>44576</v>
      </c>
      <c r="M39" s="35">
        <v>44950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</row>
    <row r="40" spans="1:63" x14ac:dyDescent="0.3">
      <c r="A40" s="10">
        <v>37</v>
      </c>
      <c r="B40" s="27" t="s">
        <v>165</v>
      </c>
      <c r="C40" s="28">
        <v>885073</v>
      </c>
      <c r="D40" s="28" t="s">
        <v>166</v>
      </c>
      <c r="E40" s="28" t="s">
        <v>40</v>
      </c>
      <c r="F40" s="28" t="s">
        <v>104</v>
      </c>
      <c r="G40" s="125" t="s">
        <v>167</v>
      </c>
      <c r="H40" s="34" t="s">
        <v>29</v>
      </c>
      <c r="I40" s="29" t="s">
        <v>30</v>
      </c>
      <c r="J40" s="32" t="s">
        <v>31</v>
      </c>
      <c r="K40" s="30" t="s">
        <v>168</v>
      </c>
      <c r="L40" s="35">
        <v>44579</v>
      </c>
      <c r="M40" s="35">
        <v>44930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</row>
    <row r="41" spans="1:63" x14ac:dyDescent="0.3">
      <c r="A41" s="10">
        <v>38</v>
      </c>
      <c r="B41" s="27" t="s">
        <v>169</v>
      </c>
      <c r="C41" s="28">
        <v>866117</v>
      </c>
      <c r="D41" s="28" t="s">
        <v>170</v>
      </c>
      <c r="E41" s="28" t="s">
        <v>40</v>
      </c>
      <c r="F41" s="28" t="s">
        <v>41</v>
      </c>
      <c r="G41" s="125" t="s">
        <v>171</v>
      </c>
      <c r="H41" s="34" t="s">
        <v>29</v>
      </c>
      <c r="I41" s="29" t="s">
        <v>144</v>
      </c>
      <c r="J41" s="32" t="s">
        <v>31</v>
      </c>
      <c r="K41" s="30" t="s">
        <v>172</v>
      </c>
      <c r="L41" s="35">
        <v>44580</v>
      </c>
      <c r="M41" s="35">
        <v>44935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</row>
    <row r="42" spans="1:63" x14ac:dyDescent="0.3">
      <c r="A42" s="10">
        <v>39</v>
      </c>
      <c r="B42" s="27" t="s">
        <v>173</v>
      </c>
      <c r="C42" s="28">
        <v>868449</v>
      </c>
      <c r="D42" s="28" t="s">
        <v>174</v>
      </c>
      <c r="E42" s="28" t="s">
        <v>26</v>
      </c>
      <c r="F42" s="28" t="s">
        <v>27</v>
      </c>
      <c r="G42" s="125" t="s">
        <v>175</v>
      </c>
      <c r="H42" s="34" t="s">
        <v>158</v>
      </c>
      <c r="I42" s="29" t="s">
        <v>159</v>
      </c>
      <c r="J42" s="32" t="s">
        <v>31</v>
      </c>
      <c r="K42" s="30" t="s">
        <v>176</v>
      </c>
      <c r="L42" s="35">
        <v>44580</v>
      </c>
      <c r="M42" s="35">
        <v>44957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</row>
    <row r="43" spans="1:63" x14ac:dyDescent="0.3">
      <c r="A43" s="10">
        <v>40</v>
      </c>
      <c r="B43" s="27" t="s">
        <v>177</v>
      </c>
      <c r="C43" s="28">
        <v>884599</v>
      </c>
      <c r="D43" s="28" t="s">
        <v>178</v>
      </c>
      <c r="E43" s="28" t="s">
        <v>2</v>
      </c>
      <c r="F43" s="28" t="s">
        <v>27</v>
      </c>
      <c r="G43" s="125" t="s">
        <v>179</v>
      </c>
      <c r="H43" s="34" t="s">
        <v>54</v>
      </c>
      <c r="I43" s="29" t="s">
        <v>21</v>
      </c>
      <c r="J43" s="32" t="s">
        <v>31</v>
      </c>
      <c r="K43" s="30" t="s">
        <v>180</v>
      </c>
      <c r="L43" s="35">
        <v>44585</v>
      </c>
      <c r="M43" s="35">
        <v>44934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</row>
    <row r="44" spans="1:63" x14ac:dyDescent="0.3">
      <c r="A44" s="10">
        <v>41</v>
      </c>
      <c r="B44" s="27" t="s">
        <v>181</v>
      </c>
      <c r="C44" s="28">
        <v>884598</v>
      </c>
      <c r="D44" s="28" t="s">
        <v>182</v>
      </c>
      <c r="E44" s="28" t="s">
        <v>40</v>
      </c>
      <c r="F44" s="28" t="s">
        <v>52</v>
      </c>
      <c r="G44" s="125" t="s">
        <v>183</v>
      </c>
      <c r="H44" s="34" t="s">
        <v>54</v>
      </c>
      <c r="I44" s="29" t="s">
        <v>21</v>
      </c>
      <c r="J44" s="32" t="s">
        <v>31</v>
      </c>
      <c r="K44" s="30" t="s">
        <v>184</v>
      </c>
      <c r="L44" s="35">
        <v>44585</v>
      </c>
      <c r="M44" s="35">
        <v>44934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</row>
    <row r="45" spans="1:63" ht="55.2" x14ac:dyDescent="0.3">
      <c r="A45" s="10">
        <v>42</v>
      </c>
      <c r="B45" s="27" t="s">
        <v>185</v>
      </c>
      <c r="C45" s="28">
        <v>840061</v>
      </c>
      <c r="D45" s="28" t="s">
        <v>186</v>
      </c>
      <c r="E45" s="28" t="s">
        <v>17</v>
      </c>
      <c r="F45" s="28" t="s">
        <v>18</v>
      </c>
      <c r="G45" s="125" t="s">
        <v>187</v>
      </c>
      <c r="H45" s="34" t="s">
        <v>158</v>
      </c>
      <c r="I45" s="32" t="s">
        <v>188</v>
      </c>
      <c r="J45" s="32" t="s">
        <v>31</v>
      </c>
      <c r="K45" s="30" t="s">
        <v>189</v>
      </c>
      <c r="L45" s="35">
        <v>44585</v>
      </c>
      <c r="M45" s="35">
        <v>44957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</row>
    <row r="46" spans="1:63" x14ac:dyDescent="0.3">
      <c r="A46" s="10">
        <v>43</v>
      </c>
      <c r="B46" s="27" t="s">
        <v>190</v>
      </c>
      <c r="C46" s="28">
        <v>866872</v>
      </c>
      <c r="D46" s="28" t="s">
        <v>191</v>
      </c>
      <c r="E46" s="28" t="s">
        <v>40</v>
      </c>
      <c r="F46" s="28" t="s">
        <v>41</v>
      </c>
      <c r="G46" s="125" t="s">
        <v>192</v>
      </c>
      <c r="H46" s="34" t="s">
        <v>29</v>
      </c>
      <c r="I46" s="29" t="s">
        <v>30</v>
      </c>
      <c r="J46" s="32" t="s">
        <v>31</v>
      </c>
      <c r="K46" s="30" t="s">
        <v>193</v>
      </c>
      <c r="L46" s="35">
        <v>44585</v>
      </c>
      <c r="M46" s="35">
        <v>44949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</row>
    <row r="47" spans="1:63" ht="27.6" x14ac:dyDescent="0.3">
      <c r="A47" s="10">
        <v>44</v>
      </c>
      <c r="B47" s="27" t="s">
        <v>194</v>
      </c>
      <c r="C47" s="28">
        <v>855576</v>
      </c>
      <c r="D47" s="28" t="s">
        <v>195</v>
      </c>
      <c r="E47" s="28" t="s">
        <v>17</v>
      </c>
      <c r="F47" s="28" t="s">
        <v>18</v>
      </c>
      <c r="G47" s="125" t="s">
        <v>196</v>
      </c>
      <c r="H47" s="34" t="s">
        <v>29</v>
      </c>
      <c r="I47" s="29" t="s">
        <v>30</v>
      </c>
      <c r="J47" s="32" t="s">
        <v>31</v>
      </c>
      <c r="K47" s="30" t="s">
        <v>197</v>
      </c>
      <c r="L47" s="35">
        <v>44586</v>
      </c>
      <c r="M47" s="35">
        <v>44918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</row>
    <row r="48" spans="1:63" ht="27.6" x14ac:dyDescent="0.3">
      <c r="A48" s="10">
        <v>45</v>
      </c>
      <c r="B48" s="27" t="s">
        <v>194</v>
      </c>
      <c r="C48" s="28">
        <v>855576</v>
      </c>
      <c r="D48" s="28" t="s">
        <v>195</v>
      </c>
      <c r="E48" s="28" t="s">
        <v>17</v>
      </c>
      <c r="F48" s="28" t="s">
        <v>18</v>
      </c>
      <c r="G48" s="125" t="s">
        <v>198</v>
      </c>
      <c r="H48" s="34" t="s">
        <v>29</v>
      </c>
      <c r="I48" s="29" t="s">
        <v>30</v>
      </c>
      <c r="J48" s="29" t="s">
        <v>31</v>
      </c>
      <c r="K48" s="30" t="s">
        <v>197</v>
      </c>
      <c r="L48" s="35">
        <v>44586</v>
      </c>
      <c r="M48" s="31">
        <v>44918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</row>
    <row r="49" spans="1:63" ht="27.6" x14ac:dyDescent="0.3">
      <c r="A49" s="10">
        <v>46</v>
      </c>
      <c r="B49" s="27" t="s">
        <v>194</v>
      </c>
      <c r="C49" s="28">
        <v>855576</v>
      </c>
      <c r="D49" s="28" t="s">
        <v>199</v>
      </c>
      <c r="E49" s="28" t="s">
        <v>17</v>
      </c>
      <c r="F49" s="28" t="s">
        <v>18</v>
      </c>
      <c r="G49" s="125" t="s">
        <v>200</v>
      </c>
      <c r="H49" s="26" t="s">
        <v>29</v>
      </c>
      <c r="I49" s="32" t="s">
        <v>30</v>
      </c>
      <c r="J49" s="29" t="s">
        <v>85</v>
      </c>
      <c r="K49" s="30" t="s">
        <v>201</v>
      </c>
      <c r="L49" s="31">
        <v>44586</v>
      </c>
      <c r="M49" s="31">
        <v>45283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</row>
    <row r="50" spans="1:63" ht="27.6" x14ac:dyDescent="0.3">
      <c r="A50" s="10">
        <v>47</v>
      </c>
      <c r="B50" s="27" t="s">
        <v>202</v>
      </c>
      <c r="C50" s="28">
        <v>868962</v>
      </c>
      <c r="D50" s="28" t="s">
        <v>203</v>
      </c>
      <c r="E50" s="28" t="s">
        <v>17</v>
      </c>
      <c r="F50" s="28" t="s">
        <v>18</v>
      </c>
      <c r="G50" s="125" t="s">
        <v>204</v>
      </c>
      <c r="H50" s="34" t="s">
        <v>54</v>
      </c>
      <c r="I50" s="29" t="s">
        <v>21</v>
      </c>
      <c r="J50" s="32" t="s">
        <v>31</v>
      </c>
      <c r="K50" s="30" t="s">
        <v>205</v>
      </c>
      <c r="L50" s="35">
        <v>44592</v>
      </c>
      <c r="M50" s="35">
        <v>44737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</row>
    <row r="51" spans="1:63" ht="27.6" x14ac:dyDescent="0.3">
      <c r="A51" s="10">
        <v>48</v>
      </c>
      <c r="B51" s="27" t="s">
        <v>206</v>
      </c>
      <c r="C51" s="28">
        <v>878433</v>
      </c>
      <c r="D51" s="28" t="s">
        <v>207</v>
      </c>
      <c r="E51" s="28" t="s">
        <v>40</v>
      </c>
      <c r="F51" s="28" t="s">
        <v>208</v>
      </c>
      <c r="G51" s="125" t="s">
        <v>209</v>
      </c>
      <c r="H51" s="34" t="s">
        <v>210</v>
      </c>
      <c r="I51" s="29" t="s">
        <v>211</v>
      </c>
      <c r="J51" s="32" t="s">
        <v>31</v>
      </c>
      <c r="K51" s="30" t="s">
        <v>212</v>
      </c>
      <c r="L51" s="35">
        <v>44592</v>
      </c>
      <c r="M51" s="35">
        <v>44736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</row>
    <row r="52" spans="1:63" ht="27.6" x14ac:dyDescent="0.3">
      <c r="A52" s="10">
        <v>49</v>
      </c>
      <c r="B52" s="27" t="s">
        <v>213</v>
      </c>
      <c r="C52" s="28">
        <v>878435</v>
      </c>
      <c r="D52" s="28" t="s">
        <v>214</v>
      </c>
      <c r="E52" s="28" t="s">
        <v>17</v>
      </c>
      <c r="F52" s="28" t="s">
        <v>18</v>
      </c>
      <c r="G52" s="125" t="s">
        <v>215</v>
      </c>
      <c r="H52" s="34" t="s">
        <v>210</v>
      </c>
      <c r="I52" s="29" t="s">
        <v>211</v>
      </c>
      <c r="J52" s="32" t="s">
        <v>31</v>
      </c>
      <c r="K52" s="30" t="s">
        <v>216</v>
      </c>
      <c r="L52" s="35">
        <v>44592</v>
      </c>
      <c r="M52" s="35">
        <v>44739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</row>
    <row r="53" spans="1:63" x14ac:dyDescent="0.3">
      <c r="A53" s="10">
        <v>50</v>
      </c>
      <c r="B53" s="27" t="s">
        <v>217</v>
      </c>
      <c r="C53" s="28">
        <v>868820</v>
      </c>
      <c r="D53" s="28" t="s">
        <v>218</v>
      </c>
      <c r="E53" s="28" t="s">
        <v>40</v>
      </c>
      <c r="F53" s="28" t="s">
        <v>208</v>
      </c>
      <c r="G53" s="125" t="s">
        <v>219</v>
      </c>
      <c r="H53" s="34" t="s">
        <v>54</v>
      </c>
      <c r="I53" s="29" t="s">
        <v>21</v>
      </c>
      <c r="J53" s="32" t="s">
        <v>31</v>
      </c>
      <c r="K53" s="30" t="s">
        <v>220</v>
      </c>
      <c r="L53" s="35">
        <v>44593</v>
      </c>
      <c r="M53" s="35">
        <v>44969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</row>
    <row r="54" spans="1:63" x14ac:dyDescent="0.3">
      <c r="A54" s="10">
        <v>51</v>
      </c>
      <c r="B54" s="27" t="s">
        <v>221</v>
      </c>
      <c r="C54" s="36">
        <v>883836</v>
      </c>
      <c r="D54" s="28" t="s">
        <v>222</v>
      </c>
      <c r="E54" s="28" t="s">
        <v>40</v>
      </c>
      <c r="F54" s="28" t="s">
        <v>41</v>
      </c>
      <c r="G54" s="125" t="s">
        <v>223</v>
      </c>
      <c r="H54" s="34" t="s">
        <v>29</v>
      </c>
      <c r="I54" s="29" t="s">
        <v>30</v>
      </c>
      <c r="J54" s="32" t="s">
        <v>31</v>
      </c>
      <c r="K54" s="30" t="s">
        <v>224</v>
      </c>
      <c r="L54" s="35">
        <v>44593</v>
      </c>
      <c r="M54" s="35">
        <v>44954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</row>
    <row r="55" spans="1:63" x14ac:dyDescent="0.3">
      <c r="A55" s="10">
        <v>52</v>
      </c>
      <c r="B55" s="29" t="s">
        <v>225</v>
      </c>
      <c r="C55" s="29">
        <v>885426</v>
      </c>
      <c r="D55" s="29" t="s">
        <v>226</v>
      </c>
      <c r="E55" s="29" t="s">
        <v>17</v>
      </c>
      <c r="F55" s="29" t="s">
        <v>18</v>
      </c>
      <c r="G55" s="124" t="s">
        <v>227</v>
      </c>
      <c r="H55" s="29" t="s">
        <v>29</v>
      </c>
      <c r="I55" s="29" t="s">
        <v>30</v>
      </c>
      <c r="J55" s="29" t="s">
        <v>31</v>
      </c>
      <c r="K55" s="30" t="s">
        <v>228</v>
      </c>
      <c r="L55" s="35">
        <v>44622</v>
      </c>
      <c r="M55" s="31">
        <v>44986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</row>
    <row r="56" spans="1:63" ht="27.6" x14ac:dyDescent="0.3">
      <c r="A56" s="10">
        <v>53</v>
      </c>
      <c r="B56" s="27" t="s">
        <v>229</v>
      </c>
      <c r="C56" s="28">
        <v>884846</v>
      </c>
      <c r="D56" s="28" t="s">
        <v>230</v>
      </c>
      <c r="E56" s="28" t="s">
        <v>26</v>
      </c>
      <c r="F56" s="28" t="s">
        <v>27</v>
      </c>
      <c r="G56" s="125" t="s">
        <v>231</v>
      </c>
      <c r="H56" s="34" t="s">
        <v>29</v>
      </c>
      <c r="I56" s="29" t="s">
        <v>67</v>
      </c>
      <c r="J56" s="32" t="s">
        <v>31</v>
      </c>
      <c r="K56" s="30" t="s">
        <v>232</v>
      </c>
      <c r="L56" s="35">
        <v>44599</v>
      </c>
      <c r="M56" s="35">
        <v>44963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</row>
    <row r="57" spans="1:63" x14ac:dyDescent="0.3">
      <c r="A57" s="10">
        <v>54</v>
      </c>
      <c r="B57" s="27" t="s">
        <v>233</v>
      </c>
      <c r="C57" s="28">
        <v>868818</v>
      </c>
      <c r="D57" s="28" t="s">
        <v>234</v>
      </c>
      <c r="E57" s="28" t="s">
        <v>17</v>
      </c>
      <c r="F57" s="28" t="s">
        <v>18</v>
      </c>
      <c r="G57" s="125" t="s">
        <v>235</v>
      </c>
      <c r="H57" s="34" t="s">
        <v>54</v>
      </c>
      <c r="I57" s="29" t="s">
        <v>21</v>
      </c>
      <c r="J57" s="32" t="s">
        <v>31</v>
      </c>
      <c r="K57" s="30" t="s">
        <v>236</v>
      </c>
      <c r="L57" s="35">
        <v>44601</v>
      </c>
      <c r="M57" s="35">
        <v>44972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</row>
    <row r="58" spans="1:63" ht="27.6" x14ac:dyDescent="0.3">
      <c r="A58" s="10">
        <v>55</v>
      </c>
      <c r="B58" s="27" t="s">
        <v>237</v>
      </c>
      <c r="C58" s="28">
        <v>870063</v>
      </c>
      <c r="D58" s="28" t="s">
        <v>238</v>
      </c>
      <c r="E58" s="28" t="s">
        <v>17</v>
      </c>
      <c r="F58" s="28" t="s">
        <v>18</v>
      </c>
      <c r="G58" s="125" t="s">
        <v>239</v>
      </c>
      <c r="H58" s="34" t="s">
        <v>47</v>
      </c>
      <c r="I58" s="29" t="s">
        <v>48</v>
      </c>
      <c r="J58" s="32" t="s">
        <v>31</v>
      </c>
      <c r="K58" s="30" t="s">
        <v>240</v>
      </c>
      <c r="L58" s="35">
        <v>44603</v>
      </c>
      <c r="M58" s="35">
        <v>44775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</row>
    <row r="59" spans="1:63" x14ac:dyDescent="0.3">
      <c r="A59" s="10">
        <v>56</v>
      </c>
      <c r="B59" s="27" t="s">
        <v>241</v>
      </c>
      <c r="C59" s="28">
        <v>885316</v>
      </c>
      <c r="D59" s="28" t="s">
        <v>242</v>
      </c>
      <c r="E59" s="28" t="s">
        <v>40</v>
      </c>
      <c r="F59" s="28" t="s">
        <v>104</v>
      </c>
      <c r="G59" s="125" t="s">
        <v>243</v>
      </c>
      <c r="H59" s="34" t="s">
        <v>29</v>
      </c>
      <c r="I59" s="29" t="s">
        <v>144</v>
      </c>
      <c r="J59" s="32" t="s">
        <v>31</v>
      </c>
      <c r="K59" s="30" t="s">
        <v>244</v>
      </c>
      <c r="L59" s="35">
        <v>44603</v>
      </c>
      <c r="M59" s="35">
        <v>44965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</row>
    <row r="60" spans="1:63" x14ac:dyDescent="0.3">
      <c r="A60" s="10">
        <v>57</v>
      </c>
      <c r="B60" s="27" t="s">
        <v>245</v>
      </c>
      <c r="C60" s="28">
        <v>885069</v>
      </c>
      <c r="D60" s="28" t="s">
        <v>246</v>
      </c>
      <c r="E60" s="28" t="s">
        <v>26</v>
      </c>
      <c r="F60" s="28" t="s">
        <v>27</v>
      </c>
      <c r="G60" s="125" t="s">
        <v>247</v>
      </c>
      <c r="H60" s="34" t="s">
        <v>29</v>
      </c>
      <c r="I60" s="29" t="s">
        <v>30</v>
      </c>
      <c r="J60" s="32" t="s">
        <v>31</v>
      </c>
      <c r="K60" s="30" t="s">
        <v>248</v>
      </c>
      <c r="L60" s="35">
        <v>44606</v>
      </c>
      <c r="M60" s="35">
        <v>44969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</row>
    <row r="61" spans="1:63" x14ac:dyDescent="0.3">
      <c r="A61" s="10">
        <v>58</v>
      </c>
      <c r="B61" s="27" t="s">
        <v>249</v>
      </c>
      <c r="C61" s="28">
        <v>875347</v>
      </c>
      <c r="D61" s="28" t="s">
        <v>250</v>
      </c>
      <c r="E61" s="28" t="s">
        <v>26</v>
      </c>
      <c r="F61" s="28" t="s">
        <v>27</v>
      </c>
      <c r="G61" s="125" t="s">
        <v>251</v>
      </c>
      <c r="H61" s="34" t="s">
        <v>29</v>
      </c>
      <c r="I61" s="29" t="s">
        <v>30</v>
      </c>
      <c r="J61" s="32" t="s">
        <v>31</v>
      </c>
      <c r="K61" s="30" t="s">
        <v>252</v>
      </c>
      <c r="L61" s="35">
        <v>44607</v>
      </c>
      <c r="M61" s="35">
        <v>44953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</row>
    <row r="62" spans="1:63" ht="27.6" x14ac:dyDescent="0.3">
      <c r="A62" s="10">
        <v>59</v>
      </c>
      <c r="B62" s="27" t="s">
        <v>249</v>
      </c>
      <c r="C62" s="28">
        <v>875347</v>
      </c>
      <c r="D62" s="28" t="s">
        <v>250</v>
      </c>
      <c r="E62" s="28" t="s">
        <v>26</v>
      </c>
      <c r="F62" s="28" t="s">
        <v>27</v>
      </c>
      <c r="G62" s="125" t="s">
        <v>251</v>
      </c>
      <c r="H62" s="34" t="s">
        <v>29</v>
      </c>
      <c r="I62" s="29" t="s">
        <v>30</v>
      </c>
      <c r="J62" s="32" t="s">
        <v>85</v>
      </c>
      <c r="K62" s="30" t="s">
        <v>253</v>
      </c>
      <c r="L62" s="35">
        <v>44607</v>
      </c>
      <c r="M62" s="35">
        <v>44898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</row>
    <row r="63" spans="1:63" x14ac:dyDescent="0.3">
      <c r="A63" s="10">
        <v>60</v>
      </c>
      <c r="B63" s="27" t="s">
        <v>254</v>
      </c>
      <c r="C63" s="28">
        <v>856527</v>
      </c>
      <c r="D63" s="28" t="s">
        <v>255</v>
      </c>
      <c r="E63" s="28" t="s">
        <v>26</v>
      </c>
      <c r="F63" s="28" t="s">
        <v>27</v>
      </c>
      <c r="G63" s="125" t="s">
        <v>256</v>
      </c>
      <c r="H63" s="34" t="s">
        <v>29</v>
      </c>
      <c r="I63" s="29" t="s">
        <v>30</v>
      </c>
      <c r="J63" s="32" t="s">
        <v>31</v>
      </c>
      <c r="K63" s="30" t="s">
        <v>257</v>
      </c>
      <c r="L63" s="35">
        <v>44610</v>
      </c>
      <c r="M63" s="35">
        <v>44982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</row>
    <row r="64" spans="1:63" x14ac:dyDescent="0.3">
      <c r="A64" s="10">
        <v>61</v>
      </c>
      <c r="B64" s="27" t="s">
        <v>258</v>
      </c>
      <c r="C64" s="28">
        <v>856528</v>
      </c>
      <c r="D64" s="28" t="s">
        <v>259</v>
      </c>
      <c r="E64" s="28" t="s">
        <v>26</v>
      </c>
      <c r="F64" s="28" t="s">
        <v>27</v>
      </c>
      <c r="G64" s="125" t="s">
        <v>260</v>
      </c>
      <c r="H64" s="34" t="s">
        <v>29</v>
      </c>
      <c r="I64" s="29" t="s">
        <v>30</v>
      </c>
      <c r="J64" s="32" t="s">
        <v>31</v>
      </c>
      <c r="K64" s="30" t="s">
        <v>261</v>
      </c>
      <c r="L64" s="35">
        <v>44610</v>
      </c>
      <c r="M64" s="35">
        <v>44982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</row>
    <row r="65" spans="1:63" ht="27.6" x14ac:dyDescent="0.3">
      <c r="A65" s="10">
        <v>62</v>
      </c>
      <c r="B65" s="27" t="s">
        <v>262</v>
      </c>
      <c r="C65" s="28">
        <v>876141</v>
      </c>
      <c r="D65" s="28" t="s">
        <v>263</v>
      </c>
      <c r="E65" s="28" t="s">
        <v>132</v>
      </c>
      <c r="F65" s="28" t="s">
        <v>133</v>
      </c>
      <c r="G65" s="125" t="s">
        <v>264</v>
      </c>
      <c r="H65" s="34" t="s">
        <v>54</v>
      </c>
      <c r="I65" s="30" t="s">
        <v>265</v>
      </c>
      <c r="J65" s="32" t="s">
        <v>31</v>
      </c>
      <c r="K65" s="30" t="s">
        <v>266</v>
      </c>
      <c r="L65" s="35">
        <v>44610</v>
      </c>
      <c r="M65" s="35">
        <v>44959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</row>
    <row r="66" spans="1:63" x14ac:dyDescent="0.3">
      <c r="A66" s="10">
        <v>63</v>
      </c>
      <c r="B66" s="27" t="s">
        <v>267</v>
      </c>
      <c r="C66" s="28">
        <v>868910</v>
      </c>
      <c r="D66" s="28" t="s">
        <v>268</v>
      </c>
      <c r="E66" s="28" t="s">
        <v>17</v>
      </c>
      <c r="F66" s="28" t="s">
        <v>18</v>
      </c>
      <c r="G66" s="125" t="s">
        <v>269</v>
      </c>
      <c r="H66" s="34" t="s">
        <v>29</v>
      </c>
      <c r="I66" s="29" t="s">
        <v>67</v>
      </c>
      <c r="J66" s="32" t="s">
        <v>31</v>
      </c>
      <c r="K66" s="30" t="s">
        <v>270</v>
      </c>
      <c r="L66" s="35">
        <v>44613</v>
      </c>
      <c r="M66" s="35">
        <v>44951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</row>
    <row r="67" spans="1:63" x14ac:dyDescent="0.3">
      <c r="A67" s="10">
        <v>64</v>
      </c>
      <c r="B67" s="27" t="s">
        <v>271</v>
      </c>
      <c r="C67" s="28">
        <v>855390</v>
      </c>
      <c r="D67" s="28" t="s">
        <v>272</v>
      </c>
      <c r="E67" s="28" t="s">
        <v>17</v>
      </c>
      <c r="F67" s="28" t="s">
        <v>18</v>
      </c>
      <c r="G67" s="125" t="s">
        <v>273</v>
      </c>
      <c r="H67" s="34" t="s">
        <v>29</v>
      </c>
      <c r="I67" s="29" t="s">
        <v>30</v>
      </c>
      <c r="J67" s="32" t="s">
        <v>31</v>
      </c>
      <c r="K67" s="30" t="s">
        <v>274</v>
      </c>
      <c r="L67" s="35">
        <v>44614</v>
      </c>
      <c r="M67" s="35">
        <v>44941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</row>
    <row r="68" spans="1:63" x14ac:dyDescent="0.3">
      <c r="A68" s="10">
        <v>65</v>
      </c>
      <c r="B68" s="27" t="s">
        <v>275</v>
      </c>
      <c r="C68" s="28">
        <v>885453</v>
      </c>
      <c r="D68" s="28" t="s">
        <v>276</v>
      </c>
      <c r="E68" s="28" t="s">
        <v>40</v>
      </c>
      <c r="F68" s="28" t="s">
        <v>52</v>
      </c>
      <c r="G68" s="125" t="s">
        <v>277</v>
      </c>
      <c r="H68" s="34" t="s">
        <v>54</v>
      </c>
      <c r="I68" s="29" t="s">
        <v>21</v>
      </c>
      <c r="J68" s="32" t="s">
        <v>31</v>
      </c>
      <c r="K68" s="30" t="s">
        <v>278</v>
      </c>
      <c r="L68" s="35">
        <v>44619</v>
      </c>
      <c r="M68" s="35">
        <v>44983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</row>
    <row r="69" spans="1:63" x14ac:dyDescent="0.3">
      <c r="A69" s="10">
        <v>66</v>
      </c>
      <c r="B69" s="27" t="s">
        <v>279</v>
      </c>
      <c r="C69" s="28">
        <v>876968</v>
      </c>
      <c r="D69" s="28" t="s">
        <v>280</v>
      </c>
      <c r="E69" s="28" t="s">
        <v>26</v>
      </c>
      <c r="F69" s="28" t="s">
        <v>27</v>
      </c>
      <c r="G69" s="125" t="s">
        <v>281</v>
      </c>
      <c r="H69" s="34" t="s">
        <v>29</v>
      </c>
      <c r="I69" s="29" t="s">
        <v>30</v>
      </c>
      <c r="J69" s="32" t="s">
        <v>31</v>
      </c>
      <c r="K69" s="30" t="s">
        <v>282</v>
      </c>
      <c r="L69" s="35">
        <v>44622</v>
      </c>
      <c r="M69" s="35">
        <v>44992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</row>
    <row r="70" spans="1:63" ht="27.6" x14ac:dyDescent="0.3">
      <c r="A70" s="10">
        <v>67</v>
      </c>
      <c r="B70" s="27" t="s">
        <v>225</v>
      </c>
      <c r="C70" s="28">
        <v>885426</v>
      </c>
      <c r="D70" s="28" t="s">
        <v>226</v>
      </c>
      <c r="E70" s="28" t="s">
        <v>17</v>
      </c>
      <c r="F70" s="28" t="s">
        <v>18</v>
      </c>
      <c r="G70" s="125" t="s">
        <v>227</v>
      </c>
      <c r="H70" s="34" t="s">
        <v>29</v>
      </c>
      <c r="I70" s="29" t="s">
        <v>30</v>
      </c>
      <c r="J70" s="32" t="s">
        <v>85</v>
      </c>
      <c r="K70" s="30" t="s">
        <v>283</v>
      </c>
      <c r="L70" s="35">
        <v>44623</v>
      </c>
      <c r="M70" s="35">
        <v>44986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</row>
    <row r="71" spans="1:63" x14ac:dyDescent="0.3">
      <c r="A71" s="10">
        <v>68</v>
      </c>
      <c r="B71" s="27" t="s">
        <v>284</v>
      </c>
      <c r="C71" s="28">
        <v>857206</v>
      </c>
      <c r="D71" s="28" t="s">
        <v>285</v>
      </c>
      <c r="E71" s="28" t="s">
        <v>40</v>
      </c>
      <c r="F71" s="28" t="s">
        <v>41</v>
      </c>
      <c r="G71" s="125" t="s">
        <v>286</v>
      </c>
      <c r="H71" s="34" t="s">
        <v>29</v>
      </c>
      <c r="I71" s="29" t="s">
        <v>30</v>
      </c>
      <c r="J71" s="32" t="s">
        <v>31</v>
      </c>
      <c r="K71" s="30" t="s">
        <v>287</v>
      </c>
      <c r="L71" s="35">
        <v>44623</v>
      </c>
      <c r="M71" s="35">
        <v>44987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</row>
    <row r="72" spans="1:63" x14ac:dyDescent="0.3">
      <c r="A72" s="10">
        <v>69</v>
      </c>
      <c r="B72" s="27" t="s">
        <v>288</v>
      </c>
      <c r="C72" s="28">
        <v>884241</v>
      </c>
      <c r="D72" s="28" t="s">
        <v>289</v>
      </c>
      <c r="E72" s="28" t="s">
        <v>40</v>
      </c>
      <c r="F72" s="28" t="s">
        <v>41</v>
      </c>
      <c r="G72" s="125" t="s">
        <v>290</v>
      </c>
      <c r="H72" s="34" t="s">
        <v>29</v>
      </c>
      <c r="I72" s="29" t="s">
        <v>30</v>
      </c>
      <c r="J72" s="29" t="s">
        <v>31</v>
      </c>
      <c r="K72" s="30" t="s">
        <v>291</v>
      </c>
      <c r="L72" s="35">
        <v>44623</v>
      </c>
      <c r="M72" s="35">
        <v>44987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</row>
    <row r="73" spans="1:63" x14ac:dyDescent="0.3">
      <c r="A73" s="10">
        <v>70</v>
      </c>
      <c r="B73" s="27" t="s">
        <v>292</v>
      </c>
      <c r="C73" s="28">
        <v>878576</v>
      </c>
      <c r="D73" s="28" t="s">
        <v>293</v>
      </c>
      <c r="E73" s="28" t="s">
        <v>26</v>
      </c>
      <c r="F73" s="28" t="s">
        <v>27</v>
      </c>
      <c r="G73" s="125" t="s">
        <v>294</v>
      </c>
      <c r="H73" s="34" t="s">
        <v>29</v>
      </c>
      <c r="I73" s="29" t="s">
        <v>30</v>
      </c>
      <c r="J73" s="29" t="s">
        <v>31</v>
      </c>
      <c r="K73" s="30" t="s">
        <v>295</v>
      </c>
      <c r="L73" s="35">
        <v>44623</v>
      </c>
      <c r="M73" s="35">
        <v>44987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</row>
    <row r="74" spans="1:63" x14ac:dyDescent="0.3">
      <c r="A74" s="10">
        <v>71</v>
      </c>
      <c r="B74" s="27" t="s">
        <v>296</v>
      </c>
      <c r="C74" s="28">
        <v>868222</v>
      </c>
      <c r="D74" s="28" t="s">
        <v>297</v>
      </c>
      <c r="E74" s="28" t="s">
        <v>40</v>
      </c>
      <c r="F74" s="28" t="s">
        <v>104</v>
      </c>
      <c r="G74" s="125" t="s">
        <v>298</v>
      </c>
      <c r="H74" s="34" t="s">
        <v>29</v>
      </c>
      <c r="I74" s="29" t="s">
        <v>30</v>
      </c>
      <c r="J74" s="29" t="s">
        <v>31</v>
      </c>
      <c r="K74" s="30" t="s">
        <v>299</v>
      </c>
      <c r="L74" s="35">
        <v>44627</v>
      </c>
      <c r="M74" s="31">
        <v>44988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</row>
    <row r="75" spans="1:63" x14ac:dyDescent="0.3">
      <c r="A75" s="10">
        <v>72</v>
      </c>
      <c r="B75" s="27" t="s">
        <v>300</v>
      </c>
      <c r="C75" s="28">
        <v>885876</v>
      </c>
      <c r="D75" s="28" t="s">
        <v>301</v>
      </c>
      <c r="E75" s="28" t="s">
        <v>40</v>
      </c>
      <c r="F75" s="28" t="s">
        <v>104</v>
      </c>
      <c r="G75" s="125" t="s">
        <v>298</v>
      </c>
      <c r="H75" s="34" t="s">
        <v>29</v>
      </c>
      <c r="I75" s="29" t="s">
        <v>30</v>
      </c>
      <c r="J75" s="29" t="s">
        <v>31</v>
      </c>
      <c r="K75" s="30" t="s">
        <v>302</v>
      </c>
      <c r="L75" s="35">
        <v>44627</v>
      </c>
      <c r="M75" s="31">
        <v>44623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</row>
    <row r="76" spans="1:63" x14ac:dyDescent="0.3">
      <c r="A76" s="10">
        <v>73</v>
      </c>
      <c r="B76" s="27" t="s">
        <v>303</v>
      </c>
      <c r="C76" s="28">
        <v>885877</v>
      </c>
      <c r="D76" s="28" t="s">
        <v>304</v>
      </c>
      <c r="E76" s="28" t="s">
        <v>40</v>
      </c>
      <c r="F76" s="28" t="s">
        <v>104</v>
      </c>
      <c r="G76" s="125" t="s">
        <v>298</v>
      </c>
      <c r="H76" s="34" t="s">
        <v>29</v>
      </c>
      <c r="I76" s="29" t="s">
        <v>30</v>
      </c>
      <c r="J76" s="29" t="s">
        <v>31</v>
      </c>
      <c r="K76" s="30" t="s">
        <v>305</v>
      </c>
      <c r="L76" s="35">
        <v>44627</v>
      </c>
      <c r="M76" s="31">
        <v>44623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</row>
    <row r="77" spans="1:63" ht="27.6" x14ac:dyDescent="0.3">
      <c r="A77" s="10">
        <v>74</v>
      </c>
      <c r="B77" s="27" t="s">
        <v>306</v>
      </c>
      <c r="C77" s="28">
        <v>884596</v>
      </c>
      <c r="D77" s="28" t="s">
        <v>307</v>
      </c>
      <c r="E77" s="28" t="s">
        <v>17</v>
      </c>
      <c r="F77" s="28" t="s">
        <v>18</v>
      </c>
      <c r="G77" s="125" t="s">
        <v>308</v>
      </c>
      <c r="H77" s="34" t="s">
        <v>54</v>
      </c>
      <c r="I77" s="29" t="s">
        <v>21</v>
      </c>
      <c r="J77" s="29" t="s">
        <v>31</v>
      </c>
      <c r="K77" s="30" t="s">
        <v>309</v>
      </c>
      <c r="L77" s="35">
        <v>44627</v>
      </c>
      <c r="M77" s="31">
        <v>44990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</row>
    <row r="78" spans="1:63" x14ac:dyDescent="0.3">
      <c r="A78" s="10">
        <v>75</v>
      </c>
      <c r="B78" s="27" t="s">
        <v>310</v>
      </c>
      <c r="C78" s="28">
        <v>885764</v>
      </c>
      <c r="D78" s="28" t="s">
        <v>311</v>
      </c>
      <c r="E78" s="28" t="s">
        <v>26</v>
      </c>
      <c r="F78" s="28" t="s">
        <v>312</v>
      </c>
      <c r="G78" s="125" t="s">
        <v>313</v>
      </c>
      <c r="H78" s="34" t="s">
        <v>29</v>
      </c>
      <c r="I78" s="29" t="s">
        <v>144</v>
      </c>
      <c r="J78" s="29" t="s">
        <v>31</v>
      </c>
      <c r="K78" s="30" t="s">
        <v>314</v>
      </c>
      <c r="L78" s="35">
        <v>44627</v>
      </c>
      <c r="M78" s="31">
        <v>44991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</row>
    <row r="79" spans="1:63" x14ac:dyDescent="0.3">
      <c r="A79" s="10">
        <v>76</v>
      </c>
      <c r="B79" s="27" t="s">
        <v>315</v>
      </c>
      <c r="C79" s="28">
        <v>881069</v>
      </c>
      <c r="D79" s="28" t="s">
        <v>316</v>
      </c>
      <c r="E79" s="28" t="s">
        <v>17</v>
      </c>
      <c r="F79" s="28" t="s">
        <v>18</v>
      </c>
      <c r="G79" s="125" t="s">
        <v>317</v>
      </c>
      <c r="H79" s="34" t="s">
        <v>318</v>
      </c>
      <c r="I79" s="29" t="s">
        <v>21</v>
      </c>
      <c r="J79" s="29" t="s">
        <v>31</v>
      </c>
      <c r="K79" s="30" t="s">
        <v>319</v>
      </c>
      <c r="L79" s="35">
        <v>44629</v>
      </c>
      <c r="M79" s="31">
        <v>44993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1:63" x14ac:dyDescent="0.3">
      <c r="A80" s="10">
        <v>77</v>
      </c>
      <c r="B80" s="27" t="s">
        <v>320</v>
      </c>
      <c r="C80" s="28">
        <v>885770</v>
      </c>
      <c r="D80" s="28" t="s">
        <v>321</v>
      </c>
      <c r="E80" s="28" t="s">
        <v>40</v>
      </c>
      <c r="F80" s="28" t="s">
        <v>104</v>
      </c>
      <c r="G80" s="125" t="s">
        <v>171</v>
      </c>
      <c r="H80" s="34" t="s">
        <v>29</v>
      </c>
      <c r="I80" s="29" t="s">
        <v>144</v>
      </c>
      <c r="J80" s="29" t="s">
        <v>31</v>
      </c>
      <c r="K80" s="30" t="s">
        <v>322</v>
      </c>
      <c r="L80" s="35">
        <v>44629</v>
      </c>
      <c r="M80" s="31">
        <v>44991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</row>
    <row r="81" spans="1:63" x14ac:dyDescent="0.3">
      <c r="A81" s="10">
        <v>78</v>
      </c>
      <c r="B81" s="27" t="s">
        <v>323</v>
      </c>
      <c r="C81" s="28">
        <v>857026</v>
      </c>
      <c r="D81" s="28" t="s">
        <v>324</v>
      </c>
      <c r="E81" s="28" t="s">
        <v>17</v>
      </c>
      <c r="F81" s="28" t="s">
        <v>18</v>
      </c>
      <c r="G81" s="125" t="s">
        <v>325</v>
      </c>
      <c r="H81" s="34" t="s">
        <v>29</v>
      </c>
      <c r="I81" s="29" t="s">
        <v>30</v>
      </c>
      <c r="J81" s="29" t="s">
        <v>31</v>
      </c>
      <c r="K81" s="30" t="s">
        <v>326</v>
      </c>
      <c r="L81" s="35">
        <v>44634</v>
      </c>
      <c r="M81" s="31">
        <v>44937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</row>
    <row r="82" spans="1:63" x14ac:dyDescent="0.3">
      <c r="A82" s="10">
        <v>79</v>
      </c>
      <c r="B82" s="27" t="s">
        <v>327</v>
      </c>
      <c r="C82" s="28">
        <v>874717</v>
      </c>
      <c r="D82" s="28" t="s">
        <v>328</v>
      </c>
      <c r="E82" s="28" t="s">
        <v>26</v>
      </c>
      <c r="F82" s="28" t="s">
        <v>27</v>
      </c>
      <c r="G82" s="125" t="s">
        <v>329</v>
      </c>
      <c r="H82" s="34" t="s">
        <v>54</v>
      </c>
      <c r="I82" s="29" t="s">
        <v>48</v>
      </c>
      <c r="J82" s="29" t="s">
        <v>31</v>
      </c>
      <c r="K82" s="30" t="s">
        <v>330</v>
      </c>
      <c r="L82" s="35">
        <v>44636</v>
      </c>
      <c r="M82" s="31">
        <v>44894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</row>
    <row r="83" spans="1:63" x14ac:dyDescent="0.3">
      <c r="A83" s="10">
        <v>80</v>
      </c>
      <c r="B83" s="27" t="s">
        <v>331</v>
      </c>
      <c r="C83" s="28">
        <v>885989</v>
      </c>
      <c r="D83" s="28" t="s">
        <v>332</v>
      </c>
      <c r="E83" s="28" t="s">
        <v>40</v>
      </c>
      <c r="F83" s="28" t="s">
        <v>104</v>
      </c>
      <c r="G83" s="125" t="s">
        <v>28</v>
      </c>
      <c r="H83" s="34" t="s">
        <v>29</v>
      </c>
      <c r="I83" s="29" t="s">
        <v>30</v>
      </c>
      <c r="J83" s="29" t="s">
        <v>31</v>
      </c>
      <c r="K83" s="30" t="s">
        <v>333</v>
      </c>
      <c r="L83" s="35">
        <v>44637</v>
      </c>
      <c r="M83" s="31">
        <v>45001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</row>
    <row r="84" spans="1:63" x14ac:dyDescent="0.3">
      <c r="A84" s="10">
        <v>81</v>
      </c>
      <c r="B84" s="27" t="s">
        <v>334</v>
      </c>
      <c r="C84" s="28">
        <v>877043</v>
      </c>
      <c r="D84" s="28" t="s">
        <v>335</v>
      </c>
      <c r="E84" s="28" t="s">
        <v>26</v>
      </c>
      <c r="F84" s="28" t="s">
        <v>27</v>
      </c>
      <c r="G84" s="125" t="s">
        <v>336</v>
      </c>
      <c r="H84" s="34" t="s">
        <v>29</v>
      </c>
      <c r="I84" s="29" t="s">
        <v>30</v>
      </c>
      <c r="J84" s="29" t="s">
        <v>31</v>
      </c>
      <c r="K84" s="30" t="s">
        <v>337</v>
      </c>
      <c r="L84" s="35">
        <v>44638</v>
      </c>
      <c r="M84" s="31">
        <v>45033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</row>
    <row r="85" spans="1:63" x14ac:dyDescent="0.3">
      <c r="A85" s="10">
        <v>82</v>
      </c>
      <c r="B85" s="27" t="s">
        <v>338</v>
      </c>
      <c r="C85" s="28">
        <v>870693</v>
      </c>
      <c r="D85" s="28" t="s">
        <v>339</v>
      </c>
      <c r="E85" s="28" t="s">
        <v>17</v>
      </c>
      <c r="F85" s="28" t="s">
        <v>18</v>
      </c>
      <c r="G85" s="125" t="s">
        <v>340</v>
      </c>
      <c r="H85" s="34" t="s">
        <v>341</v>
      </c>
      <c r="I85" s="29" t="s">
        <v>21</v>
      </c>
      <c r="J85" s="29" t="s">
        <v>31</v>
      </c>
      <c r="K85" s="30" t="s">
        <v>342</v>
      </c>
      <c r="L85" s="35">
        <v>44642</v>
      </c>
      <c r="M85" s="31">
        <v>44987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</row>
    <row r="86" spans="1:63" x14ac:dyDescent="0.3">
      <c r="A86" s="10">
        <v>83</v>
      </c>
      <c r="B86" s="27" t="s">
        <v>343</v>
      </c>
      <c r="C86" s="28">
        <v>864467</v>
      </c>
      <c r="D86" s="28" t="s">
        <v>344</v>
      </c>
      <c r="E86" s="28" t="s">
        <v>40</v>
      </c>
      <c r="F86" s="28" t="s">
        <v>52</v>
      </c>
      <c r="G86" s="125" t="s">
        <v>345</v>
      </c>
      <c r="H86" s="34" t="s">
        <v>346</v>
      </c>
      <c r="I86" s="29" t="s">
        <v>144</v>
      </c>
      <c r="J86" s="29" t="s">
        <v>31</v>
      </c>
      <c r="K86" s="30" t="s">
        <v>347</v>
      </c>
      <c r="L86" s="35">
        <v>44642</v>
      </c>
      <c r="M86" s="31">
        <v>45007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</row>
    <row r="87" spans="1:63" x14ac:dyDescent="0.3">
      <c r="A87" s="10">
        <v>84</v>
      </c>
      <c r="B87" s="27" t="s">
        <v>348</v>
      </c>
      <c r="C87" s="28">
        <v>873355</v>
      </c>
      <c r="D87" s="28" t="s">
        <v>349</v>
      </c>
      <c r="E87" s="28" t="s">
        <v>40</v>
      </c>
      <c r="F87" s="28" t="s">
        <v>104</v>
      </c>
      <c r="G87" s="125" t="s">
        <v>350</v>
      </c>
      <c r="H87" s="34" t="s">
        <v>29</v>
      </c>
      <c r="I87" s="29" t="s">
        <v>30</v>
      </c>
      <c r="J87" s="29" t="s">
        <v>31</v>
      </c>
      <c r="K87" s="30" t="s">
        <v>351</v>
      </c>
      <c r="L87" s="35">
        <v>44644</v>
      </c>
      <c r="M87" s="31">
        <v>45008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</row>
    <row r="88" spans="1:63" x14ac:dyDescent="0.3">
      <c r="A88" s="10">
        <v>85</v>
      </c>
      <c r="B88" s="27" t="s">
        <v>352</v>
      </c>
      <c r="C88" s="28">
        <v>854978</v>
      </c>
      <c r="D88" s="28" t="s">
        <v>353</v>
      </c>
      <c r="E88" s="28" t="s">
        <v>17</v>
      </c>
      <c r="F88" s="28" t="s">
        <v>18</v>
      </c>
      <c r="G88" s="125" t="s">
        <v>354</v>
      </c>
      <c r="H88" s="34" t="s">
        <v>29</v>
      </c>
      <c r="I88" s="29" t="s">
        <v>67</v>
      </c>
      <c r="J88" s="29" t="s">
        <v>31</v>
      </c>
      <c r="K88" s="30" t="s">
        <v>355</v>
      </c>
      <c r="L88" s="35">
        <v>44648</v>
      </c>
      <c r="M88" s="31">
        <v>44960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</row>
    <row r="89" spans="1:63" x14ac:dyDescent="0.3">
      <c r="A89" s="10">
        <v>86</v>
      </c>
      <c r="B89" s="27" t="s">
        <v>356</v>
      </c>
      <c r="C89" s="28">
        <v>856972</v>
      </c>
      <c r="D89" s="28" t="s">
        <v>357</v>
      </c>
      <c r="E89" s="28" t="s">
        <v>17</v>
      </c>
      <c r="F89" s="28" t="s">
        <v>18</v>
      </c>
      <c r="G89" s="125" t="s">
        <v>358</v>
      </c>
      <c r="H89" s="34" t="s">
        <v>54</v>
      </c>
      <c r="I89" s="29" t="s">
        <v>359</v>
      </c>
      <c r="J89" s="29" t="s">
        <v>31</v>
      </c>
      <c r="K89" s="30" t="s">
        <v>360</v>
      </c>
      <c r="L89" s="35">
        <v>44648</v>
      </c>
      <c r="M89" s="31">
        <v>45012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</row>
    <row r="90" spans="1:63" x14ac:dyDescent="0.3">
      <c r="A90" s="10">
        <v>87</v>
      </c>
      <c r="B90" s="27" t="s">
        <v>361</v>
      </c>
      <c r="C90" s="28">
        <v>862816</v>
      </c>
      <c r="D90" s="28" t="s">
        <v>362</v>
      </c>
      <c r="E90" s="28" t="s">
        <v>40</v>
      </c>
      <c r="F90" s="28" t="s">
        <v>104</v>
      </c>
      <c r="G90" s="125" t="s">
        <v>363</v>
      </c>
      <c r="H90" s="34" t="s">
        <v>29</v>
      </c>
      <c r="I90" s="29" t="s">
        <v>30</v>
      </c>
      <c r="J90" s="29" t="s">
        <v>31</v>
      </c>
      <c r="K90" s="30" t="s">
        <v>364</v>
      </c>
      <c r="L90" s="35">
        <v>44649</v>
      </c>
      <c r="M90" s="31">
        <v>45013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</row>
    <row r="91" spans="1:63" x14ac:dyDescent="0.3">
      <c r="A91" s="10">
        <v>88</v>
      </c>
      <c r="B91" s="27" t="s">
        <v>365</v>
      </c>
      <c r="C91" s="28">
        <v>855580</v>
      </c>
      <c r="D91" s="28" t="s">
        <v>366</v>
      </c>
      <c r="E91" s="28" t="s">
        <v>40</v>
      </c>
      <c r="F91" s="28" t="s">
        <v>104</v>
      </c>
      <c r="G91" s="125" t="s">
        <v>367</v>
      </c>
      <c r="H91" s="34" t="s">
        <v>29</v>
      </c>
      <c r="I91" s="29" t="s">
        <v>30</v>
      </c>
      <c r="J91" s="29" t="s">
        <v>31</v>
      </c>
      <c r="K91" s="30" t="s">
        <v>368</v>
      </c>
      <c r="L91" s="35">
        <v>44649</v>
      </c>
      <c r="M91" s="31">
        <v>45013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</row>
    <row r="92" spans="1:63" x14ac:dyDescent="0.3">
      <c r="A92" s="10">
        <v>89</v>
      </c>
      <c r="B92" s="27" t="s">
        <v>369</v>
      </c>
      <c r="C92" s="28">
        <v>855581</v>
      </c>
      <c r="D92" s="28" t="s">
        <v>370</v>
      </c>
      <c r="E92" s="28" t="s">
        <v>40</v>
      </c>
      <c r="F92" s="28" t="s">
        <v>104</v>
      </c>
      <c r="G92" s="125" t="s">
        <v>371</v>
      </c>
      <c r="H92" s="34" t="s">
        <v>29</v>
      </c>
      <c r="I92" s="29" t="s">
        <v>30</v>
      </c>
      <c r="J92" s="29" t="s">
        <v>31</v>
      </c>
      <c r="K92" s="30" t="s">
        <v>372</v>
      </c>
      <c r="L92" s="31">
        <v>44649</v>
      </c>
      <c r="M92" s="31">
        <v>45013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</row>
    <row r="93" spans="1:63" x14ac:dyDescent="0.3">
      <c r="A93" s="10">
        <v>90</v>
      </c>
      <c r="B93" s="27" t="s">
        <v>373</v>
      </c>
      <c r="C93" s="28">
        <v>877710</v>
      </c>
      <c r="D93" s="28" t="s">
        <v>374</v>
      </c>
      <c r="E93" s="28" t="s">
        <v>40</v>
      </c>
      <c r="F93" s="28" t="s">
        <v>208</v>
      </c>
      <c r="G93" s="125" t="s">
        <v>375</v>
      </c>
      <c r="H93" s="34" t="s">
        <v>54</v>
      </c>
      <c r="I93" s="29" t="s">
        <v>359</v>
      </c>
      <c r="J93" s="29" t="s">
        <v>31</v>
      </c>
      <c r="K93" s="30" t="s">
        <v>376</v>
      </c>
      <c r="L93" s="31">
        <v>44656</v>
      </c>
      <c r="M93" s="31">
        <v>45019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</row>
    <row r="94" spans="1:63" x14ac:dyDescent="0.3">
      <c r="A94" s="10">
        <v>91</v>
      </c>
      <c r="B94" s="27" t="s">
        <v>377</v>
      </c>
      <c r="C94" s="28">
        <v>885509</v>
      </c>
      <c r="D94" s="28" t="s">
        <v>378</v>
      </c>
      <c r="E94" s="28" t="s">
        <v>40</v>
      </c>
      <c r="F94" s="28" t="s">
        <v>104</v>
      </c>
      <c r="G94" s="125" t="s">
        <v>379</v>
      </c>
      <c r="H94" s="34" t="s">
        <v>29</v>
      </c>
      <c r="I94" s="29" t="s">
        <v>30</v>
      </c>
      <c r="J94" s="29" t="s">
        <v>31</v>
      </c>
      <c r="K94" s="30" t="s">
        <v>380</v>
      </c>
      <c r="L94" s="31">
        <v>44657</v>
      </c>
      <c r="M94" s="31">
        <v>45020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</row>
    <row r="95" spans="1:63" ht="27.6" x14ac:dyDescent="0.3">
      <c r="A95" s="10">
        <v>92</v>
      </c>
      <c r="B95" s="27" t="s">
        <v>377</v>
      </c>
      <c r="C95" s="28">
        <v>885509</v>
      </c>
      <c r="D95" s="28" t="s">
        <v>378</v>
      </c>
      <c r="E95" s="28" t="s">
        <v>40</v>
      </c>
      <c r="F95" s="28" t="s">
        <v>104</v>
      </c>
      <c r="G95" s="125" t="s">
        <v>379</v>
      </c>
      <c r="H95" s="34" t="s">
        <v>29</v>
      </c>
      <c r="I95" s="29" t="s">
        <v>30</v>
      </c>
      <c r="J95" s="29" t="s">
        <v>85</v>
      </c>
      <c r="K95" s="30" t="s">
        <v>381</v>
      </c>
      <c r="L95" s="31">
        <v>44657</v>
      </c>
      <c r="M95" s="31">
        <v>45020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</row>
    <row r="96" spans="1:63" x14ac:dyDescent="0.3">
      <c r="A96" s="10">
        <v>93</v>
      </c>
      <c r="B96" s="27" t="s">
        <v>382</v>
      </c>
      <c r="C96" s="28">
        <v>886776</v>
      </c>
      <c r="D96" s="28" t="s">
        <v>383</v>
      </c>
      <c r="E96" s="28" t="s">
        <v>40</v>
      </c>
      <c r="F96" s="28" t="s">
        <v>41</v>
      </c>
      <c r="G96" s="125" t="s">
        <v>384</v>
      </c>
      <c r="H96" s="26" t="s">
        <v>29</v>
      </c>
      <c r="I96" s="29" t="s">
        <v>30</v>
      </c>
      <c r="J96" s="32" t="s">
        <v>31</v>
      </c>
      <c r="K96" s="30" t="s">
        <v>385</v>
      </c>
      <c r="L96" s="31">
        <v>44662</v>
      </c>
      <c r="M96" s="31">
        <v>45026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</row>
    <row r="97" spans="1:63" x14ac:dyDescent="0.3">
      <c r="A97" s="10">
        <v>94</v>
      </c>
      <c r="B97" s="27" t="s">
        <v>386</v>
      </c>
      <c r="C97" s="28">
        <v>870056</v>
      </c>
      <c r="D97" s="28" t="s">
        <v>387</v>
      </c>
      <c r="E97" s="28" t="s">
        <v>40</v>
      </c>
      <c r="F97" s="28" t="s">
        <v>41</v>
      </c>
      <c r="G97" s="125" t="s">
        <v>388</v>
      </c>
      <c r="H97" s="26" t="s">
        <v>29</v>
      </c>
      <c r="I97" s="32" t="s">
        <v>144</v>
      </c>
      <c r="J97" s="32" t="s">
        <v>31</v>
      </c>
      <c r="K97" s="30" t="s">
        <v>389</v>
      </c>
      <c r="L97" s="31">
        <v>44663</v>
      </c>
      <c r="M97" s="31">
        <v>45027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</row>
    <row r="98" spans="1:63" x14ac:dyDescent="0.3">
      <c r="A98" s="10">
        <v>95</v>
      </c>
      <c r="B98" s="27" t="s">
        <v>390</v>
      </c>
      <c r="C98" s="28">
        <v>886543</v>
      </c>
      <c r="D98" s="28" t="s">
        <v>391</v>
      </c>
      <c r="E98" s="28" t="s">
        <v>40</v>
      </c>
      <c r="F98" s="28" t="s">
        <v>104</v>
      </c>
      <c r="G98" s="125" t="s">
        <v>171</v>
      </c>
      <c r="H98" s="26" t="s">
        <v>29</v>
      </c>
      <c r="I98" s="32" t="s">
        <v>30</v>
      </c>
      <c r="J98" s="29" t="s">
        <v>31</v>
      </c>
      <c r="K98" s="30" t="s">
        <v>392</v>
      </c>
      <c r="L98" s="31">
        <v>44666</v>
      </c>
      <c r="M98" s="31">
        <v>45030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</row>
    <row r="99" spans="1:63" x14ac:dyDescent="0.3">
      <c r="A99" s="10">
        <v>96</v>
      </c>
      <c r="B99" s="27" t="s">
        <v>393</v>
      </c>
      <c r="C99" s="28">
        <v>886232</v>
      </c>
      <c r="D99" s="28" t="s">
        <v>394</v>
      </c>
      <c r="E99" s="28" t="s">
        <v>17</v>
      </c>
      <c r="F99" s="28" t="s">
        <v>18</v>
      </c>
      <c r="G99" s="125" t="s">
        <v>395</v>
      </c>
      <c r="H99" s="26" t="s">
        <v>54</v>
      </c>
      <c r="I99" s="32" t="s">
        <v>21</v>
      </c>
      <c r="J99" s="29" t="s">
        <v>31</v>
      </c>
      <c r="K99" s="30" t="s">
        <v>396</v>
      </c>
      <c r="L99" s="35">
        <v>44671</v>
      </c>
      <c r="M99" s="35">
        <v>44917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</row>
    <row r="100" spans="1:63" x14ac:dyDescent="0.3">
      <c r="A100" s="10">
        <v>97</v>
      </c>
      <c r="B100" s="27" t="s">
        <v>397</v>
      </c>
      <c r="C100" s="28">
        <v>886063</v>
      </c>
      <c r="D100" s="28" t="s">
        <v>398</v>
      </c>
      <c r="E100" s="28" t="s">
        <v>26</v>
      </c>
      <c r="F100" s="28" t="s">
        <v>27</v>
      </c>
      <c r="G100" s="125" t="s">
        <v>399</v>
      </c>
      <c r="H100" s="26" t="s">
        <v>54</v>
      </c>
      <c r="I100" s="32" t="s">
        <v>48</v>
      </c>
      <c r="J100" s="29" t="s">
        <v>31</v>
      </c>
      <c r="K100" s="30" t="s">
        <v>400</v>
      </c>
      <c r="L100" s="35">
        <v>44672</v>
      </c>
      <c r="M100" s="31">
        <v>45036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</row>
    <row r="101" spans="1:63" ht="27.6" x14ac:dyDescent="0.3">
      <c r="A101" s="10">
        <v>98</v>
      </c>
      <c r="B101" s="27" t="s">
        <v>393</v>
      </c>
      <c r="C101" s="28">
        <v>886232</v>
      </c>
      <c r="D101" s="28" t="s">
        <v>394</v>
      </c>
      <c r="E101" s="28" t="s">
        <v>17</v>
      </c>
      <c r="F101" s="28" t="s">
        <v>18</v>
      </c>
      <c r="G101" s="125" t="s">
        <v>395</v>
      </c>
      <c r="H101" s="26" t="s">
        <v>54</v>
      </c>
      <c r="I101" s="32" t="s">
        <v>21</v>
      </c>
      <c r="J101" s="29" t="s">
        <v>31</v>
      </c>
      <c r="K101" s="30" t="s">
        <v>401</v>
      </c>
      <c r="L101" s="35">
        <v>44672</v>
      </c>
      <c r="M101" s="31">
        <v>44948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</row>
    <row r="102" spans="1:63" x14ac:dyDescent="0.3">
      <c r="A102" s="10">
        <v>99</v>
      </c>
      <c r="B102" s="27" t="s">
        <v>402</v>
      </c>
      <c r="C102" s="28">
        <v>885306</v>
      </c>
      <c r="D102" s="28" t="s">
        <v>403</v>
      </c>
      <c r="E102" s="28" t="s">
        <v>17</v>
      </c>
      <c r="F102" s="28" t="s">
        <v>18</v>
      </c>
      <c r="G102" s="125" t="s">
        <v>404</v>
      </c>
      <c r="H102" s="26" t="s">
        <v>29</v>
      </c>
      <c r="I102" s="32" t="s">
        <v>30</v>
      </c>
      <c r="J102" s="29" t="s">
        <v>31</v>
      </c>
      <c r="K102" s="30" t="s">
        <v>405</v>
      </c>
      <c r="L102" s="35">
        <v>44673</v>
      </c>
      <c r="M102" s="35">
        <v>45037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</row>
    <row r="103" spans="1:63" x14ac:dyDescent="0.3">
      <c r="A103" s="10">
        <v>100</v>
      </c>
      <c r="B103" s="27" t="s">
        <v>406</v>
      </c>
      <c r="C103" s="28">
        <v>885308</v>
      </c>
      <c r="D103" s="28" t="s">
        <v>407</v>
      </c>
      <c r="E103" s="28" t="s">
        <v>17</v>
      </c>
      <c r="F103" s="28" t="s">
        <v>18</v>
      </c>
      <c r="G103" s="125" t="s">
        <v>404</v>
      </c>
      <c r="H103" s="26" t="s">
        <v>29</v>
      </c>
      <c r="I103" s="32" t="s">
        <v>30</v>
      </c>
      <c r="J103" s="29" t="s">
        <v>31</v>
      </c>
      <c r="K103" s="30" t="s">
        <v>408</v>
      </c>
      <c r="L103" s="35">
        <v>44673</v>
      </c>
      <c r="M103" s="35">
        <v>45037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</row>
    <row r="104" spans="1:63" x14ac:dyDescent="0.3">
      <c r="A104" s="10">
        <v>101</v>
      </c>
      <c r="B104" s="27" t="s">
        <v>409</v>
      </c>
      <c r="C104" s="28">
        <v>869857</v>
      </c>
      <c r="D104" s="28" t="s">
        <v>410</v>
      </c>
      <c r="E104" s="28" t="s">
        <v>26</v>
      </c>
      <c r="F104" s="28" t="s">
        <v>27</v>
      </c>
      <c r="G104" s="125" t="s">
        <v>411</v>
      </c>
      <c r="H104" s="26" t="s">
        <v>29</v>
      </c>
      <c r="I104" s="32" t="s">
        <v>30</v>
      </c>
      <c r="J104" s="29" t="s">
        <v>31</v>
      </c>
      <c r="K104" s="30" t="s">
        <v>412</v>
      </c>
      <c r="L104" s="35">
        <v>44673</v>
      </c>
      <c r="M104" s="35">
        <v>45042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</row>
    <row r="105" spans="1:63" x14ac:dyDescent="0.3">
      <c r="A105" s="10">
        <v>102</v>
      </c>
      <c r="B105" s="27" t="s">
        <v>413</v>
      </c>
      <c r="C105" s="28">
        <v>869859</v>
      </c>
      <c r="D105" s="28" t="s">
        <v>414</v>
      </c>
      <c r="E105" s="28" t="s">
        <v>26</v>
      </c>
      <c r="F105" s="28" t="s">
        <v>27</v>
      </c>
      <c r="G105" s="125" t="s">
        <v>411</v>
      </c>
      <c r="H105" s="26" t="s">
        <v>29</v>
      </c>
      <c r="I105" s="32" t="s">
        <v>30</v>
      </c>
      <c r="J105" s="29" t="s">
        <v>31</v>
      </c>
      <c r="K105" s="30" t="s">
        <v>415</v>
      </c>
      <c r="L105" s="35">
        <v>44673</v>
      </c>
      <c r="M105" s="35">
        <v>45042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</row>
    <row r="106" spans="1:63" x14ac:dyDescent="0.3">
      <c r="A106" s="10">
        <v>103</v>
      </c>
      <c r="B106" s="27" t="s">
        <v>416</v>
      </c>
      <c r="C106" s="28">
        <v>869858</v>
      </c>
      <c r="D106" s="28" t="s">
        <v>417</v>
      </c>
      <c r="E106" s="28" t="s">
        <v>26</v>
      </c>
      <c r="F106" s="28" t="s">
        <v>27</v>
      </c>
      <c r="G106" s="125" t="s">
        <v>411</v>
      </c>
      <c r="H106" s="26" t="s">
        <v>29</v>
      </c>
      <c r="I106" s="32" t="s">
        <v>30</v>
      </c>
      <c r="J106" s="29" t="s">
        <v>31</v>
      </c>
      <c r="K106" s="30" t="s">
        <v>418</v>
      </c>
      <c r="L106" s="35">
        <v>44673</v>
      </c>
      <c r="M106" s="35">
        <v>45042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</row>
    <row r="107" spans="1:63" x14ac:dyDescent="0.3">
      <c r="A107" s="10">
        <v>104</v>
      </c>
      <c r="B107" s="27" t="s">
        <v>419</v>
      </c>
      <c r="C107" s="28">
        <v>886235</v>
      </c>
      <c r="D107" s="28" t="s">
        <v>420</v>
      </c>
      <c r="E107" s="28" t="s">
        <v>40</v>
      </c>
      <c r="F107" s="28" t="s">
        <v>104</v>
      </c>
      <c r="G107" s="125" t="s">
        <v>421</v>
      </c>
      <c r="H107" s="26" t="s">
        <v>29</v>
      </c>
      <c r="I107" s="32" t="s">
        <v>30</v>
      </c>
      <c r="J107" s="29" t="s">
        <v>31</v>
      </c>
      <c r="K107" s="30" t="s">
        <v>422</v>
      </c>
      <c r="L107" s="35">
        <v>44676</v>
      </c>
      <c r="M107" s="35">
        <v>45040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</row>
    <row r="108" spans="1:63" x14ac:dyDescent="0.3">
      <c r="A108" s="10">
        <v>105</v>
      </c>
      <c r="B108" s="27" t="s">
        <v>423</v>
      </c>
      <c r="C108" s="28">
        <v>886608</v>
      </c>
      <c r="D108" s="28" t="s">
        <v>424</v>
      </c>
      <c r="E108" s="28" t="s">
        <v>26</v>
      </c>
      <c r="F108" s="28" t="s">
        <v>27</v>
      </c>
      <c r="G108" s="125" t="s">
        <v>425</v>
      </c>
      <c r="H108" s="26" t="s">
        <v>29</v>
      </c>
      <c r="I108" s="32" t="s">
        <v>426</v>
      </c>
      <c r="J108" s="29" t="s">
        <v>31</v>
      </c>
      <c r="K108" s="30" t="s">
        <v>427</v>
      </c>
      <c r="L108" s="35">
        <v>44678</v>
      </c>
      <c r="M108" s="35">
        <v>45042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</row>
    <row r="109" spans="1:63" x14ac:dyDescent="0.3">
      <c r="A109" s="10">
        <v>106</v>
      </c>
      <c r="B109" s="27" t="s">
        <v>428</v>
      </c>
      <c r="C109" s="28">
        <v>885894</v>
      </c>
      <c r="D109" s="28" t="s">
        <v>429</v>
      </c>
      <c r="E109" s="28" t="s">
        <v>40</v>
      </c>
      <c r="F109" s="28" t="s">
        <v>52</v>
      </c>
      <c r="G109" s="125" t="s">
        <v>430</v>
      </c>
      <c r="H109" s="26" t="s">
        <v>341</v>
      </c>
      <c r="I109" s="32" t="s">
        <v>21</v>
      </c>
      <c r="J109" s="32" t="s">
        <v>31</v>
      </c>
      <c r="K109" s="30" t="s">
        <v>431</v>
      </c>
      <c r="L109" s="31">
        <v>44679</v>
      </c>
      <c r="M109" s="31">
        <v>45027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</row>
    <row r="110" spans="1:63" x14ac:dyDescent="0.3">
      <c r="A110" s="10">
        <v>107</v>
      </c>
      <c r="B110" s="27" t="s">
        <v>432</v>
      </c>
      <c r="C110" s="28">
        <v>885896</v>
      </c>
      <c r="D110" s="28" t="s">
        <v>433</v>
      </c>
      <c r="E110" s="28" t="s">
        <v>40</v>
      </c>
      <c r="F110" s="28" t="s">
        <v>52</v>
      </c>
      <c r="G110" s="125" t="s">
        <v>434</v>
      </c>
      <c r="H110" s="26" t="s">
        <v>341</v>
      </c>
      <c r="I110" s="32" t="s">
        <v>21</v>
      </c>
      <c r="J110" s="32" t="s">
        <v>31</v>
      </c>
      <c r="K110" s="30" t="s">
        <v>435</v>
      </c>
      <c r="L110" s="31">
        <v>44679</v>
      </c>
      <c r="M110" s="31">
        <v>45027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</row>
    <row r="111" spans="1:63" x14ac:dyDescent="0.3">
      <c r="A111" s="10">
        <v>108</v>
      </c>
      <c r="B111" s="27" t="s">
        <v>436</v>
      </c>
      <c r="C111" s="28">
        <v>885897</v>
      </c>
      <c r="D111" s="28" t="s">
        <v>437</v>
      </c>
      <c r="E111" s="28" t="s">
        <v>40</v>
      </c>
      <c r="F111" s="28" t="s">
        <v>52</v>
      </c>
      <c r="G111" s="125" t="s">
        <v>438</v>
      </c>
      <c r="H111" s="26" t="s">
        <v>341</v>
      </c>
      <c r="I111" s="32" t="s">
        <v>21</v>
      </c>
      <c r="J111" s="32" t="s">
        <v>31</v>
      </c>
      <c r="K111" s="30" t="s">
        <v>439</v>
      </c>
      <c r="L111" s="31">
        <v>44679</v>
      </c>
      <c r="M111" s="31">
        <v>45027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</row>
    <row r="112" spans="1:63" x14ac:dyDescent="0.3">
      <c r="A112" s="10">
        <v>109</v>
      </c>
      <c r="B112" s="27" t="s">
        <v>440</v>
      </c>
      <c r="C112" s="28">
        <v>885900</v>
      </c>
      <c r="D112" s="28" t="s">
        <v>441</v>
      </c>
      <c r="E112" s="28" t="s">
        <v>40</v>
      </c>
      <c r="F112" s="28" t="s">
        <v>52</v>
      </c>
      <c r="G112" s="125" t="s">
        <v>442</v>
      </c>
      <c r="H112" s="26" t="s">
        <v>341</v>
      </c>
      <c r="I112" s="32" t="s">
        <v>21</v>
      </c>
      <c r="J112" s="32" t="s">
        <v>31</v>
      </c>
      <c r="K112" s="30" t="s">
        <v>443</v>
      </c>
      <c r="L112" s="31">
        <v>44679</v>
      </c>
      <c r="M112" s="31">
        <v>45027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</row>
    <row r="113" spans="1:63" ht="27.6" x14ac:dyDescent="0.3">
      <c r="A113" s="10">
        <v>110</v>
      </c>
      <c r="B113" s="27" t="s">
        <v>428</v>
      </c>
      <c r="C113" s="28">
        <v>885894</v>
      </c>
      <c r="D113" s="28" t="s">
        <v>429</v>
      </c>
      <c r="E113" s="28" t="s">
        <v>40</v>
      </c>
      <c r="F113" s="28" t="s">
        <v>52</v>
      </c>
      <c r="G113" s="125" t="s">
        <v>430</v>
      </c>
      <c r="H113" s="26" t="s">
        <v>341</v>
      </c>
      <c r="I113" s="32" t="s">
        <v>21</v>
      </c>
      <c r="J113" s="32" t="s">
        <v>85</v>
      </c>
      <c r="K113" s="30" t="s">
        <v>444</v>
      </c>
      <c r="L113" s="31">
        <v>44679</v>
      </c>
      <c r="M113" s="31">
        <v>45027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</row>
    <row r="114" spans="1:63" ht="27.6" x14ac:dyDescent="0.3">
      <c r="A114" s="10">
        <v>111</v>
      </c>
      <c r="B114" s="27" t="s">
        <v>432</v>
      </c>
      <c r="C114" s="28">
        <v>885896</v>
      </c>
      <c r="D114" s="28" t="s">
        <v>433</v>
      </c>
      <c r="E114" s="28" t="s">
        <v>40</v>
      </c>
      <c r="F114" s="28" t="s">
        <v>52</v>
      </c>
      <c r="G114" s="125" t="s">
        <v>434</v>
      </c>
      <c r="H114" s="26" t="s">
        <v>341</v>
      </c>
      <c r="I114" s="32" t="s">
        <v>21</v>
      </c>
      <c r="J114" s="32" t="s">
        <v>85</v>
      </c>
      <c r="K114" s="30" t="s">
        <v>445</v>
      </c>
      <c r="L114" s="31">
        <v>44679</v>
      </c>
      <c r="M114" s="31">
        <v>45027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</row>
    <row r="115" spans="1:63" ht="27.6" x14ac:dyDescent="0.3">
      <c r="A115" s="10">
        <v>112</v>
      </c>
      <c r="B115" s="27" t="s">
        <v>436</v>
      </c>
      <c r="C115" s="28">
        <v>885897</v>
      </c>
      <c r="D115" s="28" t="s">
        <v>437</v>
      </c>
      <c r="E115" s="28" t="s">
        <v>40</v>
      </c>
      <c r="F115" s="28" t="s">
        <v>52</v>
      </c>
      <c r="G115" s="125" t="s">
        <v>438</v>
      </c>
      <c r="H115" s="26" t="s">
        <v>341</v>
      </c>
      <c r="I115" s="32" t="s">
        <v>21</v>
      </c>
      <c r="J115" s="32" t="s">
        <v>85</v>
      </c>
      <c r="K115" s="30" t="s">
        <v>446</v>
      </c>
      <c r="L115" s="31">
        <v>44679</v>
      </c>
      <c r="M115" s="31">
        <v>45027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</row>
    <row r="116" spans="1:63" ht="27.6" x14ac:dyDescent="0.3">
      <c r="A116" s="10">
        <v>113</v>
      </c>
      <c r="B116" s="27" t="s">
        <v>440</v>
      </c>
      <c r="C116" s="28">
        <v>885900</v>
      </c>
      <c r="D116" s="28" t="s">
        <v>441</v>
      </c>
      <c r="E116" s="28" t="s">
        <v>40</v>
      </c>
      <c r="F116" s="28" t="s">
        <v>52</v>
      </c>
      <c r="G116" s="125" t="s">
        <v>442</v>
      </c>
      <c r="H116" s="26" t="s">
        <v>341</v>
      </c>
      <c r="I116" s="32" t="s">
        <v>21</v>
      </c>
      <c r="J116" s="32" t="s">
        <v>85</v>
      </c>
      <c r="K116" s="30" t="s">
        <v>447</v>
      </c>
      <c r="L116" s="31">
        <v>44679</v>
      </c>
      <c r="M116" s="31">
        <v>45027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</row>
    <row r="117" spans="1:63" x14ac:dyDescent="0.3">
      <c r="A117" s="10">
        <v>114</v>
      </c>
      <c r="B117" s="27" t="s">
        <v>448</v>
      </c>
      <c r="C117" s="28">
        <v>868361</v>
      </c>
      <c r="D117" s="28" t="s">
        <v>449</v>
      </c>
      <c r="E117" s="28" t="s">
        <v>40</v>
      </c>
      <c r="F117" s="28" t="s">
        <v>104</v>
      </c>
      <c r="G117" s="125" t="s">
        <v>450</v>
      </c>
      <c r="H117" s="34" t="s">
        <v>29</v>
      </c>
      <c r="I117" s="29" t="s">
        <v>30</v>
      </c>
      <c r="J117" s="32" t="s">
        <v>31</v>
      </c>
      <c r="K117" s="30" t="s">
        <v>451</v>
      </c>
      <c r="L117" s="35">
        <v>44680</v>
      </c>
      <c r="M117" s="35">
        <v>44680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</row>
    <row r="118" spans="1:63" x14ac:dyDescent="0.3">
      <c r="A118" s="10">
        <v>115</v>
      </c>
      <c r="B118" s="27" t="s">
        <v>452</v>
      </c>
      <c r="C118" s="28">
        <v>857149</v>
      </c>
      <c r="D118" s="28" t="s">
        <v>453</v>
      </c>
      <c r="E118" s="28" t="s">
        <v>17</v>
      </c>
      <c r="F118" s="28" t="s">
        <v>18</v>
      </c>
      <c r="G118" s="125" t="s">
        <v>454</v>
      </c>
      <c r="H118" s="26" t="s">
        <v>29</v>
      </c>
      <c r="I118" s="29" t="s">
        <v>30</v>
      </c>
      <c r="J118" s="32" t="s">
        <v>31</v>
      </c>
      <c r="K118" s="30" t="s">
        <v>455</v>
      </c>
      <c r="L118" s="35">
        <v>44680</v>
      </c>
      <c r="M118" s="31">
        <v>44865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</row>
    <row r="119" spans="1:63" x14ac:dyDescent="0.3">
      <c r="A119" s="10">
        <v>116</v>
      </c>
      <c r="B119" s="27" t="s">
        <v>456</v>
      </c>
      <c r="C119" s="28">
        <v>855354</v>
      </c>
      <c r="D119" s="28" t="s">
        <v>457</v>
      </c>
      <c r="E119" s="28" t="s">
        <v>17</v>
      </c>
      <c r="F119" s="28" t="s">
        <v>18</v>
      </c>
      <c r="G119" s="125" t="s">
        <v>458</v>
      </c>
      <c r="H119" s="26" t="s">
        <v>29</v>
      </c>
      <c r="I119" s="29" t="s">
        <v>30</v>
      </c>
      <c r="J119" s="32" t="s">
        <v>31</v>
      </c>
      <c r="K119" s="30" t="s">
        <v>459</v>
      </c>
      <c r="L119" s="31">
        <v>44683</v>
      </c>
      <c r="M119" s="31">
        <v>45049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</row>
    <row r="120" spans="1:63" x14ac:dyDescent="0.3">
      <c r="A120" s="10">
        <v>117</v>
      </c>
      <c r="B120" s="27" t="s">
        <v>202</v>
      </c>
      <c r="C120" s="28">
        <v>868962</v>
      </c>
      <c r="D120" s="28" t="s">
        <v>203</v>
      </c>
      <c r="E120" s="28" t="s">
        <v>17</v>
      </c>
      <c r="F120" s="28" t="s">
        <v>18</v>
      </c>
      <c r="G120" s="125" t="s">
        <v>460</v>
      </c>
      <c r="H120" s="26" t="s">
        <v>54</v>
      </c>
      <c r="I120" s="29" t="s">
        <v>21</v>
      </c>
      <c r="J120" s="29" t="s">
        <v>31</v>
      </c>
      <c r="K120" s="30" t="s">
        <v>461</v>
      </c>
      <c r="L120" s="31">
        <v>44687</v>
      </c>
      <c r="M120" s="31">
        <v>44981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</row>
    <row r="121" spans="1:63" x14ac:dyDescent="0.3">
      <c r="A121" s="10">
        <v>118</v>
      </c>
      <c r="B121" s="27" t="s">
        <v>462</v>
      </c>
      <c r="C121" s="28">
        <v>870345</v>
      </c>
      <c r="D121" s="28" t="s">
        <v>463</v>
      </c>
      <c r="E121" s="28" t="s">
        <v>40</v>
      </c>
      <c r="F121" s="28" t="s">
        <v>41</v>
      </c>
      <c r="G121" s="125" t="s">
        <v>464</v>
      </c>
      <c r="H121" s="26" t="s">
        <v>29</v>
      </c>
      <c r="I121" s="29" t="s">
        <v>30</v>
      </c>
      <c r="J121" s="29" t="s">
        <v>31</v>
      </c>
      <c r="K121" s="30" t="s">
        <v>465</v>
      </c>
      <c r="L121" s="31">
        <v>44687</v>
      </c>
      <c r="M121" s="31">
        <v>45051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</row>
    <row r="122" spans="1:63" x14ac:dyDescent="0.3">
      <c r="A122" s="10">
        <v>119</v>
      </c>
      <c r="B122" s="27" t="s">
        <v>466</v>
      </c>
      <c r="C122" s="28">
        <v>886607</v>
      </c>
      <c r="D122" s="28" t="s">
        <v>467</v>
      </c>
      <c r="E122" s="28" t="s">
        <v>40</v>
      </c>
      <c r="F122" s="28" t="s">
        <v>41</v>
      </c>
      <c r="G122" s="125" t="s">
        <v>468</v>
      </c>
      <c r="H122" s="26" t="s">
        <v>29</v>
      </c>
      <c r="I122" s="32" t="s">
        <v>144</v>
      </c>
      <c r="J122" s="32" t="s">
        <v>31</v>
      </c>
      <c r="K122" s="30" t="s">
        <v>469</v>
      </c>
      <c r="L122" s="31">
        <v>44698</v>
      </c>
      <c r="M122" s="31">
        <v>45062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</row>
    <row r="123" spans="1:63" x14ac:dyDescent="0.3">
      <c r="A123" s="10">
        <v>120</v>
      </c>
      <c r="B123" s="27" t="s">
        <v>470</v>
      </c>
      <c r="C123" s="28">
        <v>877393</v>
      </c>
      <c r="D123" s="28" t="s">
        <v>471</v>
      </c>
      <c r="E123" s="28" t="s">
        <v>17</v>
      </c>
      <c r="F123" s="28" t="s">
        <v>18</v>
      </c>
      <c r="G123" s="125" t="s">
        <v>472</v>
      </c>
      <c r="H123" s="26" t="s">
        <v>54</v>
      </c>
      <c r="I123" s="32" t="s">
        <v>21</v>
      </c>
      <c r="J123" s="32" t="s">
        <v>31</v>
      </c>
      <c r="K123" s="30" t="s">
        <v>473</v>
      </c>
      <c r="L123" s="31">
        <v>44698</v>
      </c>
      <c r="M123" s="31">
        <v>44955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</row>
    <row r="124" spans="1:63" ht="27.6" x14ac:dyDescent="0.3">
      <c r="A124" s="10">
        <v>121</v>
      </c>
      <c r="B124" s="27" t="s">
        <v>474</v>
      </c>
      <c r="C124" s="28">
        <v>855226</v>
      </c>
      <c r="D124" s="28" t="s">
        <v>475</v>
      </c>
      <c r="E124" s="28" t="s">
        <v>17</v>
      </c>
      <c r="F124" s="28" t="s">
        <v>18</v>
      </c>
      <c r="G124" s="125" t="s">
        <v>476</v>
      </c>
      <c r="H124" s="26" t="s">
        <v>29</v>
      </c>
      <c r="I124" s="32" t="s">
        <v>477</v>
      </c>
      <c r="J124" s="32" t="s">
        <v>85</v>
      </c>
      <c r="K124" s="30" t="s">
        <v>478</v>
      </c>
      <c r="L124" s="31">
        <v>44698</v>
      </c>
      <c r="M124" s="31">
        <v>45066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</row>
    <row r="125" spans="1:63" x14ac:dyDescent="0.3">
      <c r="A125" s="10">
        <v>122</v>
      </c>
      <c r="B125" s="27" t="s">
        <v>479</v>
      </c>
      <c r="C125" s="28">
        <v>864849</v>
      </c>
      <c r="D125" s="28" t="s">
        <v>480</v>
      </c>
      <c r="E125" s="28" t="s">
        <v>40</v>
      </c>
      <c r="F125" s="28" t="s">
        <v>41</v>
      </c>
      <c r="G125" s="125" t="s">
        <v>481</v>
      </c>
      <c r="H125" s="26" t="s">
        <v>29</v>
      </c>
      <c r="I125" s="29" t="s">
        <v>30</v>
      </c>
      <c r="J125" s="32" t="s">
        <v>31</v>
      </c>
      <c r="K125" s="30" t="s">
        <v>482</v>
      </c>
      <c r="L125" s="31">
        <v>44698</v>
      </c>
      <c r="M125" s="31">
        <v>45062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</row>
    <row r="126" spans="1:63" ht="27.6" x14ac:dyDescent="0.3">
      <c r="A126" s="10">
        <v>123</v>
      </c>
      <c r="B126" s="27" t="s">
        <v>466</v>
      </c>
      <c r="C126" s="28">
        <v>886607</v>
      </c>
      <c r="D126" s="28" t="s">
        <v>467</v>
      </c>
      <c r="E126" s="28" t="s">
        <v>40</v>
      </c>
      <c r="F126" s="28" t="s">
        <v>41</v>
      </c>
      <c r="G126" s="125" t="s">
        <v>468</v>
      </c>
      <c r="H126" s="26" t="s">
        <v>29</v>
      </c>
      <c r="I126" s="29" t="s">
        <v>30</v>
      </c>
      <c r="J126" s="32" t="s">
        <v>85</v>
      </c>
      <c r="K126" s="30" t="s">
        <v>483</v>
      </c>
      <c r="L126" s="31">
        <v>44698</v>
      </c>
      <c r="M126" s="31">
        <v>45062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</row>
    <row r="127" spans="1:63" x14ac:dyDescent="0.3">
      <c r="A127" s="10">
        <v>124</v>
      </c>
      <c r="B127" s="27" t="s">
        <v>484</v>
      </c>
      <c r="C127" s="28">
        <v>887089</v>
      </c>
      <c r="D127" s="28" t="s">
        <v>485</v>
      </c>
      <c r="E127" s="28" t="s">
        <v>40</v>
      </c>
      <c r="F127" s="28" t="s">
        <v>41</v>
      </c>
      <c r="G127" s="125" t="s">
        <v>486</v>
      </c>
      <c r="H127" s="26" t="s">
        <v>29</v>
      </c>
      <c r="I127" s="29" t="s">
        <v>30</v>
      </c>
      <c r="J127" s="32" t="s">
        <v>31</v>
      </c>
      <c r="K127" s="30" t="s">
        <v>487</v>
      </c>
      <c r="L127" s="31">
        <v>44700</v>
      </c>
      <c r="M127" s="31">
        <v>45064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</row>
    <row r="128" spans="1:63" x14ac:dyDescent="0.3">
      <c r="A128" s="10">
        <v>125</v>
      </c>
      <c r="B128" s="27" t="s">
        <v>488</v>
      </c>
      <c r="C128" s="28">
        <v>886864</v>
      </c>
      <c r="D128" s="28" t="s">
        <v>489</v>
      </c>
      <c r="E128" s="28" t="s">
        <v>40</v>
      </c>
      <c r="F128" s="28" t="s">
        <v>52</v>
      </c>
      <c r="G128" s="125" t="s">
        <v>490</v>
      </c>
      <c r="H128" s="26" t="s">
        <v>54</v>
      </c>
      <c r="I128" s="32" t="s">
        <v>21</v>
      </c>
      <c r="J128" s="29" t="s">
        <v>31</v>
      </c>
      <c r="K128" s="30" t="s">
        <v>491</v>
      </c>
      <c r="L128" s="31">
        <v>44703</v>
      </c>
      <c r="M128" s="31">
        <v>45067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</row>
    <row r="129" spans="1:63" x14ac:dyDescent="0.3">
      <c r="A129" s="10">
        <v>126</v>
      </c>
      <c r="B129" s="27" t="s">
        <v>492</v>
      </c>
      <c r="C129" s="28">
        <v>886863</v>
      </c>
      <c r="D129" s="28" t="s">
        <v>493</v>
      </c>
      <c r="E129" s="28" t="s">
        <v>40</v>
      </c>
      <c r="F129" s="28" t="s">
        <v>52</v>
      </c>
      <c r="G129" s="125" t="s">
        <v>494</v>
      </c>
      <c r="H129" s="26" t="s">
        <v>54</v>
      </c>
      <c r="I129" s="32" t="s">
        <v>21</v>
      </c>
      <c r="J129" s="29" t="s">
        <v>31</v>
      </c>
      <c r="K129" s="30" t="s">
        <v>495</v>
      </c>
      <c r="L129" s="31">
        <v>44703</v>
      </c>
      <c r="M129" s="31">
        <v>45067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</row>
    <row r="130" spans="1:63" x14ac:dyDescent="0.3">
      <c r="A130" s="10">
        <v>127</v>
      </c>
      <c r="B130" s="27" t="s">
        <v>496</v>
      </c>
      <c r="C130" s="28">
        <v>887064</v>
      </c>
      <c r="D130" s="28" t="s">
        <v>497</v>
      </c>
      <c r="E130" s="28" t="s">
        <v>26</v>
      </c>
      <c r="F130" s="28" t="s">
        <v>27</v>
      </c>
      <c r="G130" s="125" t="s">
        <v>498</v>
      </c>
      <c r="H130" s="26" t="s">
        <v>29</v>
      </c>
      <c r="I130" s="29" t="s">
        <v>30</v>
      </c>
      <c r="J130" s="32" t="s">
        <v>31</v>
      </c>
      <c r="K130" s="30" t="s">
        <v>499</v>
      </c>
      <c r="L130" s="31">
        <v>44703</v>
      </c>
      <c r="M130" s="31">
        <v>45067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</row>
    <row r="131" spans="1:63" x14ac:dyDescent="0.3">
      <c r="A131" s="10">
        <v>128</v>
      </c>
      <c r="B131" s="27" t="s">
        <v>500</v>
      </c>
      <c r="C131" s="28">
        <v>886139</v>
      </c>
      <c r="D131" s="28" t="s">
        <v>501</v>
      </c>
      <c r="E131" s="28" t="s">
        <v>40</v>
      </c>
      <c r="F131" s="28" t="s">
        <v>41</v>
      </c>
      <c r="G131" s="125" t="s">
        <v>502</v>
      </c>
      <c r="H131" s="26" t="s">
        <v>29</v>
      </c>
      <c r="I131" s="29" t="s">
        <v>30</v>
      </c>
      <c r="J131" s="32" t="s">
        <v>31</v>
      </c>
      <c r="K131" s="30" t="s">
        <v>503</v>
      </c>
      <c r="L131" s="31">
        <v>44703</v>
      </c>
      <c r="M131" s="31">
        <v>45067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</row>
    <row r="132" spans="1:63" x14ac:dyDescent="0.3">
      <c r="A132" s="10">
        <v>129</v>
      </c>
      <c r="B132" s="27" t="s">
        <v>504</v>
      </c>
      <c r="C132" s="28">
        <v>872114</v>
      </c>
      <c r="D132" s="28" t="s">
        <v>505</v>
      </c>
      <c r="E132" s="28" t="s">
        <v>40</v>
      </c>
      <c r="F132" s="28" t="s">
        <v>41</v>
      </c>
      <c r="G132" s="125" t="s">
        <v>506</v>
      </c>
      <c r="H132" s="26" t="s">
        <v>29</v>
      </c>
      <c r="I132" s="29" t="s">
        <v>30</v>
      </c>
      <c r="J132" s="32" t="s">
        <v>31</v>
      </c>
      <c r="K132" s="30" t="s">
        <v>507</v>
      </c>
      <c r="L132" s="31">
        <v>44704</v>
      </c>
      <c r="M132" s="31">
        <v>45068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</row>
    <row r="133" spans="1:63" x14ac:dyDescent="0.3">
      <c r="A133" s="10">
        <v>130</v>
      </c>
      <c r="B133" s="27" t="s">
        <v>508</v>
      </c>
      <c r="C133" s="28">
        <v>858706</v>
      </c>
      <c r="D133" s="28" t="s">
        <v>509</v>
      </c>
      <c r="E133" s="28" t="s">
        <v>40</v>
      </c>
      <c r="F133" s="28" t="s">
        <v>41</v>
      </c>
      <c r="G133" s="125" t="s">
        <v>510</v>
      </c>
      <c r="H133" s="26" t="s">
        <v>29</v>
      </c>
      <c r="I133" s="29" t="s">
        <v>30</v>
      </c>
      <c r="J133" s="32" t="s">
        <v>31</v>
      </c>
      <c r="K133" s="30" t="s">
        <v>511</v>
      </c>
      <c r="L133" s="31">
        <v>44707</v>
      </c>
      <c r="M133" s="31">
        <v>45071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</row>
    <row r="134" spans="1:63" x14ac:dyDescent="0.3">
      <c r="A134" s="10">
        <v>131</v>
      </c>
      <c r="B134" s="27" t="s">
        <v>512</v>
      </c>
      <c r="C134" s="28">
        <v>858705</v>
      </c>
      <c r="D134" s="28" t="s">
        <v>513</v>
      </c>
      <c r="E134" s="28" t="s">
        <v>40</v>
      </c>
      <c r="F134" s="28" t="s">
        <v>41</v>
      </c>
      <c r="G134" s="125" t="s">
        <v>510</v>
      </c>
      <c r="H134" s="26" t="s">
        <v>29</v>
      </c>
      <c r="I134" s="29" t="s">
        <v>30</v>
      </c>
      <c r="J134" s="32" t="s">
        <v>31</v>
      </c>
      <c r="K134" s="30" t="s">
        <v>514</v>
      </c>
      <c r="L134" s="31">
        <v>44707</v>
      </c>
      <c r="M134" s="31">
        <v>45071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</row>
    <row r="135" spans="1:63" x14ac:dyDescent="0.3">
      <c r="A135" s="10">
        <v>132</v>
      </c>
      <c r="B135" s="27" t="s">
        <v>515</v>
      </c>
      <c r="C135" s="28">
        <v>885505</v>
      </c>
      <c r="D135" s="28" t="s">
        <v>516</v>
      </c>
      <c r="E135" s="28" t="s">
        <v>40</v>
      </c>
      <c r="F135" s="28" t="s">
        <v>41</v>
      </c>
      <c r="G135" s="125" t="s">
        <v>510</v>
      </c>
      <c r="H135" s="26" t="s">
        <v>29</v>
      </c>
      <c r="I135" s="29" t="s">
        <v>30</v>
      </c>
      <c r="J135" s="32" t="s">
        <v>31</v>
      </c>
      <c r="K135" s="30" t="s">
        <v>517</v>
      </c>
      <c r="L135" s="31">
        <v>44708</v>
      </c>
      <c r="M135" s="31">
        <v>45072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</row>
    <row r="136" spans="1:63" x14ac:dyDescent="0.3">
      <c r="A136" s="10">
        <v>133</v>
      </c>
      <c r="B136" s="27" t="s">
        <v>518</v>
      </c>
      <c r="C136" s="28">
        <v>861881</v>
      </c>
      <c r="D136" s="28" t="s">
        <v>519</v>
      </c>
      <c r="E136" s="28" t="s">
        <v>40</v>
      </c>
      <c r="F136" s="28" t="s">
        <v>41</v>
      </c>
      <c r="G136" s="125" t="s">
        <v>510</v>
      </c>
      <c r="H136" s="26" t="s">
        <v>29</v>
      </c>
      <c r="I136" s="29" t="s">
        <v>30</v>
      </c>
      <c r="J136" s="32" t="s">
        <v>31</v>
      </c>
      <c r="K136" s="30" t="s">
        <v>520</v>
      </c>
      <c r="L136" s="31">
        <v>44708</v>
      </c>
      <c r="M136" s="31">
        <v>45072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</row>
    <row r="137" spans="1:63" x14ac:dyDescent="0.3">
      <c r="A137" s="10">
        <v>134</v>
      </c>
      <c r="B137" s="27" t="s">
        <v>521</v>
      </c>
      <c r="C137" s="28">
        <v>871916</v>
      </c>
      <c r="D137" s="28" t="s">
        <v>522</v>
      </c>
      <c r="E137" s="28" t="s">
        <v>40</v>
      </c>
      <c r="F137" s="28" t="s">
        <v>41</v>
      </c>
      <c r="G137" s="125" t="s">
        <v>510</v>
      </c>
      <c r="H137" s="26" t="s">
        <v>29</v>
      </c>
      <c r="I137" s="29" t="s">
        <v>30</v>
      </c>
      <c r="J137" s="32" t="s">
        <v>31</v>
      </c>
      <c r="K137" s="30" t="s">
        <v>523</v>
      </c>
      <c r="L137" s="31">
        <v>44708</v>
      </c>
      <c r="M137" s="31">
        <v>45072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</row>
    <row r="138" spans="1:63" x14ac:dyDescent="0.3">
      <c r="A138" s="10">
        <v>135</v>
      </c>
      <c r="B138" s="27" t="s">
        <v>524</v>
      </c>
      <c r="C138" s="28">
        <v>886565</v>
      </c>
      <c r="D138" s="28" t="s">
        <v>525</v>
      </c>
      <c r="E138" s="28" t="s">
        <v>40</v>
      </c>
      <c r="F138" s="28" t="s">
        <v>41</v>
      </c>
      <c r="G138" s="125" t="s">
        <v>526</v>
      </c>
      <c r="H138" s="26" t="s">
        <v>29</v>
      </c>
      <c r="I138" s="29" t="s">
        <v>30</v>
      </c>
      <c r="J138" s="32" t="s">
        <v>31</v>
      </c>
      <c r="K138" s="30" t="s">
        <v>527</v>
      </c>
      <c r="L138" s="31">
        <v>44708</v>
      </c>
      <c r="M138" s="31">
        <v>45072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</row>
    <row r="139" spans="1:63" x14ac:dyDescent="0.3">
      <c r="A139" s="10">
        <v>136</v>
      </c>
      <c r="B139" s="27" t="s">
        <v>528</v>
      </c>
      <c r="C139" s="28">
        <v>870034</v>
      </c>
      <c r="D139" s="28" t="s">
        <v>529</v>
      </c>
      <c r="E139" s="28" t="s">
        <v>40</v>
      </c>
      <c r="F139" s="28" t="s">
        <v>41</v>
      </c>
      <c r="G139" s="125" t="s">
        <v>530</v>
      </c>
      <c r="H139" s="26" t="s">
        <v>29</v>
      </c>
      <c r="I139" s="29" t="s">
        <v>30</v>
      </c>
      <c r="J139" s="32" t="s">
        <v>31</v>
      </c>
      <c r="K139" s="30" t="s">
        <v>531</v>
      </c>
      <c r="L139" s="31">
        <v>44709</v>
      </c>
      <c r="M139" s="31">
        <v>45073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</row>
    <row r="140" spans="1:63" ht="27.6" x14ac:dyDescent="0.3">
      <c r="A140" s="10">
        <v>137</v>
      </c>
      <c r="B140" s="27" t="s">
        <v>532</v>
      </c>
      <c r="C140" s="28">
        <v>861224</v>
      </c>
      <c r="D140" s="28" t="s">
        <v>533</v>
      </c>
      <c r="E140" s="28" t="s">
        <v>40</v>
      </c>
      <c r="F140" s="28" t="s">
        <v>41</v>
      </c>
      <c r="G140" s="125" t="s">
        <v>530</v>
      </c>
      <c r="H140" s="26" t="s">
        <v>29</v>
      </c>
      <c r="I140" s="29" t="s">
        <v>30</v>
      </c>
      <c r="J140" s="32" t="s">
        <v>85</v>
      </c>
      <c r="K140" s="30" t="s">
        <v>534</v>
      </c>
      <c r="L140" s="31">
        <v>44711</v>
      </c>
      <c r="M140" s="31">
        <v>45075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</row>
    <row r="141" spans="1:63" x14ac:dyDescent="0.3">
      <c r="A141" s="10">
        <v>138</v>
      </c>
      <c r="B141" s="27" t="s">
        <v>535</v>
      </c>
      <c r="C141" s="28">
        <v>885532</v>
      </c>
      <c r="D141" s="28" t="s">
        <v>536</v>
      </c>
      <c r="E141" s="28" t="s">
        <v>40</v>
      </c>
      <c r="F141" s="28" t="s">
        <v>41</v>
      </c>
      <c r="G141" s="125" t="s">
        <v>537</v>
      </c>
      <c r="H141" s="26" t="s">
        <v>29</v>
      </c>
      <c r="I141" s="29" t="s">
        <v>30</v>
      </c>
      <c r="J141" s="32" t="s">
        <v>85</v>
      </c>
      <c r="K141" s="30" t="s">
        <v>538</v>
      </c>
      <c r="L141" s="31">
        <v>44713</v>
      </c>
      <c r="M141" s="31">
        <v>45077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</row>
    <row r="142" spans="1:63" x14ac:dyDescent="0.3">
      <c r="A142" s="10">
        <v>139</v>
      </c>
      <c r="B142" s="27" t="s">
        <v>539</v>
      </c>
      <c r="C142" s="28">
        <v>866542</v>
      </c>
      <c r="D142" s="28" t="s">
        <v>540</v>
      </c>
      <c r="E142" s="28" t="s">
        <v>17</v>
      </c>
      <c r="F142" s="28" t="s">
        <v>18</v>
      </c>
      <c r="G142" s="125" t="s">
        <v>541</v>
      </c>
      <c r="H142" s="26" t="s">
        <v>29</v>
      </c>
      <c r="I142" s="29" t="s">
        <v>542</v>
      </c>
      <c r="J142" s="32" t="s">
        <v>31</v>
      </c>
      <c r="K142" s="30" t="s">
        <v>543</v>
      </c>
      <c r="L142" s="31">
        <v>44714</v>
      </c>
      <c r="M142" s="31">
        <v>45078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</row>
    <row r="143" spans="1:63" ht="27.6" x14ac:dyDescent="0.3">
      <c r="A143" s="10">
        <v>140</v>
      </c>
      <c r="B143" s="27" t="s">
        <v>544</v>
      </c>
      <c r="C143" s="28">
        <v>886817</v>
      </c>
      <c r="D143" s="33" t="s">
        <v>545</v>
      </c>
      <c r="E143" s="28" t="s">
        <v>26</v>
      </c>
      <c r="F143" s="32" t="s">
        <v>546</v>
      </c>
      <c r="G143" s="125" t="s">
        <v>547</v>
      </c>
      <c r="H143" s="26" t="s">
        <v>346</v>
      </c>
      <c r="I143" s="29" t="s">
        <v>48</v>
      </c>
      <c r="J143" s="32" t="s">
        <v>31</v>
      </c>
      <c r="K143" s="30" t="s">
        <v>548</v>
      </c>
      <c r="L143" s="31">
        <v>44715</v>
      </c>
      <c r="M143" s="31">
        <v>45079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</row>
    <row r="144" spans="1:63" ht="27.6" x14ac:dyDescent="0.3">
      <c r="A144" s="10">
        <v>141</v>
      </c>
      <c r="B144" s="27" t="s">
        <v>549</v>
      </c>
      <c r="C144" s="28">
        <v>886815</v>
      </c>
      <c r="D144" s="33" t="s">
        <v>550</v>
      </c>
      <c r="E144" s="28" t="s">
        <v>26</v>
      </c>
      <c r="F144" s="32" t="s">
        <v>546</v>
      </c>
      <c r="G144" s="125" t="s">
        <v>547</v>
      </c>
      <c r="H144" s="26" t="s">
        <v>346</v>
      </c>
      <c r="I144" s="29" t="s">
        <v>48</v>
      </c>
      <c r="J144" s="32" t="s">
        <v>31</v>
      </c>
      <c r="K144" s="30" t="s">
        <v>551</v>
      </c>
      <c r="L144" s="31">
        <v>44715</v>
      </c>
      <c r="M144" s="31">
        <v>45079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</row>
    <row r="145" spans="1:63" x14ac:dyDescent="0.3">
      <c r="A145" s="10">
        <v>142</v>
      </c>
      <c r="B145" s="27" t="s">
        <v>552</v>
      </c>
      <c r="C145" s="28">
        <v>842878</v>
      </c>
      <c r="D145" s="28" t="s">
        <v>553</v>
      </c>
      <c r="E145" s="28" t="s">
        <v>40</v>
      </c>
      <c r="F145" s="28" t="s">
        <v>52</v>
      </c>
      <c r="G145" s="125" t="s">
        <v>554</v>
      </c>
      <c r="H145" s="26" t="s">
        <v>341</v>
      </c>
      <c r="I145" s="29" t="s">
        <v>21</v>
      </c>
      <c r="J145" s="32" t="s">
        <v>31</v>
      </c>
      <c r="K145" s="30" t="s">
        <v>555</v>
      </c>
      <c r="L145" s="31">
        <v>44716</v>
      </c>
      <c r="M145" s="31">
        <v>45106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</row>
    <row r="146" spans="1:63" x14ac:dyDescent="0.3">
      <c r="A146" s="10">
        <v>143</v>
      </c>
      <c r="B146" s="27" t="s">
        <v>556</v>
      </c>
      <c r="C146" s="28">
        <v>868223</v>
      </c>
      <c r="D146" s="28" t="s">
        <v>557</v>
      </c>
      <c r="E146" s="28" t="s">
        <v>40</v>
      </c>
      <c r="F146" s="28" t="s">
        <v>41</v>
      </c>
      <c r="G146" s="125" t="s">
        <v>558</v>
      </c>
      <c r="H146" s="26" t="s">
        <v>29</v>
      </c>
      <c r="I146" s="29" t="s">
        <v>30</v>
      </c>
      <c r="J146" s="29" t="s">
        <v>31</v>
      </c>
      <c r="K146" s="30" t="s">
        <v>559</v>
      </c>
      <c r="L146" s="31">
        <v>44718</v>
      </c>
      <c r="M146" s="31">
        <v>44717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</row>
    <row r="147" spans="1:63" x14ac:dyDescent="0.3">
      <c r="A147" s="10">
        <v>144</v>
      </c>
      <c r="B147" s="27" t="s">
        <v>560</v>
      </c>
      <c r="C147" s="28">
        <v>868227</v>
      </c>
      <c r="D147" s="28" t="s">
        <v>561</v>
      </c>
      <c r="E147" s="28" t="s">
        <v>40</v>
      </c>
      <c r="F147" s="28" t="s">
        <v>41</v>
      </c>
      <c r="G147" s="125" t="s">
        <v>558</v>
      </c>
      <c r="H147" s="26" t="s">
        <v>29</v>
      </c>
      <c r="I147" s="29" t="s">
        <v>30</v>
      </c>
      <c r="J147" s="29" t="s">
        <v>31</v>
      </c>
      <c r="K147" s="30" t="s">
        <v>562</v>
      </c>
      <c r="L147" s="31">
        <v>44718</v>
      </c>
      <c r="M147" s="31">
        <v>44717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</row>
    <row r="148" spans="1:63" ht="27.6" x14ac:dyDescent="0.3">
      <c r="A148" s="10">
        <v>145</v>
      </c>
      <c r="B148" s="27" t="s">
        <v>556</v>
      </c>
      <c r="C148" s="28">
        <v>868223</v>
      </c>
      <c r="D148" s="28" t="s">
        <v>557</v>
      </c>
      <c r="E148" s="28" t="s">
        <v>40</v>
      </c>
      <c r="F148" s="28" t="s">
        <v>41</v>
      </c>
      <c r="G148" s="125" t="s">
        <v>558</v>
      </c>
      <c r="H148" s="26" t="s">
        <v>29</v>
      </c>
      <c r="I148" s="29" t="s">
        <v>30</v>
      </c>
      <c r="J148" s="29" t="s">
        <v>85</v>
      </c>
      <c r="K148" s="30" t="s">
        <v>563</v>
      </c>
      <c r="L148" s="31">
        <v>44718</v>
      </c>
      <c r="M148" s="31">
        <v>45082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</row>
    <row r="149" spans="1:63" ht="27.6" x14ac:dyDescent="0.3">
      <c r="A149" s="10">
        <v>146</v>
      </c>
      <c r="B149" s="27" t="s">
        <v>560</v>
      </c>
      <c r="C149" s="28">
        <v>868227</v>
      </c>
      <c r="D149" s="28" t="s">
        <v>561</v>
      </c>
      <c r="E149" s="28" t="s">
        <v>40</v>
      </c>
      <c r="F149" s="28" t="s">
        <v>41</v>
      </c>
      <c r="G149" s="125" t="s">
        <v>558</v>
      </c>
      <c r="H149" s="26" t="s">
        <v>29</v>
      </c>
      <c r="I149" s="29" t="s">
        <v>30</v>
      </c>
      <c r="J149" s="29" t="s">
        <v>85</v>
      </c>
      <c r="K149" s="30" t="s">
        <v>564</v>
      </c>
      <c r="L149" s="31">
        <v>44718</v>
      </c>
      <c r="M149" s="31">
        <v>45082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</row>
    <row r="150" spans="1:63" x14ac:dyDescent="0.3">
      <c r="A150" s="10">
        <v>147</v>
      </c>
      <c r="B150" s="27" t="s">
        <v>565</v>
      </c>
      <c r="C150" s="28">
        <v>887528</v>
      </c>
      <c r="D150" s="28" t="s">
        <v>566</v>
      </c>
      <c r="E150" s="28" t="s">
        <v>26</v>
      </c>
      <c r="F150" s="28" t="s">
        <v>27</v>
      </c>
      <c r="G150" s="125" t="s">
        <v>567</v>
      </c>
      <c r="H150" s="26" t="s">
        <v>29</v>
      </c>
      <c r="I150" s="29" t="s">
        <v>30</v>
      </c>
      <c r="J150" s="29" t="s">
        <v>31</v>
      </c>
      <c r="K150" s="30" t="s">
        <v>568</v>
      </c>
      <c r="L150" s="31">
        <v>44719</v>
      </c>
      <c r="M150" s="31">
        <v>45083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</row>
    <row r="151" spans="1:63" x14ac:dyDescent="0.3">
      <c r="A151" s="10">
        <v>148</v>
      </c>
      <c r="B151" s="27" t="s">
        <v>569</v>
      </c>
      <c r="C151" s="28">
        <v>868225</v>
      </c>
      <c r="D151" s="28" t="s">
        <v>570</v>
      </c>
      <c r="E151" s="28" t="s">
        <v>40</v>
      </c>
      <c r="F151" s="28" t="s">
        <v>41</v>
      </c>
      <c r="G151" s="125" t="s">
        <v>571</v>
      </c>
      <c r="H151" s="26" t="s">
        <v>29</v>
      </c>
      <c r="I151" s="29" t="s">
        <v>30</v>
      </c>
      <c r="J151" s="32" t="s">
        <v>31</v>
      </c>
      <c r="K151" s="30" t="s">
        <v>572</v>
      </c>
      <c r="L151" s="31">
        <v>44722</v>
      </c>
      <c r="M151" s="31">
        <v>45086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</row>
    <row r="152" spans="1:63" x14ac:dyDescent="0.3">
      <c r="A152" s="10">
        <v>149</v>
      </c>
      <c r="B152" s="27" t="s">
        <v>573</v>
      </c>
      <c r="C152" s="28">
        <v>868229</v>
      </c>
      <c r="D152" s="28" t="s">
        <v>574</v>
      </c>
      <c r="E152" s="28" t="s">
        <v>40</v>
      </c>
      <c r="F152" s="28" t="s">
        <v>41</v>
      </c>
      <c r="G152" s="125" t="s">
        <v>571</v>
      </c>
      <c r="H152" s="26" t="s">
        <v>29</v>
      </c>
      <c r="I152" s="29" t="s">
        <v>30</v>
      </c>
      <c r="J152" s="32" t="s">
        <v>31</v>
      </c>
      <c r="K152" s="30" t="s">
        <v>575</v>
      </c>
      <c r="L152" s="31">
        <v>44722</v>
      </c>
      <c r="M152" s="31">
        <v>45086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</row>
    <row r="153" spans="1:63" x14ac:dyDescent="0.3">
      <c r="A153" s="10">
        <v>150</v>
      </c>
      <c r="B153" s="27" t="s">
        <v>576</v>
      </c>
      <c r="C153" s="28">
        <v>888592</v>
      </c>
      <c r="D153" s="28" t="s">
        <v>577</v>
      </c>
      <c r="E153" s="28" t="s">
        <v>40</v>
      </c>
      <c r="F153" s="28" t="s">
        <v>41</v>
      </c>
      <c r="G153" s="125" t="s">
        <v>578</v>
      </c>
      <c r="H153" s="26" t="s">
        <v>29</v>
      </c>
      <c r="I153" s="29" t="s">
        <v>30</v>
      </c>
      <c r="J153" s="32" t="s">
        <v>31</v>
      </c>
      <c r="K153" s="30" t="s">
        <v>579</v>
      </c>
      <c r="L153" s="31">
        <v>44725</v>
      </c>
      <c r="M153" s="31">
        <v>45089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</row>
    <row r="154" spans="1:63" ht="27.6" x14ac:dyDescent="0.3">
      <c r="A154" s="10">
        <v>151</v>
      </c>
      <c r="B154" s="27" t="s">
        <v>576</v>
      </c>
      <c r="C154" s="28">
        <v>888592</v>
      </c>
      <c r="D154" s="28" t="s">
        <v>580</v>
      </c>
      <c r="E154" s="28" t="s">
        <v>40</v>
      </c>
      <c r="F154" s="28" t="s">
        <v>41</v>
      </c>
      <c r="G154" s="125" t="s">
        <v>578</v>
      </c>
      <c r="H154" s="26" t="s">
        <v>29</v>
      </c>
      <c r="I154" s="29" t="s">
        <v>30</v>
      </c>
      <c r="J154" s="32" t="s">
        <v>85</v>
      </c>
      <c r="K154" s="30" t="s">
        <v>581</v>
      </c>
      <c r="L154" s="31">
        <v>44725</v>
      </c>
      <c r="M154" s="31">
        <v>45089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</row>
    <row r="155" spans="1:63" x14ac:dyDescent="0.3">
      <c r="A155" s="10">
        <v>152</v>
      </c>
      <c r="B155" s="27" t="s">
        <v>582</v>
      </c>
      <c r="C155" s="28">
        <v>857428</v>
      </c>
      <c r="D155" s="28" t="s">
        <v>583</v>
      </c>
      <c r="E155" s="28" t="s">
        <v>40</v>
      </c>
      <c r="F155" s="32" t="s">
        <v>546</v>
      </c>
      <c r="G155" s="125" t="s">
        <v>584</v>
      </c>
      <c r="H155" s="26" t="s">
        <v>29</v>
      </c>
      <c r="I155" s="29" t="s">
        <v>30</v>
      </c>
      <c r="J155" s="32" t="s">
        <v>31</v>
      </c>
      <c r="K155" s="30" t="s">
        <v>585</v>
      </c>
      <c r="L155" s="31">
        <v>44726</v>
      </c>
      <c r="M155" s="31">
        <v>45076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</row>
    <row r="156" spans="1:63" x14ac:dyDescent="0.3">
      <c r="A156" s="10">
        <v>153</v>
      </c>
      <c r="B156" s="27" t="s">
        <v>586</v>
      </c>
      <c r="C156" s="28">
        <v>887442</v>
      </c>
      <c r="D156" s="28" t="s">
        <v>587</v>
      </c>
      <c r="E156" s="28" t="s">
        <v>40</v>
      </c>
      <c r="F156" s="28" t="s">
        <v>41</v>
      </c>
      <c r="G156" s="125" t="s">
        <v>588</v>
      </c>
      <c r="H156" s="26" t="s">
        <v>54</v>
      </c>
      <c r="I156" s="29" t="s">
        <v>21</v>
      </c>
      <c r="J156" s="32" t="s">
        <v>31</v>
      </c>
      <c r="K156" s="30" t="s">
        <v>589</v>
      </c>
      <c r="L156" s="31">
        <v>44726</v>
      </c>
      <c r="M156" s="31">
        <v>45090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</row>
    <row r="157" spans="1:63" x14ac:dyDescent="0.3">
      <c r="A157" s="10">
        <v>154</v>
      </c>
      <c r="B157" s="27" t="s">
        <v>590</v>
      </c>
      <c r="C157" s="28">
        <v>887440</v>
      </c>
      <c r="D157" s="28" t="s">
        <v>591</v>
      </c>
      <c r="E157" s="28" t="s">
        <v>40</v>
      </c>
      <c r="F157" s="28" t="s">
        <v>41</v>
      </c>
      <c r="G157" s="125" t="s">
        <v>588</v>
      </c>
      <c r="H157" s="26" t="s">
        <v>54</v>
      </c>
      <c r="I157" s="29" t="s">
        <v>21</v>
      </c>
      <c r="J157" s="32" t="s">
        <v>31</v>
      </c>
      <c r="K157" s="30" t="s">
        <v>592</v>
      </c>
      <c r="L157" s="31">
        <v>44726</v>
      </c>
      <c r="M157" s="31">
        <v>45090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</row>
    <row r="158" spans="1:63" x14ac:dyDescent="0.3">
      <c r="A158" s="10">
        <v>155</v>
      </c>
      <c r="B158" s="27" t="s">
        <v>593</v>
      </c>
      <c r="C158" s="28">
        <v>887441</v>
      </c>
      <c r="D158" s="28" t="s">
        <v>594</v>
      </c>
      <c r="E158" s="28" t="s">
        <v>40</v>
      </c>
      <c r="F158" s="28" t="s">
        <v>41</v>
      </c>
      <c r="G158" s="125" t="s">
        <v>588</v>
      </c>
      <c r="H158" s="26" t="s">
        <v>54</v>
      </c>
      <c r="I158" s="29" t="s">
        <v>21</v>
      </c>
      <c r="J158" s="32" t="s">
        <v>31</v>
      </c>
      <c r="K158" s="30" t="s">
        <v>595</v>
      </c>
      <c r="L158" s="31">
        <v>44726</v>
      </c>
      <c r="M158" s="31">
        <v>45090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</row>
    <row r="159" spans="1:63" x14ac:dyDescent="0.3">
      <c r="A159" s="10">
        <v>156</v>
      </c>
      <c r="B159" s="27" t="s">
        <v>596</v>
      </c>
      <c r="C159" s="28">
        <v>887439</v>
      </c>
      <c r="D159" s="28" t="s">
        <v>597</v>
      </c>
      <c r="E159" s="28" t="s">
        <v>40</v>
      </c>
      <c r="F159" s="28" t="s">
        <v>41</v>
      </c>
      <c r="G159" s="125" t="s">
        <v>588</v>
      </c>
      <c r="H159" s="26" t="s">
        <v>54</v>
      </c>
      <c r="I159" s="29" t="s">
        <v>21</v>
      </c>
      <c r="J159" s="32" t="s">
        <v>31</v>
      </c>
      <c r="K159" s="30" t="s">
        <v>598</v>
      </c>
      <c r="L159" s="31">
        <v>44726</v>
      </c>
      <c r="M159" s="31">
        <v>45090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</row>
    <row r="160" spans="1:63" x14ac:dyDescent="0.3">
      <c r="A160" s="10">
        <v>157</v>
      </c>
      <c r="B160" s="27" t="s">
        <v>599</v>
      </c>
      <c r="C160" s="28">
        <v>875161</v>
      </c>
      <c r="D160" s="28" t="s">
        <v>600</v>
      </c>
      <c r="E160" s="28" t="s">
        <v>40</v>
      </c>
      <c r="F160" s="28" t="s">
        <v>41</v>
      </c>
      <c r="G160" s="125" t="s">
        <v>601</v>
      </c>
      <c r="H160" s="26" t="s">
        <v>29</v>
      </c>
      <c r="I160" s="29" t="s">
        <v>30</v>
      </c>
      <c r="J160" s="32" t="s">
        <v>31</v>
      </c>
      <c r="K160" s="30" t="s">
        <v>602</v>
      </c>
      <c r="L160" s="31">
        <v>44732</v>
      </c>
      <c r="M160" s="31">
        <v>45094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</row>
    <row r="161" spans="1:63" ht="27.6" x14ac:dyDescent="0.3">
      <c r="A161" s="10">
        <v>158</v>
      </c>
      <c r="B161" s="27" t="s">
        <v>599</v>
      </c>
      <c r="C161" s="28">
        <v>875161</v>
      </c>
      <c r="D161" s="28" t="s">
        <v>600</v>
      </c>
      <c r="E161" s="28" t="s">
        <v>40</v>
      </c>
      <c r="F161" s="28" t="s">
        <v>41</v>
      </c>
      <c r="G161" s="125" t="s">
        <v>603</v>
      </c>
      <c r="H161" s="26" t="s">
        <v>29</v>
      </c>
      <c r="I161" s="29" t="s">
        <v>30</v>
      </c>
      <c r="J161" s="32" t="s">
        <v>85</v>
      </c>
      <c r="K161" s="30" t="s">
        <v>604</v>
      </c>
      <c r="L161" s="31">
        <v>44732</v>
      </c>
      <c r="M161" s="31">
        <v>45094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</row>
    <row r="162" spans="1:63" x14ac:dyDescent="0.3">
      <c r="A162" s="10">
        <v>159</v>
      </c>
      <c r="B162" s="19" t="s">
        <v>605</v>
      </c>
      <c r="C162" s="20">
        <v>887563</v>
      </c>
      <c r="D162" s="20" t="s">
        <v>606</v>
      </c>
      <c r="E162" s="20" t="s">
        <v>26</v>
      </c>
      <c r="F162" s="20" t="s">
        <v>27</v>
      </c>
      <c r="G162" s="127" t="s">
        <v>42</v>
      </c>
      <c r="H162" s="18" t="s">
        <v>29</v>
      </c>
      <c r="I162" s="21" t="s">
        <v>542</v>
      </c>
      <c r="J162" s="22" t="s">
        <v>31</v>
      </c>
      <c r="K162" s="23" t="s">
        <v>607</v>
      </c>
      <c r="L162" s="24">
        <v>44732</v>
      </c>
      <c r="M162" s="24">
        <v>45095</v>
      </c>
      <c r="N162" s="25" t="s">
        <v>2</v>
      </c>
      <c r="O162" s="25" t="s">
        <v>2</v>
      </c>
      <c r="P162" s="25" t="s">
        <v>2</v>
      </c>
      <c r="Q162" s="25" t="s">
        <v>2</v>
      </c>
      <c r="R162" s="25" t="s">
        <v>2</v>
      </c>
      <c r="S162" s="25" t="s">
        <v>2</v>
      </c>
      <c r="T162" s="25" t="s">
        <v>2</v>
      </c>
      <c r="U162" s="25" t="s">
        <v>2</v>
      </c>
      <c r="V162" s="25" t="s">
        <v>2</v>
      </c>
      <c r="W162" s="25" t="s">
        <v>2</v>
      </c>
      <c r="X162" s="25" t="s">
        <v>2</v>
      </c>
      <c r="Y162" s="25" t="s">
        <v>2</v>
      </c>
      <c r="Z162" s="25" t="s">
        <v>2</v>
      </c>
      <c r="AA162" s="25" t="s">
        <v>2</v>
      </c>
      <c r="AB162" s="25" t="s">
        <v>2</v>
      </c>
      <c r="AC162" s="25" t="s">
        <v>2</v>
      </c>
      <c r="AD162" s="25" t="s">
        <v>2</v>
      </c>
      <c r="AE162" s="25" t="s">
        <v>2</v>
      </c>
      <c r="AF162" s="25" t="s">
        <v>2</v>
      </c>
      <c r="AG162" s="25" t="s">
        <v>2</v>
      </c>
      <c r="AH162" s="25" t="s">
        <v>2</v>
      </c>
      <c r="AI162" s="25" t="s">
        <v>2</v>
      </c>
      <c r="AJ162" s="25" t="s">
        <v>2</v>
      </c>
      <c r="AK162" s="25" t="s">
        <v>2</v>
      </c>
      <c r="AL162" s="25" t="s">
        <v>2</v>
      </c>
      <c r="AM162" s="25" t="s">
        <v>2</v>
      </c>
      <c r="AN162" s="25" t="s">
        <v>2</v>
      </c>
      <c r="AO162" s="25" t="s">
        <v>2</v>
      </c>
      <c r="AP162" s="25" t="s">
        <v>2</v>
      </c>
      <c r="AQ162" s="25" t="s">
        <v>2</v>
      </c>
      <c r="AR162" s="25" t="s">
        <v>2</v>
      </c>
      <c r="AS162" s="25" t="s">
        <v>2</v>
      </c>
      <c r="AT162" s="25" t="s">
        <v>2</v>
      </c>
      <c r="AU162" s="25" t="s">
        <v>2</v>
      </c>
      <c r="AV162" s="25" t="s">
        <v>2</v>
      </c>
      <c r="AW162" s="25" t="s">
        <v>2</v>
      </c>
      <c r="AX162" s="25" t="s">
        <v>2</v>
      </c>
      <c r="AY162" s="25" t="s">
        <v>2</v>
      </c>
      <c r="AZ162" s="25" t="s">
        <v>2</v>
      </c>
      <c r="BA162" s="25" t="s">
        <v>2</v>
      </c>
      <c r="BB162" s="25" t="s">
        <v>2</v>
      </c>
      <c r="BC162" s="25" t="s">
        <v>2</v>
      </c>
      <c r="BD162" s="25" t="s">
        <v>2</v>
      </c>
      <c r="BE162" s="25" t="s">
        <v>2</v>
      </c>
      <c r="BF162" s="25" t="s">
        <v>2</v>
      </c>
      <c r="BG162" s="25" t="s">
        <v>2</v>
      </c>
      <c r="BH162" s="25" t="s">
        <v>2</v>
      </c>
      <c r="BI162" s="25" t="s">
        <v>2</v>
      </c>
      <c r="BJ162" s="25" t="s">
        <v>2</v>
      </c>
      <c r="BK162" s="25" t="s">
        <v>2</v>
      </c>
    </row>
    <row r="163" spans="1:63" x14ac:dyDescent="0.3">
      <c r="A163" s="10">
        <v>160</v>
      </c>
      <c r="B163" s="19" t="s">
        <v>608</v>
      </c>
      <c r="C163" s="20">
        <v>886974</v>
      </c>
      <c r="D163" s="20" t="s">
        <v>609</v>
      </c>
      <c r="E163" s="20" t="s">
        <v>40</v>
      </c>
      <c r="F163" s="20" t="s">
        <v>41</v>
      </c>
      <c r="G163" s="127" t="s">
        <v>610</v>
      </c>
      <c r="H163" s="18" t="s">
        <v>29</v>
      </c>
      <c r="I163" s="21" t="s">
        <v>30</v>
      </c>
      <c r="J163" s="22" t="s">
        <v>31</v>
      </c>
      <c r="K163" s="23" t="s">
        <v>611</v>
      </c>
      <c r="L163" s="24">
        <v>44732</v>
      </c>
      <c r="M163" s="24">
        <v>45095</v>
      </c>
      <c r="N163" s="25" t="s">
        <v>2</v>
      </c>
      <c r="O163" s="25" t="s">
        <v>2</v>
      </c>
      <c r="P163" s="25" t="s">
        <v>2</v>
      </c>
      <c r="Q163" s="25" t="s">
        <v>2</v>
      </c>
      <c r="R163" s="25" t="s">
        <v>2</v>
      </c>
      <c r="S163" s="25" t="s">
        <v>2</v>
      </c>
      <c r="T163" s="25" t="s">
        <v>2</v>
      </c>
      <c r="U163" s="25" t="s">
        <v>2</v>
      </c>
      <c r="V163" s="25" t="s">
        <v>2</v>
      </c>
      <c r="W163" s="25" t="s">
        <v>2</v>
      </c>
      <c r="X163" s="25" t="s">
        <v>2</v>
      </c>
      <c r="Y163" s="25" t="s">
        <v>2</v>
      </c>
      <c r="Z163" s="25" t="s">
        <v>2</v>
      </c>
      <c r="AA163" s="25" t="s">
        <v>2</v>
      </c>
      <c r="AB163" s="25" t="s">
        <v>2</v>
      </c>
      <c r="AC163" s="25" t="s">
        <v>2</v>
      </c>
      <c r="AD163" s="25" t="s">
        <v>2</v>
      </c>
      <c r="AE163" s="25" t="s">
        <v>2</v>
      </c>
      <c r="AF163" s="25" t="s">
        <v>2</v>
      </c>
      <c r="AG163" s="25" t="s">
        <v>2</v>
      </c>
      <c r="AH163" s="25" t="s">
        <v>2</v>
      </c>
      <c r="AI163" s="25" t="s">
        <v>2</v>
      </c>
      <c r="AJ163" s="25" t="s">
        <v>2</v>
      </c>
      <c r="AK163" s="25" t="s">
        <v>2</v>
      </c>
      <c r="AL163" s="25" t="s">
        <v>2</v>
      </c>
      <c r="AM163" s="25" t="s">
        <v>2</v>
      </c>
      <c r="AN163" s="25" t="s">
        <v>2</v>
      </c>
      <c r="AO163" s="25" t="s">
        <v>2</v>
      </c>
      <c r="AP163" s="25" t="s">
        <v>2</v>
      </c>
      <c r="AQ163" s="25" t="s">
        <v>2</v>
      </c>
      <c r="AR163" s="25" t="s">
        <v>2</v>
      </c>
      <c r="AS163" s="25" t="s">
        <v>2</v>
      </c>
      <c r="AT163" s="25" t="s">
        <v>2</v>
      </c>
      <c r="AU163" s="25" t="s">
        <v>2</v>
      </c>
      <c r="AV163" s="25" t="s">
        <v>2</v>
      </c>
      <c r="AW163" s="25" t="s">
        <v>2</v>
      </c>
      <c r="AX163" s="25" t="s">
        <v>2</v>
      </c>
      <c r="AY163" s="25" t="s">
        <v>2</v>
      </c>
      <c r="AZ163" s="25" t="s">
        <v>2</v>
      </c>
      <c r="BA163" s="25" t="s">
        <v>2</v>
      </c>
      <c r="BB163" s="25" t="s">
        <v>2</v>
      </c>
      <c r="BC163" s="25" t="s">
        <v>2</v>
      </c>
      <c r="BD163" s="25" t="s">
        <v>2</v>
      </c>
      <c r="BE163" s="25" t="s">
        <v>2</v>
      </c>
      <c r="BF163" s="25" t="s">
        <v>2</v>
      </c>
      <c r="BG163" s="25" t="s">
        <v>2</v>
      </c>
      <c r="BH163" s="25" t="s">
        <v>2</v>
      </c>
      <c r="BI163" s="25" t="s">
        <v>2</v>
      </c>
      <c r="BJ163" s="25" t="s">
        <v>2</v>
      </c>
      <c r="BK163" s="25" t="s">
        <v>2</v>
      </c>
    </row>
    <row r="164" spans="1:63" x14ac:dyDescent="0.3">
      <c r="A164" s="10">
        <v>161</v>
      </c>
      <c r="B164" s="19" t="s">
        <v>612</v>
      </c>
      <c r="C164" s="20">
        <v>887694</v>
      </c>
      <c r="D164" s="20" t="s">
        <v>613</v>
      </c>
      <c r="E164" s="20" t="s">
        <v>132</v>
      </c>
      <c r="F164" s="20" t="s">
        <v>133</v>
      </c>
      <c r="G164" s="127" t="s">
        <v>614</v>
      </c>
      <c r="H164" s="18" t="s">
        <v>29</v>
      </c>
      <c r="I164" s="21" t="s">
        <v>30</v>
      </c>
      <c r="J164" s="22" t="s">
        <v>31</v>
      </c>
      <c r="K164" s="23" t="s">
        <v>615</v>
      </c>
      <c r="L164" s="24">
        <v>44732</v>
      </c>
      <c r="M164" s="24">
        <v>45096</v>
      </c>
      <c r="N164" s="25" t="s">
        <v>2</v>
      </c>
      <c r="O164" s="25" t="s">
        <v>2</v>
      </c>
      <c r="P164" s="25" t="s">
        <v>2</v>
      </c>
      <c r="Q164" s="25" t="s">
        <v>2</v>
      </c>
      <c r="R164" s="25" t="s">
        <v>2</v>
      </c>
      <c r="S164" s="25" t="s">
        <v>2</v>
      </c>
      <c r="T164" s="25" t="s">
        <v>2</v>
      </c>
      <c r="U164" s="25" t="s">
        <v>2</v>
      </c>
      <c r="V164" s="25" t="s">
        <v>2</v>
      </c>
      <c r="W164" s="25" t="s">
        <v>2</v>
      </c>
      <c r="X164" s="25" t="s">
        <v>2</v>
      </c>
      <c r="Y164" s="25" t="s">
        <v>2</v>
      </c>
      <c r="Z164" s="25" t="s">
        <v>2</v>
      </c>
      <c r="AA164" s="25" t="s">
        <v>2</v>
      </c>
      <c r="AB164" s="25" t="s">
        <v>2</v>
      </c>
      <c r="AC164" s="25" t="s">
        <v>2</v>
      </c>
      <c r="AD164" s="25" t="s">
        <v>2</v>
      </c>
      <c r="AE164" s="25" t="s">
        <v>2</v>
      </c>
      <c r="AF164" s="25" t="s">
        <v>2</v>
      </c>
      <c r="AG164" s="25" t="s">
        <v>2</v>
      </c>
      <c r="AH164" s="25" t="s">
        <v>2</v>
      </c>
      <c r="AI164" s="25" t="s">
        <v>2</v>
      </c>
      <c r="AJ164" s="25" t="s">
        <v>2</v>
      </c>
      <c r="AK164" s="25" t="s">
        <v>2</v>
      </c>
      <c r="AL164" s="25" t="s">
        <v>2</v>
      </c>
      <c r="AM164" s="25" t="s">
        <v>2</v>
      </c>
      <c r="AN164" s="25" t="s">
        <v>2</v>
      </c>
      <c r="AO164" s="25" t="s">
        <v>2</v>
      </c>
      <c r="AP164" s="25" t="s">
        <v>2</v>
      </c>
      <c r="AQ164" s="25" t="s">
        <v>2</v>
      </c>
      <c r="AR164" s="25" t="s">
        <v>2</v>
      </c>
      <c r="AS164" s="25" t="s">
        <v>2</v>
      </c>
      <c r="AT164" s="25" t="s">
        <v>2</v>
      </c>
      <c r="AU164" s="25" t="s">
        <v>2</v>
      </c>
      <c r="AV164" s="25" t="s">
        <v>2</v>
      </c>
      <c r="AW164" s="25" t="s">
        <v>2</v>
      </c>
      <c r="AX164" s="25" t="s">
        <v>2</v>
      </c>
      <c r="AY164" s="25" t="s">
        <v>2</v>
      </c>
      <c r="AZ164" s="25" t="s">
        <v>2</v>
      </c>
      <c r="BA164" s="25" t="s">
        <v>2</v>
      </c>
      <c r="BB164" s="25" t="s">
        <v>2</v>
      </c>
      <c r="BC164" s="25" t="s">
        <v>2</v>
      </c>
      <c r="BD164" s="25" t="s">
        <v>2</v>
      </c>
      <c r="BE164" s="25" t="s">
        <v>2</v>
      </c>
      <c r="BF164" s="25" t="s">
        <v>2</v>
      </c>
      <c r="BG164" s="25" t="s">
        <v>2</v>
      </c>
      <c r="BH164" s="25" t="s">
        <v>2</v>
      </c>
      <c r="BI164" s="25" t="s">
        <v>2</v>
      </c>
      <c r="BJ164" s="25" t="s">
        <v>2</v>
      </c>
      <c r="BK164" s="25" t="s">
        <v>2</v>
      </c>
    </row>
    <row r="165" spans="1:63" x14ac:dyDescent="0.3">
      <c r="A165" s="10">
        <v>162</v>
      </c>
      <c r="B165" s="19" t="s">
        <v>616</v>
      </c>
      <c r="C165" s="20">
        <v>858936</v>
      </c>
      <c r="D165" s="20" t="s">
        <v>617</v>
      </c>
      <c r="E165" s="20" t="s">
        <v>40</v>
      </c>
      <c r="F165" s="20" t="s">
        <v>41</v>
      </c>
      <c r="G165" s="127" t="s">
        <v>618</v>
      </c>
      <c r="H165" s="18" t="s">
        <v>29</v>
      </c>
      <c r="I165" s="21" t="s">
        <v>30</v>
      </c>
      <c r="J165" s="22" t="s">
        <v>31</v>
      </c>
      <c r="K165" s="23" t="s">
        <v>619</v>
      </c>
      <c r="L165" s="24">
        <v>44732</v>
      </c>
      <c r="M165" s="24">
        <v>45095</v>
      </c>
      <c r="N165" s="25" t="s">
        <v>2</v>
      </c>
      <c r="O165" s="25" t="s">
        <v>2</v>
      </c>
      <c r="P165" s="25" t="s">
        <v>2</v>
      </c>
      <c r="Q165" s="25" t="s">
        <v>2</v>
      </c>
      <c r="R165" s="25" t="s">
        <v>2</v>
      </c>
      <c r="S165" s="25" t="s">
        <v>2</v>
      </c>
      <c r="T165" s="25" t="s">
        <v>2</v>
      </c>
      <c r="U165" s="25" t="s">
        <v>2</v>
      </c>
      <c r="V165" s="25" t="s">
        <v>2</v>
      </c>
      <c r="W165" s="25" t="s">
        <v>2</v>
      </c>
      <c r="X165" s="25" t="s">
        <v>2</v>
      </c>
      <c r="Y165" s="25" t="s">
        <v>2</v>
      </c>
      <c r="Z165" s="25" t="s">
        <v>2</v>
      </c>
      <c r="AA165" s="25" t="s">
        <v>2</v>
      </c>
      <c r="AB165" s="25" t="s">
        <v>2</v>
      </c>
      <c r="AC165" s="25" t="s">
        <v>2</v>
      </c>
      <c r="AD165" s="25" t="s">
        <v>2</v>
      </c>
      <c r="AE165" s="25" t="s">
        <v>2</v>
      </c>
      <c r="AF165" s="25" t="s">
        <v>2</v>
      </c>
      <c r="AG165" s="25" t="s">
        <v>2</v>
      </c>
      <c r="AH165" s="25" t="s">
        <v>2</v>
      </c>
      <c r="AI165" s="25" t="s">
        <v>2</v>
      </c>
      <c r="AJ165" s="25" t="s">
        <v>2</v>
      </c>
      <c r="AK165" s="25" t="s">
        <v>2</v>
      </c>
      <c r="AL165" s="25" t="s">
        <v>2</v>
      </c>
      <c r="AM165" s="25" t="s">
        <v>2</v>
      </c>
      <c r="AN165" s="25" t="s">
        <v>2</v>
      </c>
      <c r="AO165" s="25" t="s">
        <v>2</v>
      </c>
      <c r="AP165" s="25" t="s">
        <v>2</v>
      </c>
      <c r="AQ165" s="25" t="s">
        <v>2</v>
      </c>
      <c r="AR165" s="25" t="s">
        <v>2</v>
      </c>
      <c r="AS165" s="25" t="s">
        <v>2</v>
      </c>
      <c r="AT165" s="25" t="s">
        <v>2</v>
      </c>
      <c r="AU165" s="25" t="s">
        <v>2</v>
      </c>
      <c r="AV165" s="25" t="s">
        <v>2</v>
      </c>
      <c r="AW165" s="25" t="s">
        <v>2</v>
      </c>
      <c r="AX165" s="25" t="s">
        <v>2</v>
      </c>
      <c r="AY165" s="25" t="s">
        <v>2</v>
      </c>
      <c r="AZ165" s="25" t="s">
        <v>2</v>
      </c>
      <c r="BA165" s="25" t="s">
        <v>2</v>
      </c>
      <c r="BB165" s="25" t="s">
        <v>2</v>
      </c>
      <c r="BC165" s="25" t="s">
        <v>2</v>
      </c>
      <c r="BD165" s="25" t="s">
        <v>2</v>
      </c>
      <c r="BE165" s="25" t="s">
        <v>2</v>
      </c>
      <c r="BF165" s="25" t="s">
        <v>2</v>
      </c>
      <c r="BG165" s="25" t="s">
        <v>2</v>
      </c>
      <c r="BH165" s="25" t="s">
        <v>2</v>
      </c>
      <c r="BI165" s="25" t="s">
        <v>2</v>
      </c>
      <c r="BJ165" s="25" t="s">
        <v>2</v>
      </c>
      <c r="BK165" s="25" t="s">
        <v>2</v>
      </c>
    </row>
    <row r="166" spans="1:63" ht="27.6" x14ac:dyDescent="0.3">
      <c r="A166" s="10">
        <v>163</v>
      </c>
      <c r="B166" s="21" t="s">
        <v>605</v>
      </c>
      <c r="C166" s="21">
        <v>887563</v>
      </c>
      <c r="D166" s="21" t="s">
        <v>620</v>
      </c>
      <c r="E166" s="21" t="s">
        <v>26</v>
      </c>
      <c r="F166" s="21" t="s">
        <v>27</v>
      </c>
      <c r="G166" s="128" t="s">
        <v>42</v>
      </c>
      <c r="H166" s="22" t="s">
        <v>29</v>
      </c>
      <c r="I166" s="21" t="s">
        <v>30</v>
      </c>
      <c r="J166" s="21" t="s">
        <v>85</v>
      </c>
      <c r="K166" s="23" t="s">
        <v>621</v>
      </c>
      <c r="L166" s="24">
        <v>44732</v>
      </c>
      <c r="M166" s="24">
        <v>45089</v>
      </c>
      <c r="N166" s="25" t="s">
        <v>2</v>
      </c>
      <c r="O166" s="25" t="s">
        <v>2</v>
      </c>
      <c r="P166" s="25" t="s">
        <v>2</v>
      </c>
      <c r="Q166" s="25" t="s">
        <v>2</v>
      </c>
      <c r="R166" s="25" t="s">
        <v>2</v>
      </c>
      <c r="S166" s="25" t="s">
        <v>2</v>
      </c>
      <c r="T166" s="25" t="s">
        <v>2</v>
      </c>
      <c r="U166" s="25" t="s">
        <v>2</v>
      </c>
      <c r="V166" s="25" t="s">
        <v>2</v>
      </c>
      <c r="W166" s="25" t="s">
        <v>2</v>
      </c>
      <c r="X166" s="25" t="s">
        <v>2</v>
      </c>
      <c r="Y166" s="25" t="s">
        <v>2</v>
      </c>
      <c r="Z166" s="25" t="s">
        <v>2</v>
      </c>
      <c r="AA166" s="25" t="s">
        <v>2</v>
      </c>
      <c r="AB166" s="25" t="s">
        <v>2</v>
      </c>
      <c r="AC166" s="25" t="s">
        <v>2</v>
      </c>
      <c r="AD166" s="25" t="s">
        <v>2</v>
      </c>
      <c r="AE166" s="25" t="s">
        <v>2</v>
      </c>
      <c r="AF166" s="25" t="s">
        <v>2</v>
      </c>
      <c r="AG166" s="25" t="s">
        <v>2</v>
      </c>
      <c r="AH166" s="25" t="s">
        <v>2</v>
      </c>
      <c r="AI166" s="25" t="s">
        <v>2</v>
      </c>
      <c r="AJ166" s="25" t="s">
        <v>2</v>
      </c>
      <c r="AK166" s="25" t="s">
        <v>2</v>
      </c>
      <c r="AL166" s="25" t="s">
        <v>2</v>
      </c>
      <c r="AM166" s="25" t="s">
        <v>2</v>
      </c>
      <c r="AN166" s="25" t="s">
        <v>2</v>
      </c>
      <c r="AO166" s="25" t="s">
        <v>2</v>
      </c>
      <c r="AP166" s="25" t="s">
        <v>2</v>
      </c>
      <c r="AQ166" s="25" t="s">
        <v>2</v>
      </c>
      <c r="AR166" s="25" t="s">
        <v>2</v>
      </c>
      <c r="AS166" s="25" t="s">
        <v>2</v>
      </c>
      <c r="AT166" s="25" t="s">
        <v>2</v>
      </c>
      <c r="AU166" s="25" t="s">
        <v>2</v>
      </c>
      <c r="AV166" s="25" t="s">
        <v>2</v>
      </c>
      <c r="AW166" s="25" t="s">
        <v>2</v>
      </c>
      <c r="AX166" s="25" t="s">
        <v>2</v>
      </c>
      <c r="AY166" s="25" t="s">
        <v>2</v>
      </c>
      <c r="AZ166" s="25" t="s">
        <v>2</v>
      </c>
      <c r="BA166" s="25" t="s">
        <v>2</v>
      </c>
      <c r="BB166" s="25" t="s">
        <v>2</v>
      </c>
      <c r="BC166" s="25" t="s">
        <v>2</v>
      </c>
      <c r="BD166" s="25" t="s">
        <v>2</v>
      </c>
      <c r="BE166" s="25" t="s">
        <v>2</v>
      </c>
      <c r="BF166" s="25" t="s">
        <v>2</v>
      </c>
      <c r="BG166" s="25" t="s">
        <v>2</v>
      </c>
      <c r="BH166" s="25" t="s">
        <v>2</v>
      </c>
      <c r="BI166" s="25" t="s">
        <v>2</v>
      </c>
      <c r="BJ166" s="25" t="s">
        <v>2</v>
      </c>
      <c r="BK166" s="25" t="s">
        <v>2</v>
      </c>
    </row>
    <row r="167" spans="1:63" x14ac:dyDescent="0.3">
      <c r="A167" s="10">
        <v>164</v>
      </c>
      <c r="B167" s="21" t="s">
        <v>622</v>
      </c>
      <c r="C167" s="21">
        <v>875963</v>
      </c>
      <c r="D167" s="21" t="s">
        <v>623</v>
      </c>
      <c r="E167" s="21" t="s">
        <v>26</v>
      </c>
      <c r="F167" s="21" t="s">
        <v>27</v>
      </c>
      <c r="G167" s="128" t="s">
        <v>42</v>
      </c>
      <c r="H167" s="22" t="s">
        <v>29</v>
      </c>
      <c r="I167" s="21" t="s">
        <v>30</v>
      </c>
      <c r="J167" s="22" t="s">
        <v>31</v>
      </c>
      <c r="K167" s="23" t="s">
        <v>624</v>
      </c>
      <c r="L167" s="24">
        <v>44733</v>
      </c>
      <c r="M167" s="24">
        <v>45097</v>
      </c>
      <c r="N167" s="25" t="s">
        <v>2</v>
      </c>
      <c r="O167" s="25" t="s">
        <v>2</v>
      </c>
      <c r="P167" s="25" t="s">
        <v>2</v>
      </c>
      <c r="Q167" s="25" t="s">
        <v>2</v>
      </c>
      <c r="R167" s="25" t="s">
        <v>2</v>
      </c>
      <c r="S167" s="25" t="s">
        <v>2</v>
      </c>
      <c r="T167" s="25" t="s">
        <v>2</v>
      </c>
      <c r="U167" s="25" t="s">
        <v>2</v>
      </c>
      <c r="V167" s="25" t="s">
        <v>2</v>
      </c>
      <c r="W167" s="25" t="s">
        <v>2</v>
      </c>
      <c r="X167" s="25" t="s">
        <v>2</v>
      </c>
      <c r="Y167" s="25" t="s">
        <v>2</v>
      </c>
      <c r="Z167" s="25" t="s">
        <v>2</v>
      </c>
      <c r="AA167" s="25" t="s">
        <v>2</v>
      </c>
      <c r="AB167" s="25" t="s">
        <v>2</v>
      </c>
      <c r="AC167" s="25" t="s">
        <v>2</v>
      </c>
      <c r="AD167" s="25" t="s">
        <v>2</v>
      </c>
      <c r="AE167" s="25" t="s">
        <v>2</v>
      </c>
      <c r="AF167" s="25" t="s">
        <v>2</v>
      </c>
      <c r="AG167" s="25" t="s">
        <v>2</v>
      </c>
      <c r="AH167" s="25" t="s">
        <v>2</v>
      </c>
      <c r="AI167" s="25" t="s">
        <v>2</v>
      </c>
      <c r="AJ167" s="25" t="s">
        <v>2</v>
      </c>
      <c r="AK167" s="25" t="s">
        <v>2</v>
      </c>
      <c r="AL167" s="25" t="s">
        <v>2</v>
      </c>
      <c r="AM167" s="25" t="s">
        <v>2</v>
      </c>
      <c r="AN167" s="25" t="s">
        <v>2</v>
      </c>
      <c r="AO167" s="25" t="s">
        <v>2</v>
      </c>
      <c r="AP167" s="25" t="s">
        <v>2</v>
      </c>
      <c r="AQ167" s="25" t="s">
        <v>2</v>
      </c>
      <c r="AR167" s="25" t="s">
        <v>2</v>
      </c>
      <c r="AS167" s="25" t="s">
        <v>2</v>
      </c>
      <c r="AT167" s="25" t="s">
        <v>2</v>
      </c>
      <c r="AU167" s="25" t="s">
        <v>2</v>
      </c>
      <c r="AV167" s="25" t="s">
        <v>2</v>
      </c>
      <c r="AW167" s="25" t="s">
        <v>2</v>
      </c>
      <c r="AX167" s="25" t="s">
        <v>2</v>
      </c>
      <c r="AY167" s="25" t="s">
        <v>2</v>
      </c>
      <c r="AZ167" s="25" t="s">
        <v>2</v>
      </c>
      <c r="BA167" s="25" t="s">
        <v>2</v>
      </c>
      <c r="BB167" s="25" t="s">
        <v>2</v>
      </c>
      <c r="BC167" s="25" t="s">
        <v>2</v>
      </c>
      <c r="BD167" s="25" t="s">
        <v>2</v>
      </c>
      <c r="BE167" s="25" t="s">
        <v>2</v>
      </c>
      <c r="BF167" s="25" t="s">
        <v>2</v>
      </c>
      <c r="BG167" s="25" t="s">
        <v>2</v>
      </c>
      <c r="BH167" s="25" t="s">
        <v>2</v>
      </c>
      <c r="BI167" s="25" t="s">
        <v>2</v>
      </c>
      <c r="BJ167" s="25" t="s">
        <v>2</v>
      </c>
      <c r="BK167" s="25" t="s">
        <v>2</v>
      </c>
    </row>
    <row r="168" spans="1:63" x14ac:dyDescent="0.3">
      <c r="A168" s="10">
        <v>165</v>
      </c>
      <c r="B168" s="21" t="s">
        <v>625</v>
      </c>
      <c r="C168" s="21">
        <v>886681</v>
      </c>
      <c r="D168" s="21" t="s">
        <v>626</v>
      </c>
      <c r="E168" s="21" t="s">
        <v>40</v>
      </c>
      <c r="F168" s="21" t="s">
        <v>41</v>
      </c>
      <c r="G168" s="128" t="s">
        <v>627</v>
      </c>
      <c r="H168" s="22" t="s">
        <v>29</v>
      </c>
      <c r="I168" s="21" t="s">
        <v>30</v>
      </c>
      <c r="J168" s="22" t="s">
        <v>31</v>
      </c>
      <c r="K168" s="23" t="s">
        <v>628</v>
      </c>
      <c r="L168" s="24">
        <v>44740</v>
      </c>
      <c r="M168" s="24">
        <v>45104</v>
      </c>
      <c r="N168" s="25" t="s">
        <v>2</v>
      </c>
      <c r="O168" s="25" t="s">
        <v>2</v>
      </c>
      <c r="P168" s="25" t="s">
        <v>2</v>
      </c>
      <c r="Q168" s="25" t="s">
        <v>2</v>
      </c>
      <c r="R168" s="25" t="s">
        <v>2</v>
      </c>
      <c r="S168" s="25" t="s">
        <v>2</v>
      </c>
      <c r="T168" s="25" t="s">
        <v>2</v>
      </c>
      <c r="U168" s="25" t="s">
        <v>2</v>
      </c>
      <c r="V168" s="25" t="s">
        <v>2</v>
      </c>
      <c r="W168" s="25" t="s">
        <v>2</v>
      </c>
      <c r="X168" s="25" t="s">
        <v>2</v>
      </c>
      <c r="Y168" s="25" t="s">
        <v>2</v>
      </c>
      <c r="Z168" s="25" t="s">
        <v>2</v>
      </c>
      <c r="AA168" s="25" t="s">
        <v>2</v>
      </c>
      <c r="AB168" s="25" t="s">
        <v>2</v>
      </c>
      <c r="AC168" s="25" t="s">
        <v>2</v>
      </c>
      <c r="AD168" s="25" t="s">
        <v>2</v>
      </c>
      <c r="AE168" s="25" t="s">
        <v>2</v>
      </c>
      <c r="AF168" s="25" t="s">
        <v>2</v>
      </c>
      <c r="AG168" s="25" t="s">
        <v>2</v>
      </c>
      <c r="AH168" s="25" t="s">
        <v>2</v>
      </c>
      <c r="AI168" s="25" t="s">
        <v>2</v>
      </c>
      <c r="AJ168" s="25" t="s">
        <v>2</v>
      </c>
      <c r="AK168" s="25" t="s">
        <v>2</v>
      </c>
      <c r="AL168" s="25" t="s">
        <v>2</v>
      </c>
      <c r="AM168" s="25" t="s">
        <v>2</v>
      </c>
      <c r="AN168" s="25" t="s">
        <v>2</v>
      </c>
      <c r="AO168" s="25" t="s">
        <v>2</v>
      </c>
      <c r="AP168" s="25" t="s">
        <v>2</v>
      </c>
      <c r="AQ168" s="25" t="s">
        <v>2</v>
      </c>
      <c r="AR168" s="25" t="s">
        <v>2</v>
      </c>
      <c r="AS168" s="25" t="s">
        <v>2</v>
      </c>
      <c r="AT168" s="25" t="s">
        <v>2</v>
      </c>
      <c r="AU168" s="25" t="s">
        <v>2</v>
      </c>
      <c r="AV168" s="25" t="s">
        <v>2</v>
      </c>
      <c r="AW168" s="25" t="s">
        <v>2</v>
      </c>
      <c r="AX168" s="25" t="s">
        <v>2</v>
      </c>
      <c r="AY168" s="25" t="s">
        <v>2</v>
      </c>
      <c r="AZ168" s="25" t="s">
        <v>2</v>
      </c>
      <c r="BA168" s="25" t="s">
        <v>2</v>
      </c>
      <c r="BB168" s="25" t="s">
        <v>2</v>
      </c>
      <c r="BC168" s="25" t="s">
        <v>2</v>
      </c>
      <c r="BD168" s="25" t="s">
        <v>2</v>
      </c>
      <c r="BE168" s="25" t="s">
        <v>2</v>
      </c>
      <c r="BF168" s="25" t="s">
        <v>2</v>
      </c>
      <c r="BG168" s="25" t="s">
        <v>2</v>
      </c>
      <c r="BH168" s="25" t="s">
        <v>2</v>
      </c>
      <c r="BI168" s="25" t="s">
        <v>2</v>
      </c>
      <c r="BJ168" s="25" t="s">
        <v>2</v>
      </c>
      <c r="BK168" s="25" t="s">
        <v>2</v>
      </c>
    </row>
    <row r="169" spans="1:63" x14ac:dyDescent="0.3">
      <c r="A169" s="10">
        <v>166</v>
      </c>
      <c r="B169" s="21" t="s">
        <v>629</v>
      </c>
      <c r="C169" s="21">
        <v>886777</v>
      </c>
      <c r="D169" s="21" t="s">
        <v>630</v>
      </c>
      <c r="E169" s="21" t="s">
        <v>40</v>
      </c>
      <c r="F169" s="21" t="s">
        <v>41</v>
      </c>
      <c r="G169" s="128" t="s">
        <v>631</v>
      </c>
      <c r="H169" s="22" t="s">
        <v>29</v>
      </c>
      <c r="I169" s="21" t="s">
        <v>30</v>
      </c>
      <c r="J169" s="22" t="s">
        <v>31</v>
      </c>
      <c r="K169" s="23" t="s">
        <v>632</v>
      </c>
      <c r="L169" s="24">
        <v>44740</v>
      </c>
      <c r="M169" s="24">
        <v>45104</v>
      </c>
      <c r="N169" s="25" t="s">
        <v>2</v>
      </c>
      <c r="O169" s="25" t="s">
        <v>2</v>
      </c>
      <c r="P169" s="25" t="s">
        <v>2</v>
      </c>
      <c r="Q169" s="25" t="s">
        <v>2</v>
      </c>
      <c r="R169" s="25" t="s">
        <v>2</v>
      </c>
      <c r="S169" s="25" t="s">
        <v>2</v>
      </c>
      <c r="T169" s="25" t="s">
        <v>2</v>
      </c>
      <c r="U169" s="25" t="s">
        <v>2</v>
      </c>
      <c r="V169" s="25" t="s">
        <v>2</v>
      </c>
      <c r="W169" s="25" t="s">
        <v>2</v>
      </c>
      <c r="X169" s="25" t="s">
        <v>2</v>
      </c>
      <c r="Y169" s="25" t="s">
        <v>2</v>
      </c>
      <c r="Z169" s="25" t="s">
        <v>2</v>
      </c>
      <c r="AA169" s="25" t="s">
        <v>2</v>
      </c>
      <c r="AB169" s="25" t="s">
        <v>2</v>
      </c>
      <c r="AC169" s="25" t="s">
        <v>2</v>
      </c>
      <c r="AD169" s="25" t="s">
        <v>2</v>
      </c>
      <c r="AE169" s="25" t="s">
        <v>2</v>
      </c>
      <c r="AF169" s="25" t="s">
        <v>2</v>
      </c>
      <c r="AG169" s="25" t="s">
        <v>2</v>
      </c>
      <c r="AH169" s="25" t="s">
        <v>2</v>
      </c>
      <c r="AI169" s="25" t="s">
        <v>2</v>
      </c>
      <c r="AJ169" s="25" t="s">
        <v>2</v>
      </c>
      <c r="AK169" s="25" t="s">
        <v>2</v>
      </c>
      <c r="AL169" s="25" t="s">
        <v>2</v>
      </c>
      <c r="AM169" s="25" t="s">
        <v>2</v>
      </c>
      <c r="AN169" s="25" t="s">
        <v>2</v>
      </c>
      <c r="AO169" s="25" t="s">
        <v>2</v>
      </c>
      <c r="AP169" s="25" t="s">
        <v>2</v>
      </c>
      <c r="AQ169" s="25" t="s">
        <v>2</v>
      </c>
      <c r="AR169" s="25" t="s">
        <v>2</v>
      </c>
      <c r="AS169" s="25" t="s">
        <v>2</v>
      </c>
      <c r="AT169" s="25" t="s">
        <v>2</v>
      </c>
      <c r="AU169" s="25" t="s">
        <v>2</v>
      </c>
      <c r="AV169" s="25" t="s">
        <v>2</v>
      </c>
      <c r="AW169" s="25" t="s">
        <v>2</v>
      </c>
      <c r="AX169" s="25" t="s">
        <v>2</v>
      </c>
      <c r="AY169" s="25" t="s">
        <v>2</v>
      </c>
      <c r="AZ169" s="25" t="s">
        <v>2</v>
      </c>
      <c r="BA169" s="25" t="s">
        <v>2</v>
      </c>
      <c r="BB169" s="25" t="s">
        <v>2</v>
      </c>
      <c r="BC169" s="25" t="s">
        <v>2</v>
      </c>
      <c r="BD169" s="25" t="s">
        <v>2</v>
      </c>
      <c r="BE169" s="25" t="s">
        <v>2</v>
      </c>
      <c r="BF169" s="25" t="s">
        <v>2</v>
      </c>
      <c r="BG169" s="25" t="s">
        <v>2</v>
      </c>
      <c r="BH169" s="25" t="s">
        <v>2</v>
      </c>
      <c r="BI169" s="25" t="s">
        <v>2</v>
      </c>
      <c r="BJ169" s="25" t="s">
        <v>2</v>
      </c>
      <c r="BK169" s="25" t="s">
        <v>2</v>
      </c>
    </row>
    <row r="170" spans="1:63" x14ac:dyDescent="0.3">
      <c r="A170" s="10">
        <v>167</v>
      </c>
      <c r="B170" s="21" t="s">
        <v>633</v>
      </c>
      <c r="C170" s="21">
        <v>871844</v>
      </c>
      <c r="D170" s="21" t="s">
        <v>634</v>
      </c>
      <c r="E170" s="21" t="s">
        <v>26</v>
      </c>
      <c r="F170" s="21" t="s">
        <v>27</v>
      </c>
      <c r="G170" s="128" t="s">
        <v>635</v>
      </c>
      <c r="H170" s="22" t="s">
        <v>29</v>
      </c>
      <c r="I170" s="21" t="s">
        <v>30</v>
      </c>
      <c r="J170" s="22" t="s">
        <v>31</v>
      </c>
      <c r="K170" s="21" t="s">
        <v>636</v>
      </c>
      <c r="L170" s="24">
        <v>44744</v>
      </c>
      <c r="M170" s="24">
        <v>45152</v>
      </c>
      <c r="N170" s="25" t="s">
        <v>2</v>
      </c>
      <c r="O170" s="25" t="s">
        <v>2</v>
      </c>
      <c r="P170" s="25" t="s">
        <v>2</v>
      </c>
      <c r="Q170" s="25" t="s">
        <v>2</v>
      </c>
      <c r="R170" s="25" t="s">
        <v>2</v>
      </c>
      <c r="S170" s="25" t="s">
        <v>2</v>
      </c>
      <c r="T170" s="25" t="s">
        <v>2</v>
      </c>
      <c r="U170" s="25" t="s">
        <v>2</v>
      </c>
      <c r="V170" s="25" t="s">
        <v>2</v>
      </c>
      <c r="W170" s="25" t="s">
        <v>2</v>
      </c>
      <c r="X170" s="25" t="s">
        <v>2</v>
      </c>
      <c r="Y170" s="25" t="s">
        <v>2</v>
      </c>
      <c r="Z170" s="25" t="s">
        <v>2</v>
      </c>
      <c r="AA170" s="25" t="s">
        <v>2</v>
      </c>
      <c r="AB170" s="25" t="s">
        <v>2</v>
      </c>
      <c r="AC170" s="25" t="s">
        <v>2</v>
      </c>
      <c r="AD170" s="25" t="s">
        <v>2</v>
      </c>
      <c r="AE170" s="25" t="s">
        <v>2</v>
      </c>
      <c r="AF170" s="25" t="s">
        <v>2</v>
      </c>
      <c r="AG170" s="25" t="s">
        <v>2</v>
      </c>
      <c r="AH170" s="25" t="s">
        <v>2</v>
      </c>
      <c r="AI170" s="25" t="s">
        <v>2</v>
      </c>
      <c r="AJ170" s="25" t="s">
        <v>2</v>
      </c>
      <c r="AK170" s="25" t="s">
        <v>2</v>
      </c>
      <c r="AL170" s="25" t="s">
        <v>2</v>
      </c>
      <c r="AM170" s="25" t="s">
        <v>2</v>
      </c>
      <c r="AN170" s="25" t="s">
        <v>2</v>
      </c>
      <c r="AO170" s="25" t="s">
        <v>2</v>
      </c>
      <c r="AP170" s="25" t="s">
        <v>2</v>
      </c>
      <c r="AQ170" s="25" t="s">
        <v>2</v>
      </c>
      <c r="AR170" s="25" t="s">
        <v>2</v>
      </c>
      <c r="AS170" s="25" t="s">
        <v>2</v>
      </c>
      <c r="AT170" s="25" t="s">
        <v>2</v>
      </c>
      <c r="AU170" s="25" t="s">
        <v>2</v>
      </c>
      <c r="AV170" s="25" t="s">
        <v>2</v>
      </c>
      <c r="AW170" s="25" t="s">
        <v>2</v>
      </c>
      <c r="AX170" s="25" t="s">
        <v>2</v>
      </c>
      <c r="AY170" s="25" t="s">
        <v>2</v>
      </c>
      <c r="AZ170" s="25" t="s">
        <v>2</v>
      </c>
      <c r="BA170" s="25" t="s">
        <v>2</v>
      </c>
      <c r="BB170" s="25" t="s">
        <v>2</v>
      </c>
      <c r="BC170" s="25" t="s">
        <v>2</v>
      </c>
      <c r="BD170" s="25" t="s">
        <v>2</v>
      </c>
      <c r="BE170" s="25" t="s">
        <v>2</v>
      </c>
      <c r="BF170" s="25" t="s">
        <v>2</v>
      </c>
      <c r="BG170" s="25" t="s">
        <v>2</v>
      </c>
      <c r="BH170" s="25" t="s">
        <v>2</v>
      </c>
      <c r="BI170" s="25" t="s">
        <v>2</v>
      </c>
      <c r="BJ170" s="25" t="s">
        <v>2</v>
      </c>
      <c r="BK170" s="25" t="s">
        <v>2</v>
      </c>
    </row>
    <row r="171" spans="1:63" ht="27.6" x14ac:dyDescent="0.3">
      <c r="A171" s="10">
        <v>168</v>
      </c>
      <c r="B171" s="29" t="s">
        <v>637</v>
      </c>
      <c r="C171" s="29">
        <v>887746</v>
      </c>
      <c r="D171" s="29" t="s">
        <v>638</v>
      </c>
      <c r="E171" s="29" t="s">
        <v>17</v>
      </c>
      <c r="F171" s="29" t="s">
        <v>18</v>
      </c>
      <c r="G171" s="124" t="s">
        <v>639</v>
      </c>
      <c r="H171" s="32" t="s">
        <v>640</v>
      </c>
      <c r="I171" s="32" t="s">
        <v>641</v>
      </c>
      <c r="J171" s="29" t="s">
        <v>31</v>
      </c>
      <c r="K171" s="30" t="s">
        <v>642</v>
      </c>
      <c r="L171" s="31">
        <v>44746</v>
      </c>
      <c r="M171" s="31">
        <v>45110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</row>
    <row r="172" spans="1:63" ht="27.6" x14ac:dyDescent="0.3">
      <c r="A172" s="10">
        <v>169</v>
      </c>
      <c r="B172" s="21" t="s">
        <v>637</v>
      </c>
      <c r="C172" s="21">
        <v>887746</v>
      </c>
      <c r="D172" s="21" t="s">
        <v>638</v>
      </c>
      <c r="E172" s="21" t="s">
        <v>17</v>
      </c>
      <c r="F172" s="21" t="s">
        <v>18</v>
      </c>
      <c r="G172" s="128" t="s">
        <v>643</v>
      </c>
      <c r="H172" s="22" t="s">
        <v>640</v>
      </c>
      <c r="I172" s="22" t="s">
        <v>641</v>
      </c>
      <c r="J172" s="21" t="s">
        <v>85</v>
      </c>
      <c r="K172" s="23" t="s">
        <v>644</v>
      </c>
      <c r="L172" s="24">
        <v>44746</v>
      </c>
      <c r="M172" s="24">
        <v>45110</v>
      </c>
      <c r="N172" s="25" t="s">
        <v>2</v>
      </c>
      <c r="O172" s="25" t="s">
        <v>2</v>
      </c>
      <c r="P172" s="25" t="s">
        <v>2</v>
      </c>
      <c r="Q172" s="25" t="s">
        <v>2</v>
      </c>
      <c r="R172" s="25" t="s">
        <v>2</v>
      </c>
      <c r="S172" s="25" t="s">
        <v>2</v>
      </c>
      <c r="T172" s="25" t="s">
        <v>2</v>
      </c>
      <c r="U172" s="25" t="s">
        <v>2</v>
      </c>
      <c r="V172" s="25" t="s">
        <v>2</v>
      </c>
      <c r="W172" s="25" t="s">
        <v>2</v>
      </c>
      <c r="X172" s="25" t="s">
        <v>2</v>
      </c>
      <c r="Y172" s="25" t="s">
        <v>2</v>
      </c>
      <c r="Z172" s="25" t="s">
        <v>2</v>
      </c>
      <c r="AA172" s="25" t="s">
        <v>2</v>
      </c>
      <c r="AB172" s="25" t="s">
        <v>2</v>
      </c>
      <c r="AC172" s="25" t="s">
        <v>2</v>
      </c>
      <c r="AD172" s="25" t="s">
        <v>2</v>
      </c>
      <c r="AE172" s="25" t="s">
        <v>2</v>
      </c>
      <c r="AF172" s="25" t="s">
        <v>2</v>
      </c>
      <c r="AG172" s="25" t="s">
        <v>2</v>
      </c>
      <c r="AH172" s="25" t="s">
        <v>2</v>
      </c>
      <c r="AI172" s="25" t="s">
        <v>2</v>
      </c>
      <c r="AJ172" s="25" t="s">
        <v>2</v>
      </c>
      <c r="AK172" s="25" t="s">
        <v>2</v>
      </c>
      <c r="AL172" s="25" t="s">
        <v>2</v>
      </c>
      <c r="AM172" s="25" t="s">
        <v>2</v>
      </c>
      <c r="AN172" s="25" t="s">
        <v>2</v>
      </c>
      <c r="AO172" s="25" t="s">
        <v>2</v>
      </c>
      <c r="AP172" s="25" t="s">
        <v>2</v>
      </c>
      <c r="AQ172" s="25" t="s">
        <v>2</v>
      </c>
      <c r="AR172" s="25" t="s">
        <v>2</v>
      </c>
      <c r="AS172" s="25" t="s">
        <v>2</v>
      </c>
      <c r="AT172" s="25" t="s">
        <v>2</v>
      </c>
      <c r="AU172" s="25" t="s">
        <v>2</v>
      </c>
      <c r="AV172" s="25" t="s">
        <v>2</v>
      </c>
      <c r="AW172" s="25" t="s">
        <v>2</v>
      </c>
      <c r="AX172" s="25" t="s">
        <v>2</v>
      </c>
      <c r="AY172" s="25" t="s">
        <v>2</v>
      </c>
      <c r="AZ172" s="25" t="s">
        <v>2</v>
      </c>
      <c r="BA172" s="25" t="s">
        <v>2</v>
      </c>
      <c r="BB172" s="25" t="s">
        <v>2</v>
      </c>
      <c r="BC172" s="25" t="s">
        <v>2</v>
      </c>
      <c r="BD172" s="25" t="s">
        <v>2</v>
      </c>
      <c r="BE172" s="25" t="s">
        <v>2</v>
      </c>
      <c r="BF172" s="25" t="s">
        <v>2</v>
      </c>
      <c r="BG172" s="25" t="s">
        <v>2</v>
      </c>
      <c r="BH172" s="25" t="s">
        <v>2</v>
      </c>
      <c r="BI172" s="25" t="s">
        <v>2</v>
      </c>
      <c r="BJ172" s="25" t="s">
        <v>2</v>
      </c>
      <c r="BK172" s="25" t="s">
        <v>2</v>
      </c>
    </row>
    <row r="173" spans="1:63" x14ac:dyDescent="0.3">
      <c r="A173" s="10">
        <v>170</v>
      </c>
      <c r="B173" s="21" t="s">
        <v>645</v>
      </c>
      <c r="C173" s="21">
        <v>873352</v>
      </c>
      <c r="D173" s="21" t="s">
        <v>646</v>
      </c>
      <c r="E173" s="21" t="s">
        <v>26</v>
      </c>
      <c r="F173" s="21" t="s">
        <v>27</v>
      </c>
      <c r="G173" s="128" t="s">
        <v>635</v>
      </c>
      <c r="H173" s="22" t="s">
        <v>29</v>
      </c>
      <c r="I173" s="21" t="s">
        <v>30</v>
      </c>
      <c r="J173" s="21" t="s">
        <v>31</v>
      </c>
      <c r="K173" s="23" t="s">
        <v>647</v>
      </c>
      <c r="L173" s="24">
        <v>44747</v>
      </c>
      <c r="M173" s="24">
        <v>45112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</row>
    <row r="174" spans="1:63" x14ac:dyDescent="0.3">
      <c r="A174" s="10">
        <v>171</v>
      </c>
      <c r="B174" s="50" t="s">
        <v>648</v>
      </c>
      <c r="C174" s="50">
        <v>885794</v>
      </c>
      <c r="D174" s="50" t="s">
        <v>649</v>
      </c>
      <c r="E174" s="51" t="s">
        <v>650</v>
      </c>
      <c r="F174" s="51" t="s">
        <v>650</v>
      </c>
      <c r="G174" s="124" t="s">
        <v>651</v>
      </c>
      <c r="H174" s="29" t="s">
        <v>346</v>
      </c>
      <c r="I174" s="51" t="s">
        <v>650</v>
      </c>
      <c r="J174" s="29" t="s">
        <v>652</v>
      </c>
      <c r="K174" s="50" t="s">
        <v>653</v>
      </c>
      <c r="L174" s="52">
        <v>44749</v>
      </c>
      <c r="M174" s="50" t="s">
        <v>653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</row>
    <row r="175" spans="1:63" x14ac:dyDescent="0.3">
      <c r="A175" s="10">
        <v>172</v>
      </c>
      <c r="B175" s="50" t="s">
        <v>654</v>
      </c>
      <c r="C175" s="50">
        <v>864774</v>
      </c>
      <c r="D175" s="50" t="s">
        <v>655</v>
      </c>
      <c r="E175" s="27" t="s">
        <v>40</v>
      </c>
      <c r="F175" s="34" t="s">
        <v>41</v>
      </c>
      <c r="G175" s="124" t="s">
        <v>656</v>
      </c>
      <c r="H175" s="29" t="s">
        <v>29</v>
      </c>
      <c r="I175" s="32" t="s">
        <v>657</v>
      </c>
      <c r="J175" s="32" t="s">
        <v>31</v>
      </c>
      <c r="K175" s="50" t="s">
        <v>658</v>
      </c>
      <c r="L175" s="53">
        <v>44750</v>
      </c>
      <c r="M175" s="53">
        <v>45114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</row>
    <row r="176" spans="1:63" x14ac:dyDescent="0.3">
      <c r="A176" s="10">
        <v>173</v>
      </c>
      <c r="B176" s="50" t="s">
        <v>605</v>
      </c>
      <c r="C176" s="50">
        <v>887563</v>
      </c>
      <c r="D176" s="50" t="s">
        <v>606</v>
      </c>
      <c r="E176" s="29" t="s">
        <v>26</v>
      </c>
      <c r="F176" s="29" t="s">
        <v>659</v>
      </c>
      <c r="G176" s="124" t="s">
        <v>42</v>
      </c>
      <c r="H176" s="29" t="s">
        <v>29</v>
      </c>
      <c r="I176" s="29" t="s">
        <v>30</v>
      </c>
      <c r="J176" s="32" t="s">
        <v>31</v>
      </c>
      <c r="K176" s="54" t="s">
        <v>607</v>
      </c>
      <c r="L176" s="55">
        <v>44753</v>
      </c>
      <c r="M176" s="53">
        <v>45089</v>
      </c>
      <c r="N176" s="8" t="s">
        <v>660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</row>
    <row r="177" spans="1:63" x14ac:dyDescent="0.3">
      <c r="A177" s="10">
        <v>174</v>
      </c>
      <c r="B177" s="50" t="s">
        <v>59</v>
      </c>
      <c r="C177" s="50">
        <v>858847</v>
      </c>
      <c r="D177" s="50" t="s">
        <v>60</v>
      </c>
      <c r="E177" s="29" t="s">
        <v>17</v>
      </c>
      <c r="F177" s="29" t="s">
        <v>18</v>
      </c>
      <c r="G177" s="124" t="s">
        <v>61</v>
      </c>
      <c r="H177" s="29" t="s">
        <v>29</v>
      </c>
      <c r="I177" s="29" t="s">
        <v>30</v>
      </c>
      <c r="J177" s="32" t="s">
        <v>31</v>
      </c>
      <c r="K177" s="56" t="s">
        <v>661</v>
      </c>
      <c r="L177" s="53">
        <v>44753</v>
      </c>
      <c r="M177" s="53">
        <v>44868</v>
      </c>
      <c r="N177" s="8" t="s">
        <v>662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</row>
    <row r="178" spans="1:63" x14ac:dyDescent="0.3">
      <c r="A178" s="10">
        <v>175</v>
      </c>
      <c r="B178" s="29" t="s">
        <v>663</v>
      </c>
      <c r="C178" s="29">
        <v>871485</v>
      </c>
      <c r="D178" s="29" t="s">
        <v>664</v>
      </c>
      <c r="E178" s="29" t="s">
        <v>17</v>
      </c>
      <c r="F178" s="29" t="s">
        <v>18</v>
      </c>
      <c r="G178" s="124" t="s">
        <v>665</v>
      </c>
      <c r="H178" s="32" t="s">
        <v>54</v>
      </c>
      <c r="I178" s="32" t="s">
        <v>21</v>
      </c>
      <c r="J178" s="29" t="s">
        <v>31</v>
      </c>
      <c r="K178" s="30" t="s">
        <v>666</v>
      </c>
      <c r="L178" s="31">
        <v>44753</v>
      </c>
      <c r="M178" s="31">
        <v>45117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</row>
    <row r="179" spans="1:63" ht="27.6" x14ac:dyDescent="0.3">
      <c r="A179" s="10">
        <v>176</v>
      </c>
      <c r="B179" s="29" t="s">
        <v>663</v>
      </c>
      <c r="C179" s="29">
        <v>871485</v>
      </c>
      <c r="D179" s="29" t="s">
        <v>664</v>
      </c>
      <c r="E179" s="29" t="s">
        <v>17</v>
      </c>
      <c r="F179" s="29" t="s">
        <v>18</v>
      </c>
      <c r="G179" s="124" t="s">
        <v>665</v>
      </c>
      <c r="H179" s="32" t="s">
        <v>54</v>
      </c>
      <c r="I179" s="32" t="s">
        <v>21</v>
      </c>
      <c r="J179" s="29" t="s">
        <v>85</v>
      </c>
      <c r="K179" s="30" t="s">
        <v>667</v>
      </c>
      <c r="L179" s="31">
        <v>44753</v>
      </c>
      <c r="M179" s="31">
        <v>45170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</row>
    <row r="180" spans="1:63" x14ac:dyDescent="0.3">
      <c r="A180" s="10">
        <v>177</v>
      </c>
      <c r="B180" s="29" t="s">
        <v>668</v>
      </c>
      <c r="C180" s="29">
        <v>872033</v>
      </c>
      <c r="D180" s="29" t="s">
        <v>669</v>
      </c>
      <c r="E180" s="29" t="s">
        <v>17</v>
      </c>
      <c r="F180" s="29" t="s">
        <v>18</v>
      </c>
      <c r="G180" s="124" t="s">
        <v>670</v>
      </c>
      <c r="H180" s="32" t="s">
        <v>29</v>
      </c>
      <c r="I180" s="29" t="s">
        <v>30</v>
      </c>
      <c r="J180" s="29" t="s">
        <v>31</v>
      </c>
      <c r="K180" s="30" t="s">
        <v>671</v>
      </c>
      <c r="L180" s="31">
        <v>44756</v>
      </c>
      <c r="M180" s="31">
        <v>45125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</row>
    <row r="181" spans="1:63" x14ac:dyDescent="0.3">
      <c r="A181" s="10">
        <v>178</v>
      </c>
      <c r="B181" s="32" t="s">
        <v>672</v>
      </c>
      <c r="C181" s="32">
        <v>874621</v>
      </c>
      <c r="D181" s="32" t="s">
        <v>673</v>
      </c>
      <c r="E181" s="29" t="s">
        <v>26</v>
      </c>
      <c r="F181" s="29" t="s">
        <v>27</v>
      </c>
      <c r="G181" s="124" t="s">
        <v>674</v>
      </c>
      <c r="H181" s="32" t="s">
        <v>29</v>
      </c>
      <c r="I181" s="29" t="s">
        <v>30</v>
      </c>
      <c r="J181" s="29" t="s">
        <v>31</v>
      </c>
      <c r="K181" s="30" t="s">
        <v>675</v>
      </c>
      <c r="L181" s="31">
        <v>44756</v>
      </c>
      <c r="M181" s="31">
        <v>45123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</row>
    <row r="182" spans="1:63" x14ac:dyDescent="0.3">
      <c r="A182" s="10">
        <v>179</v>
      </c>
      <c r="B182" s="32" t="s">
        <v>676</v>
      </c>
      <c r="C182" s="32">
        <v>871638</v>
      </c>
      <c r="D182" s="32" t="s">
        <v>677</v>
      </c>
      <c r="E182" s="29" t="s">
        <v>40</v>
      </c>
      <c r="F182" s="29" t="s">
        <v>41</v>
      </c>
      <c r="G182" s="124" t="s">
        <v>578</v>
      </c>
      <c r="H182" s="32" t="s">
        <v>29</v>
      </c>
      <c r="I182" s="29" t="s">
        <v>30</v>
      </c>
      <c r="J182" s="29" t="s">
        <v>31</v>
      </c>
      <c r="K182" s="30" t="s">
        <v>678</v>
      </c>
      <c r="L182" s="31">
        <v>44760</v>
      </c>
      <c r="M182" s="31">
        <v>45121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</row>
    <row r="183" spans="1:63" x14ac:dyDescent="0.3">
      <c r="A183" s="10">
        <v>180</v>
      </c>
      <c r="B183" s="32" t="s">
        <v>679</v>
      </c>
      <c r="C183" s="32">
        <v>877865</v>
      </c>
      <c r="D183" s="32" t="s">
        <v>680</v>
      </c>
      <c r="E183" s="29" t="s">
        <v>17</v>
      </c>
      <c r="F183" s="29" t="s">
        <v>18</v>
      </c>
      <c r="G183" s="124" t="s">
        <v>681</v>
      </c>
      <c r="H183" s="32" t="s">
        <v>29</v>
      </c>
      <c r="I183" s="29" t="s">
        <v>30</v>
      </c>
      <c r="J183" s="29" t="s">
        <v>31</v>
      </c>
      <c r="K183" s="30" t="s">
        <v>682</v>
      </c>
      <c r="L183" s="31">
        <v>44760</v>
      </c>
      <c r="M183" s="31">
        <v>45121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</row>
    <row r="184" spans="1:63" x14ac:dyDescent="0.3">
      <c r="A184" s="10">
        <v>181</v>
      </c>
      <c r="B184" s="32" t="s">
        <v>683</v>
      </c>
      <c r="C184" s="32">
        <v>878419</v>
      </c>
      <c r="D184" s="32" t="s">
        <v>684</v>
      </c>
      <c r="E184" s="29" t="s">
        <v>40</v>
      </c>
      <c r="F184" s="29" t="s">
        <v>52</v>
      </c>
      <c r="G184" s="124" t="s">
        <v>685</v>
      </c>
      <c r="H184" s="32" t="s">
        <v>54</v>
      </c>
      <c r="I184" s="30" t="s">
        <v>21</v>
      </c>
      <c r="J184" s="29" t="s">
        <v>31</v>
      </c>
      <c r="K184" s="30" t="s">
        <v>686</v>
      </c>
      <c r="L184" s="31">
        <v>44760</v>
      </c>
      <c r="M184" s="31">
        <v>45124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</row>
    <row r="185" spans="1:63" x14ac:dyDescent="0.3">
      <c r="A185" s="10">
        <v>182</v>
      </c>
      <c r="B185" s="32" t="s">
        <v>687</v>
      </c>
      <c r="C185" s="32">
        <v>874647</v>
      </c>
      <c r="D185" s="32" t="s">
        <v>688</v>
      </c>
      <c r="E185" s="29" t="s">
        <v>40</v>
      </c>
      <c r="F185" s="29" t="s">
        <v>41</v>
      </c>
      <c r="G185" s="124" t="s">
        <v>578</v>
      </c>
      <c r="H185" s="32" t="s">
        <v>29</v>
      </c>
      <c r="I185" s="29" t="s">
        <v>30</v>
      </c>
      <c r="J185" s="29" t="s">
        <v>31</v>
      </c>
      <c r="K185" s="30" t="s">
        <v>689</v>
      </c>
      <c r="L185" s="31">
        <v>44760</v>
      </c>
      <c r="M185" s="31">
        <v>45124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</row>
    <row r="186" spans="1:63" x14ac:dyDescent="0.3">
      <c r="A186" s="10">
        <v>183</v>
      </c>
      <c r="B186" s="32" t="s">
        <v>690</v>
      </c>
      <c r="C186" s="32">
        <v>888135</v>
      </c>
      <c r="D186" s="32" t="s">
        <v>691</v>
      </c>
      <c r="E186" s="29" t="s">
        <v>40</v>
      </c>
      <c r="F186" s="29" t="s">
        <v>41</v>
      </c>
      <c r="G186" s="124" t="s">
        <v>692</v>
      </c>
      <c r="H186" s="32" t="s">
        <v>29</v>
      </c>
      <c r="I186" s="29" t="s">
        <v>30</v>
      </c>
      <c r="J186" s="29" t="s">
        <v>31</v>
      </c>
      <c r="K186" s="30" t="s">
        <v>693</v>
      </c>
      <c r="L186" s="31">
        <v>44762</v>
      </c>
      <c r="M186" s="31">
        <v>45126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</row>
    <row r="187" spans="1:63" x14ac:dyDescent="0.3">
      <c r="A187" s="10">
        <v>184</v>
      </c>
      <c r="B187" s="32" t="s">
        <v>694</v>
      </c>
      <c r="C187" s="32">
        <v>869294</v>
      </c>
      <c r="D187" s="32" t="s">
        <v>695</v>
      </c>
      <c r="E187" s="29" t="s">
        <v>26</v>
      </c>
      <c r="F187" s="29" t="s">
        <v>27</v>
      </c>
      <c r="G187" s="124" t="s">
        <v>696</v>
      </c>
      <c r="H187" s="32" t="s">
        <v>29</v>
      </c>
      <c r="I187" s="29" t="s">
        <v>30</v>
      </c>
      <c r="J187" s="29" t="s">
        <v>31</v>
      </c>
      <c r="K187" s="30" t="s">
        <v>697</v>
      </c>
      <c r="L187" s="31">
        <v>44762</v>
      </c>
      <c r="M187" s="31">
        <v>45152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</row>
    <row r="188" spans="1:63" ht="27.6" x14ac:dyDescent="0.3">
      <c r="A188" s="10">
        <v>185</v>
      </c>
      <c r="B188" s="32" t="s">
        <v>694</v>
      </c>
      <c r="C188" s="32">
        <v>869294</v>
      </c>
      <c r="D188" s="32" t="s">
        <v>695</v>
      </c>
      <c r="E188" s="29" t="s">
        <v>26</v>
      </c>
      <c r="F188" s="29" t="s">
        <v>27</v>
      </c>
      <c r="G188" s="124" t="s">
        <v>698</v>
      </c>
      <c r="H188" s="32" t="s">
        <v>29</v>
      </c>
      <c r="I188" s="29" t="s">
        <v>30</v>
      </c>
      <c r="J188" s="29" t="s">
        <v>85</v>
      </c>
      <c r="K188" s="32" t="s">
        <v>699</v>
      </c>
      <c r="L188" s="31">
        <v>44762</v>
      </c>
      <c r="M188" s="31">
        <v>45152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</row>
    <row r="189" spans="1:63" ht="27.6" x14ac:dyDescent="0.3">
      <c r="A189" s="10">
        <v>186</v>
      </c>
      <c r="B189" s="32" t="s">
        <v>700</v>
      </c>
      <c r="C189" s="32">
        <v>830872</v>
      </c>
      <c r="D189" s="32" t="s">
        <v>701</v>
      </c>
      <c r="E189" s="29" t="s">
        <v>40</v>
      </c>
      <c r="F189" s="29" t="s">
        <v>52</v>
      </c>
      <c r="G189" s="124" t="s">
        <v>702</v>
      </c>
      <c r="H189" s="32" t="s">
        <v>640</v>
      </c>
      <c r="I189" s="32" t="s">
        <v>641</v>
      </c>
      <c r="J189" s="29" t="s">
        <v>85</v>
      </c>
      <c r="K189" s="30" t="s">
        <v>703</v>
      </c>
      <c r="L189" s="31">
        <v>44762</v>
      </c>
      <c r="M189" s="31">
        <v>45126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</row>
    <row r="190" spans="1:63" x14ac:dyDescent="0.3">
      <c r="A190" s="10">
        <v>187</v>
      </c>
      <c r="B190" s="32" t="s">
        <v>704</v>
      </c>
      <c r="C190" s="50">
        <v>871706</v>
      </c>
      <c r="D190" s="50" t="s">
        <v>705</v>
      </c>
      <c r="E190" s="29" t="s">
        <v>17</v>
      </c>
      <c r="F190" s="29" t="s">
        <v>18</v>
      </c>
      <c r="G190" s="129" t="s">
        <v>706</v>
      </c>
      <c r="H190" s="26" t="s">
        <v>54</v>
      </c>
      <c r="I190" s="30" t="s">
        <v>21</v>
      </c>
      <c r="J190" s="29" t="s">
        <v>85</v>
      </c>
      <c r="K190" s="54" t="s">
        <v>707</v>
      </c>
      <c r="L190" s="55">
        <v>44762</v>
      </c>
      <c r="M190" s="31">
        <v>45120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</row>
    <row r="191" spans="1:63" x14ac:dyDescent="0.3">
      <c r="A191" s="10">
        <v>188</v>
      </c>
      <c r="B191" s="30" t="s">
        <v>708</v>
      </c>
      <c r="C191" s="30">
        <v>868362</v>
      </c>
      <c r="D191" s="30" t="s">
        <v>709</v>
      </c>
      <c r="E191" s="29" t="s">
        <v>40</v>
      </c>
      <c r="F191" s="29" t="s">
        <v>41</v>
      </c>
      <c r="G191" s="123" t="s">
        <v>710</v>
      </c>
      <c r="H191" s="32" t="s">
        <v>29</v>
      </c>
      <c r="I191" s="29" t="s">
        <v>144</v>
      </c>
      <c r="J191" s="29" t="s">
        <v>31</v>
      </c>
      <c r="K191" s="45" t="s">
        <v>711</v>
      </c>
      <c r="L191" s="31">
        <v>44767</v>
      </c>
      <c r="M191" s="31">
        <v>45131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</row>
    <row r="192" spans="1:63" x14ac:dyDescent="0.3">
      <c r="A192" s="10">
        <v>189</v>
      </c>
      <c r="B192" s="32" t="s">
        <v>712</v>
      </c>
      <c r="C192" s="32">
        <v>874386</v>
      </c>
      <c r="D192" s="32" t="s">
        <v>713</v>
      </c>
      <c r="E192" s="29" t="s">
        <v>40</v>
      </c>
      <c r="F192" s="29" t="s">
        <v>41</v>
      </c>
      <c r="G192" s="124" t="s">
        <v>714</v>
      </c>
      <c r="H192" s="32" t="s">
        <v>29</v>
      </c>
      <c r="I192" s="29" t="s">
        <v>30</v>
      </c>
      <c r="J192" s="29" t="s">
        <v>31</v>
      </c>
      <c r="K192" s="30" t="s">
        <v>715</v>
      </c>
      <c r="L192" s="31">
        <v>44767</v>
      </c>
      <c r="M192" s="31">
        <v>45131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</row>
    <row r="193" spans="1:63" x14ac:dyDescent="0.3">
      <c r="A193" s="10">
        <v>190</v>
      </c>
      <c r="B193" s="32" t="s">
        <v>716</v>
      </c>
      <c r="C193" s="32">
        <v>888826</v>
      </c>
      <c r="D193" s="32" t="s">
        <v>717</v>
      </c>
      <c r="E193" s="29" t="s">
        <v>40</v>
      </c>
      <c r="F193" s="29" t="s">
        <v>41</v>
      </c>
      <c r="G193" s="124" t="s">
        <v>718</v>
      </c>
      <c r="H193" s="32" t="s">
        <v>29</v>
      </c>
      <c r="I193" s="29" t="s">
        <v>30</v>
      </c>
      <c r="J193" s="29" t="s">
        <v>31</v>
      </c>
      <c r="K193" s="30" t="s">
        <v>719</v>
      </c>
      <c r="L193" s="31">
        <v>44767</v>
      </c>
      <c r="M193" s="31">
        <v>45131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</row>
    <row r="194" spans="1:63" x14ac:dyDescent="0.3">
      <c r="A194" s="10">
        <v>191</v>
      </c>
      <c r="B194" s="32" t="s">
        <v>720</v>
      </c>
      <c r="C194" s="32">
        <v>866644</v>
      </c>
      <c r="D194" s="32" t="s">
        <v>721</v>
      </c>
      <c r="E194" s="29" t="s">
        <v>26</v>
      </c>
      <c r="F194" s="29" t="s">
        <v>27</v>
      </c>
      <c r="G194" s="124" t="s">
        <v>722</v>
      </c>
      <c r="H194" s="32" t="s">
        <v>29</v>
      </c>
      <c r="I194" s="29" t="s">
        <v>30</v>
      </c>
      <c r="J194" s="29" t="s">
        <v>31</v>
      </c>
      <c r="K194" s="30" t="s">
        <v>723</v>
      </c>
      <c r="L194" s="31">
        <v>44768</v>
      </c>
      <c r="M194" s="31">
        <v>45146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</row>
    <row r="195" spans="1:63" ht="27.6" x14ac:dyDescent="0.3">
      <c r="A195" s="10">
        <v>192</v>
      </c>
      <c r="B195" s="32" t="s">
        <v>724</v>
      </c>
      <c r="C195" s="32">
        <v>888113</v>
      </c>
      <c r="D195" s="32" t="s">
        <v>725</v>
      </c>
      <c r="E195" s="29" t="s">
        <v>17</v>
      </c>
      <c r="F195" s="29" t="s">
        <v>18</v>
      </c>
      <c r="G195" s="124" t="s">
        <v>726</v>
      </c>
      <c r="H195" s="32" t="s">
        <v>640</v>
      </c>
      <c r="I195" s="32" t="s">
        <v>641</v>
      </c>
      <c r="J195" s="29" t="s">
        <v>31</v>
      </c>
      <c r="K195" s="30" t="s">
        <v>727</v>
      </c>
      <c r="L195" s="31">
        <v>44768</v>
      </c>
      <c r="M195" s="31">
        <v>45132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</row>
    <row r="196" spans="1:63" ht="27.6" x14ac:dyDescent="0.3">
      <c r="A196" s="10">
        <v>193</v>
      </c>
      <c r="B196" s="32" t="s">
        <v>728</v>
      </c>
      <c r="C196" s="32">
        <v>888119</v>
      </c>
      <c r="D196" s="32" t="s">
        <v>729</v>
      </c>
      <c r="E196" s="29" t="s">
        <v>26</v>
      </c>
      <c r="F196" s="29" t="s">
        <v>27</v>
      </c>
      <c r="G196" s="124" t="s">
        <v>730</v>
      </c>
      <c r="H196" s="32" t="s">
        <v>640</v>
      </c>
      <c r="I196" s="32" t="s">
        <v>641</v>
      </c>
      <c r="J196" s="29" t="s">
        <v>31</v>
      </c>
      <c r="K196" s="30" t="s">
        <v>731</v>
      </c>
      <c r="L196" s="31">
        <v>44768</v>
      </c>
      <c r="M196" s="31">
        <v>44761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</row>
    <row r="197" spans="1:63" x14ac:dyDescent="0.3">
      <c r="A197" s="10">
        <v>194</v>
      </c>
      <c r="B197" s="32" t="s">
        <v>732</v>
      </c>
      <c r="C197" s="32">
        <v>857684</v>
      </c>
      <c r="D197" s="32" t="s">
        <v>733</v>
      </c>
      <c r="E197" s="29" t="s">
        <v>17</v>
      </c>
      <c r="F197" s="29" t="s">
        <v>18</v>
      </c>
      <c r="G197" s="124" t="s">
        <v>734</v>
      </c>
      <c r="H197" s="32" t="s">
        <v>29</v>
      </c>
      <c r="I197" s="29" t="s">
        <v>542</v>
      </c>
      <c r="J197" s="29" t="s">
        <v>31</v>
      </c>
      <c r="K197" s="30" t="s">
        <v>735</v>
      </c>
      <c r="L197" s="31">
        <v>44769</v>
      </c>
      <c r="M197" s="31">
        <v>45135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</row>
    <row r="198" spans="1:63" x14ac:dyDescent="0.3">
      <c r="A198" s="10">
        <v>195</v>
      </c>
      <c r="B198" s="50" t="s">
        <v>736</v>
      </c>
      <c r="C198" s="50">
        <v>873457</v>
      </c>
      <c r="D198" s="50" t="s">
        <v>737</v>
      </c>
      <c r="E198" s="29" t="s">
        <v>40</v>
      </c>
      <c r="F198" s="50" t="s">
        <v>41</v>
      </c>
      <c r="G198" s="130" t="s">
        <v>738</v>
      </c>
      <c r="H198" s="32" t="s">
        <v>29</v>
      </c>
      <c r="I198" s="29" t="s">
        <v>30</v>
      </c>
      <c r="J198" s="29" t="s">
        <v>31</v>
      </c>
      <c r="K198" s="30" t="s">
        <v>739</v>
      </c>
      <c r="L198" s="53">
        <v>44774</v>
      </c>
      <c r="M198" s="53">
        <v>45138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</row>
    <row r="199" spans="1:63" x14ac:dyDescent="0.3">
      <c r="A199" s="10">
        <v>196</v>
      </c>
      <c r="B199" s="50" t="s">
        <v>740</v>
      </c>
      <c r="C199" s="50">
        <v>871845</v>
      </c>
      <c r="D199" s="50" t="s">
        <v>741</v>
      </c>
      <c r="E199" s="29" t="s">
        <v>26</v>
      </c>
      <c r="F199" s="29" t="s">
        <v>659</v>
      </c>
      <c r="G199" s="129" t="s">
        <v>742</v>
      </c>
      <c r="H199" s="26" t="s">
        <v>29</v>
      </c>
      <c r="I199" s="29" t="s">
        <v>30</v>
      </c>
      <c r="J199" s="29" t="s">
        <v>31</v>
      </c>
      <c r="K199" s="54" t="s">
        <v>743</v>
      </c>
      <c r="L199" s="55">
        <v>44774</v>
      </c>
      <c r="M199" s="53">
        <v>45152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</row>
    <row r="200" spans="1:63" x14ac:dyDescent="0.3">
      <c r="A200" s="10">
        <v>197</v>
      </c>
      <c r="B200" s="50" t="s">
        <v>744</v>
      </c>
      <c r="C200" s="50">
        <v>871996</v>
      </c>
      <c r="D200" s="50" t="s">
        <v>745</v>
      </c>
      <c r="E200" s="29" t="s">
        <v>40</v>
      </c>
      <c r="F200" s="54" t="s">
        <v>41</v>
      </c>
      <c r="G200" s="131" t="s">
        <v>746</v>
      </c>
      <c r="H200" s="32" t="s">
        <v>29</v>
      </c>
      <c r="I200" s="29" t="s">
        <v>30</v>
      </c>
      <c r="J200" s="29" t="s">
        <v>31</v>
      </c>
      <c r="K200" s="54" t="s">
        <v>747</v>
      </c>
      <c r="L200" s="55">
        <v>44775</v>
      </c>
      <c r="M200" s="53">
        <v>45138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</row>
    <row r="201" spans="1:63" x14ac:dyDescent="0.3">
      <c r="A201" s="40">
        <v>198</v>
      </c>
      <c r="B201" s="57" t="s">
        <v>748</v>
      </c>
      <c r="C201" s="57">
        <v>871997</v>
      </c>
      <c r="D201" s="57" t="s">
        <v>749</v>
      </c>
      <c r="E201" s="58" t="s">
        <v>2</v>
      </c>
      <c r="F201" s="59" t="s">
        <v>2</v>
      </c>
      <c r="G201" s="132" t="s">
        <v>750</v>
      </c>
      <c r="H201" s="60" t="s">
        <v>29</v>
      </c>
      <c r="I201" s="58" t="s">
        <v>30</v>
      </c>
      <c r="J201" s="58" t="s">
        <v>31</v>
      </c>
      <c r="K201" s="54" t="s">
        <v>751</v>
      </c>
      <c r="L201" s="61">
        <v>44775</v>
      </c>
      <c r="M201" s="62">
        <v>45139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</row>
    <row r="202" spans="1:63" x14ac:dyDescent="0.3">
      <c r="A202" s="38">
        <v>199</v>
      </c>
      <c r="B202" s="63" t="s">
        <v>752</v>
      </c>
      <c r="C202" s="63">
        <v>865870</v>
      </c>
      <c r="D202" s="64" t="s">
        <v>753</v>
      </c>
      <c r="E202" s="65" t="s">
        <v>40</v>
      </c>
      <c r="F202" s="63" t="s">
        <v>104</v>
      </c>
      <c r="G202" s="133" t="s">
        <v>754</v>
      </c>
      <c r="H202" s="66" t="s">
        <v>29</v>
      </c>
      <c r="I202" s="65" t="s">
        <v>144</v>
      </c>
      <c r="J202" s="65" t="s">
        <v>31</v>
      </c>
      <c r="K202" s="67" t="s">
        <v>755</v>
      </c>
      <c r="L202" s="68">
        <v>44775</v>
      </c>
      <c r="M202" s="68">
        <v>45139</v>
      </c>
      <c r="N202" s="3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</row>
    <row r="203" spans="1:63" x14ac:dyDescent="0.3">
      <c r="A203" s="10">
        <v>200</v>
      </c>
      <c r="B203" s="107" t="s">
        <v>756</v>
      </c>
      <c r="C203" s="95">
        <v>871453</v>
      </c>
      <c r="D203" s="47" t="s">
        <v>757</v>
      </c>
      <c r="E203" s="88" t="s">
        <v>40</v>
      </c>
      <c r="F203" s="93" t="s">
        <v>758</v>
      </c>
      <c r="G203" s="134" t="s">
        <v>537</v>
      </c>
      <c r="H203" s="47" t="s">
        <v>29</v>
      </c>
      <c r="I203" s="47" t="s">
        <v>30</v>
      </c>
      <c r="J203" s="88" t="s">
        <v>31</v>
      </c>
      <c r="K203" s="49" t="s">
        <v>759</v>
      </c>
      <c r="L203" s="81">
        <v>44776</v>
      </c>
      <c r="M203" s="81">
        <v>45139</v>
      </c>
      <c r="N203" s="573" t="s">
        <v>760</v>
      </c>
      <c r="O203" s="574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</row>
    <row r="204" spans="1:63" ht="27.6" x14ac:dyDescent="0.3">
      <c r="A204" s="10">
        <v>201</v>
      </c>
      <c r="B204" s="94" t="s">
        <v>761</v>
      </c>
      <c r="C204" s="95">
        <v>872028</v>
      </c>
      <c r="D204" s="48" t="s">
        <v>762</v>
      </c>
      <c r="E204" s="92" t="s">
        <v>26</v>
      </c>
      <c r="F204" s="93" t="s">
        <v>27</v>
      </c>
      <c r="G204" s="134" t="s">
        <v>763</v>
      </c>
      <c r="H204" s="47" t="s">
        <v>29</v>
      </c>
      <c r="I204" s="47" t="s">
        <v>30</v>
      </c>
      <c r="J204" s="88" t="s">
        <v>31</v>
      </c>
      <c r="K204" s="49" t="s">
        <v>764</v>
      </c>
      <c r="L204" s="82">
        <v>44779</v>
      </c>
      <c r="M204" s="82">
        <v>45190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</row>
    <row r="205" spans="1:63" x14ac:dyDescent="0.3">
      <c r="A205" s="10">
        <v>202</v>
      </c>
      <c r="B205" s="108" t="s">
        <v>765</v>
      </c>
      <c r="C205" s="95">
        <v>867422</v>
      </c>
      <c r="D205" s="47" t="s">
        <v>766</v>
      </c>
      <c r="E205" s="88" t="s">
        <v>40</v>
      </c>
      <c r="F205" s="93" t="s">
        <v>767</v>
      </c>
      <c r="G205" s="134" t="s">
        <v>768</v>
      </c>
      <c r="H205" s="47" t="s">
        <v>29</v>
      </c>
      <c r="I205" s="47" t="s">
        <v>30</v>
      </c>
      <c r="J205" s="88" t="s">
        <v>31</v>
      </c>
      <c r="K205" s="49" t="s">
        <v>769</v>
      </c>
      <c r="L205" s="83">
        <v>44778</v>
      </c>
      <c r="M205" s="83">
        <v>45141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</row>
    <row r="206" spans="1:63" x14ac:dyDescent="0.3">
      <c r="A206" s="10">
        <v>203</v>
      </c>
      <c r="B206" s="108" t="s">
        <v>770</v>
      </c>
      <c r="C206" s="95">
        <v>858065</v>
      </c>
      <c r="D206" s="47" t="s">
        <v>771</v>
      </c>
      <c r="E206" s="88" t="s">
        <v>17</v>
      </c>
      <c r="F206" s="93" t="s">
        <v>18</v>
      </c>
      <c r="G206" s="134" t="s">
        <v>772</v>
      </c>
      <c r="H206" s="47" t="s">
        <v>29</v>
      </c>
      <c r="I206" s="47" t="s">
        <v>30</v>
      </c>
      <c r="J206" s="88" t="s">
        <v>31</v>
      </c>
      <c r="K206" s="49" t="s">
        <v>773</v>
      </c>
      <c r="L206" s="83">
        <v>44784</v>
      </c>
      <c r="M206" s="83">
        <v>45165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</row>
    <row r="207" spans="1:63" x14ac:dyDescent="0.3">
      <c r="A207" s="10">
        <v>204</v>
      </c>
      <c r="B207" s="108" t="s">
        <v>774</v>
      </c>
      <c r="C207" s="95">
        <v>859204</v>
      </c>
      <c r="D207" s="47" t="s">
        <v>775</v>
      </c>
      <c r="E207" s="88" t="s">
        <v>40</v>
      </c>
      <c r="F207" s="93" t="s">
        <v>776</v>
      </c>
      <c r="G207" s="134" t="s">
        <v>777</v>
      </c>
      <c r="H207" s="47" t="s">
        <v>29</v>
      </c>
      <c r="I207" s="47" t="s">
        <v>30</v>
      </c>
      <c r="J207" s="88" t="s">
        <v>31</v>
      </c>
      <c r="K207" s="49" t="s">
        <v>778</v>
      </c>
      <c r="L207" s="83">
        <v>44777</v>
      </c>
      <c r="M207" s="83">
        <v>45113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</row>
    <row r="208" spans="1:63" x14ac:dyDescent="0.3">
      <c r="A208" s="10">
        <v>205</v>
      </c>
      <c r="B208" s="108" t="s">
        <v>779</v>
      </c>
      <c r="C208" s="95">
        <v>871710</v>
      </c>
      <c r="D208" s="47" t="s">
        <v>780</v>
      </c>
      <c r="E208" s="88" t="s">
        <v>40</v>
      </c>
      <c r="F208" s="93" t="s">
        <v>758</v>
      </c>
      <c r="G208" s="134" t="s">
        <v>781</v>
      </c>
      <c r="H208" s="47" t="s">
        <v>29</v>
      </c>
      <c r="I208" s="47" t="s">
        <v>30</v>
      </c>
      <c r="J208" s="88" t="s">
        <v>31</v>
      </c>
      <c r="K208" s="49" t="s">
        <v>782</v>
      </c>
      <c r="L208" s="83">
        <v>44783</v>
      </c>
      <c r="M208" s="83">
        <v>45147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</row>
    <row r="209" spans="1:63" x14ac:dyDescent="0.3">
      <c r="A209" s="10">
        <v>207</v>
      </c>
      <c r="B209" s="108" t="s">
        <v>783</v>
      </c>
      <c r="C209" s="95">
        <v>871711</v>
      </c>
      <c r="D209" s="47" t="s">
        <v>784</v>
      </c>
      <c r="E209" s="88" t="s">
        <v>40</v>
      </c>
      <c r="F209" s="93" t="s">
        <v>758</v>
      </c>
      <c r="G209" s="134" t="s">
        <v>781</v>
      </c>
      <c r="H209" s="47" t="s">
        <v>29</v>
      </c>
      <c r="I209" s="47" t="s">
        <v>30</v>
      </c>
      <c r="J209" s="88" t="s">
        <v>31</v>
      </c>
      <c r="K209" s="49" t="s">
        <v>785</v>
      </c>
      <c r="L209" s="83">
        <v>44783</v>
      </c>
      <c r="M209" s="83">
        <v>45147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</row>
    <row r="210" spans="1:63" x14ac:dyDescent="0.3">
      <c r="A210" s="10">
        <v>208</v>
      </c>
      <c r="B210" s="108" t="s">
        <v>50</v>
      </c>
      <c r="C210" s="95">
        <v>878775</v>
      </c>
      <c r="D210" s="47" t="s">
        <v>56</v>
      </c>
      <c r="E210" s="88" t="s">
        <v>40</v>
      </c>
      <c r="F210" s="88" t="s">
        <v>27</v>
      </c>
      <c r="G210" s="48" t="s">
        <v>786</v>
      </c>
      <c r="H210" s="47" t="s">
        <v>54</v>
      </c>
      <c r="I210" s="47" t="s">
        <v>21</v>
      </c>
      <c r="J210" s="88" t="s">
        <v>22</v>
      </c>
      <c r="K210" s="49" t="s">
        <v>787</v>
      </c>
      <c r="L210" s="83">
        <v>44823</v>
      </c>
      <c r="M210" s="83">
        <v>45026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</row>
    <row r="211" spans="1:63" x14ac:dyDescent="0.3">
      <c r="A211" s="10">
        <v>209</v>
      </c>
      <c r="B211" s="108" t="s">
        <v>788</v>
      </c>
      <c r="C211" s="95">
        <v>859623</v>
      </c>
      <c r="D211" s="47" t="s">
        <v>789</v>
      </c>
      <c r="E211" s="88" t="s">
        <v>17</v>
      </c>
      <c r="F211" s="88" t="s">
        <v>18</v>
      </c>
      <c r="G211" s="48" t="s">
        <v>790</v>
      </c>
      <c r="H211" s="47" t="s">
        <v>29</v>
      </c>
      <c r="I211" s="47" t="s">
        <v>30</v>
      </c>
      <c r="J211" s="88" t="s">
        <v>22</v>
      </c>
      <c r="K211" s="49" t="s">
        <v>791</v>
      </c>
      <c r="L211" s="83">
        <v>44817</v>
      </c>
      <c r="M211" s="83">
        <v>45153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</row>
    <row r="212" spans="1:63" x14ac:dyDescent="0.3">
      <c r="A212" s="10">
        <v>210</v>
      </c>
      <c r="B212" s="108" t="s">
        <v>792</v>
      </c>
      <c r="C212" s="95">
        <v>881413</v>
      </c>
      <c r="D212" s="47" t="s">
        <v>793</v>
      </c>
      <c r="E212" s="92" t="s">
        <v>26</v>
      </c>
      <c r="F212" s="94" t="s">
        <v>27</v>
      </c>
      <c r="G212" s="48" t="s">
        <v>794</v>
      </c>
      <c r="H212" s="47" t="s">
        <v>54</v>
      </c>
      <c r="I212" s="47" t="s">
        <v>21</v>
      </c>
      <c r="J212" s="88" t="s">
        <v>31</v>
      </c>
      <c r="K212" s="49" t="s">
        <v>795</v>
      </c>
      <c r="L212" s="83">
        <v>44790</v>
      </c>
      <c r="M212" s="83">
        <v>45141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</row>
    <row r="213" spans="1:63" x14ac:dyDescent="0.3">
      <c r="A213" s="10">
        <v>211</v>
      </c>
      <c r="B213" s="109" t="s">
        <v>796</v>
      </c>
      <c r="C213" s="95">
        <v>879967</v>
      </c>
      <c r="D213" s="47" t="s">
        <v>797</v>
      </c>
      <c r="E213" s="88" t="s">
        <v>132</v>
      </c>
      <c r="F213" s="93" t="s">
        <v>133</v>
      </c>
      <c r="G213" s="48" t="s">
        <v>798</v>
      </c>
      <c r="H213" s="47" t="s">
        <v>54</v>
      </c>
      <c r="I213" s="47" t="s">
        <v>21</v>
      </c>
      <c r="J213" s="88" t="s">
        <v>31</v>
      </c>
      <c r="K213" s="49" t="s">
        <v>799</v>
      </c>
      <c r="L213" s="83">
        <v>44425</v>
      </c>
      <c r="M213" s="83">
        <v>44789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</row>
    <row r="214" spans="1:63" x14ac:dyDescent="0.3">
      <c r="A214" s="10">
        <v>212</v>
      </c>
      <c r="B214" s="108" t="s">
        <v>800</v>
      </c>
      <c r="C214" s="95">
        <v>874672</v>
      </c>
      <c r="D214" s="47" t="s">
        <v>801</v>
      </c>
      <c r="E214" s="88" t="s">
        <v>17</v>
      </c>
      <c r="F214" s="88" t="s">
        <v>18</v>
      </c>
      <c r="G214" s="48" t="s">
        <v>802</v>
      </c>
      <c r="H214" s="47" t="s">
        <v>54</v>
      </c>
      <c r="I214" s="47" t="s">
        <v>21</v>
      </c>
      <c r="J214" s="88" t="s">
        <v>31</v>
      </c>
      <c r="K214" s="49" t="s">
        <v>803</v>
      </c>
      <c r="L214" s="83">
        <v>44788</v>
      </c>
      <c r="M214" s="83">
        <v>45132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</row>
    <row r="215" spans="1:63" x14ac:dyDescent="0.3">
      <c r="A215" s="10">
        <v>213</v>
      </c>
      <c r="B215" s="108" t="s">
        <v>804</v>
      </c>
      <c r="C215" s="95">
        <v>881090</v>
      </c>
      <c r="D215" s="47" t="s">
        <v>805</v>
      </c>
      <c r="E215" s="88" t="s">
        <v>40</v>
      </c>
      <c r="F215" s="88" t="s">
        <v>41</v>
      </c>
      <c r="G215" s="48" t="s">
        <v>806</v>
      </c>
      <c r="H215" s="47" t="s">
        <v>29</v>
      </c>
      <c r="I215" s="47" t="s">
        <v>426</v>
      </c>
      <c r="J215" s="88" t="s">
        <v>31</v>
      </c>
      <c r="K215" s="49" t="s">
        <v>807</v>
      </c>
      <c r="L215" s="83">
        <v>44789</v>
      </c>
      <c r="M215" s="83">
        <v>45155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</row>
    <row r="216" spans="1:63" x14ac:dyDescent="0.3">
      <c r="A216" s="10">
        <v>214</v>
      </c>
      <c r="B216" s="108" t="s">
        <v>808</v>
      </c>
      <c r="C216" s="95">
        <v>881091</v>
      </c>
      <c r="D216" s="47" t="s">
        <v>809</v>
      </c>
      <c r="E216" s="88" t="s">
        <v>40</v>
      </c>
      <c r="F216" s="88" t="s">
        <v>41</v>
      </c>
      <c r="G216" s="48" t="s">
        <v>810</v>
      </c>
      <c r="H216" s="47" t="s">
        <v>29</v>
      </c>
      <c r="I216" s="47" t="s">
        <v>426</v>
      </c>
      <c r="J216" s="88" t="s">
        <v>31</v>
      </c>
      <c r="K216" s="49" t="s">
        <v>811</v>
      </c>
      <c r="L216" s="83">
        <v>44789</v>
      </c>
      <c r="M216" s="83">
        <v>45155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</row>
    <row r="217" spans="1:63" x14ac:dyDescent="0.3">
      <c r="A217" s="10">
        <v>215</v>
      </c>
      <c r="B217" s="108" t="s">
        <v>812</v>
      </c>
      <c r="C217" s="95">
        <v>881092</v>
      </c>
      <c r="D217" s="47" t="s">
        <v>813</v>
      </c>
      <c r="E217" s="88" t="s">
        <v>40</v>
      </c>
      <c r="F217" s="88" t="s">
        <v>41</v>
      </c>
      <c r="G217" s="48" t="s">
        <v>810</v>
      </c>
      <c r="H217" s="47" t="s">
        <v>29</v>
      </c>
      <c r="I217" s="47" t="s">
        <v>426</v>
      </c>
      <c r="J217" s="88" t="s">
        <v>31</v>
      </c>
      <c r="K217" s="49" t="s">
        <v>814</v>
      </c>
      <c r="L217" s="83">
        <v>44789</v>
      </c>
      <c r="M217" s="83">
        <v>45155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</row>
    <row r="218" spans="1:63" x14ac:dyDescent="0.3">
      <c r="A218" s="10">
        <v>216</v>
      </c>
      <c r="B218" s="108" t="s">
        <v>815</v>
      </c>
      <c r="C218" s="95">
        <v>881093</v>
      </c>
      <c r="D218" s="47" t="s">
        <v>816</v>
      </c>
      <c r="E218" s="88" t="s">
        <v>40</v>
      </c>
      <c r="F218" s="88" t="s">
        <v>41</v>
      </c>
      <c r="G218" s="48" t="s">
        <v>810</v>
      </c>
      <c r="H218" s="47" t="s">
        <v>29</v>
      </c>
      <c r="I218" s="47" t="s">
        <v>426</v>
      </c>
      <c r="J218" s="88" t="s">
        <v>31</v>
      </c>
      <c r="K218" s="49" t="s">
        <v>817</v>
      </c>
      <c r="L218" s="83">
        <v>44789</v>
      </c>
      <c r="M218" s="83">
        <v>45155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</row>
    <row r="219" spans="1:63" ht="27.6" x14ac:dyDescent="0.3">
      <c r="A219" s="10">
        <v>217</v>
      </c>
      <c r="B219" s="108" t="s">
        <v>770</v>
      </c>
      <c r="C219" s="95">
        <v>858065</v>
      </c>
      <c r="D219" s="47" t="s">
        <v>771</v>
      </c>
      <c r="E219" s="88" t="s">
        <v>17</v>
      </c>
      <c r="F219" s="88" t="s">
        <v>18</v>
      </c>
      <c r="G219" s="48" t="s">
        <v>772</v>
      </c>
      <c r="H219" s="47" t="s">
        <v>29</v>
      </c>
      <c r="I219" s="47" t="s">
        <v>542</v>
      </c>
      <c r="J219" s="88" t="s">
        <v>85</v>
      </c>
      <c r="K219" s="49" t="s">
        <v>818</v>
      </c>
      <c r="L219" s="83">
        <v>44784</v>
      </c>
      <c r="M219" s="83">
        <v>45165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</row>
    <row r="220" spans="1:63" x14ac:dyDescent="0.3">
      <c r="A220" s="10">
        <v>218</v>
      </c>
      <c r="B220" s="108" t="s">
        <v>819</v>
      </c>
      <c r="C220" s="95">
        <v>888907</v>
      </c>
      <c r="D220" s="47" t="s">
        <v>820</v>
      </c>
      <c r="E220" s="88" t="s">
        <v>40</v>
      </c>
      <c r="F220" s="88" t="s">
        <v>41</v>
      </c>
      <c r="G220" s="48" t="s">
        <v>821</v>
      </c>
      <c r="H220" s="47" t="s">
        <v>29</v>
      </c>
      <c r="I220" s="47" t="s">
        <v>426</v>
      </c>
      <c r="J220" s="88" t="s">
        <v>31</v>
      </c>
      <c r="K220" s="49" t="s">
        <v>822</v>
      </c>
      <c r="L220" s="83">
        <v>44792</v>
      </c>
      <c r="M220" s="83">
        <v>45156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</row>
    <row r="221" spans="1:63" x14ac:dyDescent="0.3">
      <c r="A221" s="10">
        <v>219</v>
      </c>
      <c r="B221" s="108" t="s">
        <v>823</v>
      </c>
      <c r="C221" s="95">
        <v>889376</v>
      </c>
      <c r="D221" s="47" t="s">
        <v>824</v>
      </c>
      <c r="E221" s="88" t="s">
        <v>40</v>
      </c>
      <c r="F221" s="88" t="s">
        <v>41</v>
      </c>
      <c r="G221" s="48" t="s">
        <v>825</v>
      </c>
      <c r="H221" s="47" t="s">
        <v>29</v>
      </c>
      <c r="I221" s="47" t="s">
        <v>426</v>
      </c>
      <c r="J221" s="88" t="s">
        <v>31</v>
      </c>
      <c r="K221" s="49" t="s">
        <v>826</v>
      </c>
      <c r="L221" s="83">
        <v>44792</v>
      </c>
      <c r="M221" s="83">
        <v>45156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</row>
    <row r="222" spans="1:63" x14ac:dyDescent="0.3">
      <c r="A222" s="10">
        <v>220</v>
      </c>
      <c r="B222" s="108" t="s">
        <v>827</v>
      </c>
      <c r="C222" s="95">
        <v>866651</v>
      </c>
      <c r="D222" s="47" t="s">
        <v>828</v>
      </c>
      <c r="E222" s="88" t="s">
        <v>40</v>
      </c>
      <c r="F222" s="88" t="s">
        <v>41</v>
      </c>
      <c r="G222" s="48" t="s">
        <v>829</v>
      </c>
      <c r="H222" s="47" t="s">
        <v>29</v>
      </c>
      <c r="I222" s="47" t="s">
        <v>426</v>
      </c>
      <c r="J222" s="88" t="s">
        <v>31</v>
      </c>
      <c r="K222" s="49" t="s">
        <v>830</v>
      </c>
      <c r="L222" s="83">
        <v>44795</v>
      </c>
      <c r="M222" s="83">
        <v>45159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</row>
    <row r="223" spans="1:63" x14ac:dyDescent="0.3">
      <c r="A223" s="10">
        <v>221</v>
      </c>
      <c r="B223" s="88" t="s">
        <v>831</v>
      </c>
      <c r="C223" s="88">
        <v>874076</v>
      </c>
      <c r="D223" s="48" t="s">
        <v>832</v>
      </c>
      <c r="E223" s="88" t="s">
        <v>17</v>
      </c>
      <c r="F223" s="88" t="s">
        <v>18</v>
      </c>
      <c r="G223" s="48" t="s">
        <v>833</v>
      </c>
      <c r="H223" s="48" t="s">
        <v>54</v>
      </c>
      <c r="I223" s="48" t="s">
        <v>21</v>
      </c>
      <c r="J223" s="88" t="s">
        <v>31</v>
      </c>
      <c r="K223" s="49" t="s">
        <v>834</v>
      </c>
      <c r="L223" s="84">
        <v>44795</v>
      </c>
      <c r="M223" s="84">
        <v>45120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</row>
    <row r="224" spans="1:63" x14ac:dyDescent="0.3">
      <c r="A224" s="10">
        <v>222</v>
      </c>
      <c r="B224" s="108" t="s">
        <v>835</v>
      </c>
      <c r="C224" s="95">
        <v>871528</v>
      </c>
      <c r="D224" s="47" t="s">
        <v>836</v>
      </c>
      <c r="E224" s="88" t="s">
        <v>40</v>
      </c>
      <c r="F224" s="88" t="s">
        <v>41</v>
      </c>
      <c r="G224" s="48" t="s">
        <v>837</v>
      </c>
      <c r="H224" s="47" t="s">
        <v>29</v>
      </c>
      <c r="I224" s="47" t="s">
        <v>426</v>
      </c>
      <c r="J224" s="88" t="s">
        <v>31</v>
      </c>
      <c r="K224" s="49" t="s">
        <v>838</v>
      </c>
      <c r="L224" s="83">
        <v>44799</v>
      </c>
      <c r="M224" s="83">
        <v>45163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</row>
    <row r="225" spans="1:63" x14ac:dyDescent="0.3">
      <c r="A225" s="10">
        <v>223</v>
      </c>
      <c r="B225" s="108" t="s">
        <v>839</v>
      </c>
      <c r="C225" s="95">
        <v>859682</v>
      </c>
      <c r="D225" s="47" t="s">
        <v>840</v>
      </c>
      <c r="E225" s="88" t="s">
        <v>40</v>
      </c>
      <c r="F225" s="88" t="s">
        <v>41</v>
      </c>
      <c r="G225" s="48" t="s">
        <v>841</v>
      </c>
      <c r="H225" s="47" t="s">
        <v>29</v>
      </c>
      <c r="I225" s="47" t="s">
        <v>426</v>
      </c>
      <c r="J225" s="88" t="s">
        <v>31</v>
      </c>
      <c r="K225" s="49" t="s">
        <v>842</v>
      </c>
      <c r="L225" s="83">
        <v>44799</v>
      </c>
      <c r="M225" s="83">
        <v>45163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</row>
    <row r="226" spans="1:63" x14ac:dyDescent="0.3">
      <c r="A226" s="10">
        <v>224</v>
      </c>
      <c r="B226" s="108" t="s">
        <v>843</v>
      </c>
      <c r="C226" s="95">
        <v>888544</v>
      </c>
      <c r="D226" s="47" t="s">
        <v>844</v>
      </c>
      <c r="E226" s="88" t="s">
        <v>40</v>
      </c>
      <c r="F226" s="88" t="s">
        <v>41</v>
      </c>
      <c r="G226" s="48" t="s">
        <v>845</v>
      </c>
      <c r="H226" s="47" t="s">
        <v>29</v>
      </c>
      <c r="I226" s="47" t="s">
        <v>426</v>
      </c>
      <c r="J226" s="88" t="s">
        <v>31</v>
      </c>
      <c r="K226" s="49" t="s">
        <v>846</v>
      </c>
      <c r="L226" s="83">
        <v>44799</v>
      </c>
      <c r="M226" s="83">
        <v>45163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</row>
    <row r="227" spans="1:63" x14ac:dyDescent="0.3">
      <c r="A227" s="10">
        <v>225</v>
      </c>
      <c r="B227" s="108" t="s">
        <v>847</v>
      </c>
      <c r="C227" s="95">
        <v>870052</v>
      </c>
      <c r="D227" s="47" t="s">
        <v>848</v>
      </c>
      <c r="E227" s="88" t="s">
        <v>40</v>
      </c>
      <c r="F227" s="88" t="s">
        <v>41</v>
      </c>
      <c r="G227" s="48" t="s">
        <v>849</v>
      </c>
      <c r="H227" s="47" t="s">
        <v>29</v>
      </c>
      <c r="I227" s="47" t="s">
        <v>144</v>
      </c>
      <c r="J227" s="88" t="s">
        <v>31</v>
      </c>
      <c r="K227" s="49" t="s">
        <v>850</v>
      </c>
      <c r="L227" s="83">
        <v>44805</v>
      </c>
      <c r="M227" s="83">
        <v>45169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</row>
    <row r="228" spans="1:63" ht="27.6" x14ac:dyDescent="0.3">
      <c r="A228" s="10">
        <v>226</v>
      </c>
      <c r="B228" s="109" t="s">
        <v>796</v>
      </c>
      <c r="C228" s="95">
        <v>879967</v>
      </c>
      <c r="D228" s="47" t="s">
        <v>797</v>
      </c>
      <c r="E228" s="88" t="s">
        <v>132</v>
      </c>
      <c r="F228" s="93" t="s">
        <v>133</v>
      </c>
      <c r="G228" s="48" t="s">
        <v>798</v>
      </c>
      <c r="H228" s="47" t="s">
        <v>54</v>
      </c>
      <c r="I228" s="47" t="s">
        <v>2</v>
      </c>
      <c r="J228" s="88" t="s">
        <v>85</v>
      </c>
      <c r="K228" s="49" t="s">
        <v>851</v>
      </c>
      <c r="L228" s="83">
        <v>44790</v>
      </c>
      <c r="M228" s="83">
        <v>45154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</row>
    <row r="229" spans="1:63" x14ac:dyDescent="0.3">
      <c r="A229" s="10">
        <v>227</v>
      </c>
      <c r="B229" s="108" t="s">
        <v>852</v>
      </c>
      <c r="C229" s="95">
        <v>890030</v>
      </c>
      <c r="D229" s="47" t="s">
        <v>853</v>
      </c>
      <c r="E229" s="88" t="s">
        <v>40</v>
      </c>
      <c r="F229" s="88" t="s">
        <v>27</v>
      </c>
      <c r="G229" s="48" t="s">
        <v>854</v>
      </c>
      <c r="H229" s="47" t="s">
        <v>29</v>
      </c>
      <c r="I229" s="47" t="s">
        <v>426</v>
      </c>
      <c r="J229" s="88" t="s">
        <v>31</v>
      </c>
      <c r="K229" s="49" t="s">
        <v>855</v>
      </c>
      <c r="L229" s="83">
        <v>44809</v>
      </c>
      <c r="M229" s="83">
        <v>45173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</row>
    <row r="230" spans="1:63" x14ac:dyDescent="0.3">
      <c r="A230" s="10">
        <v>228</v>
      </c>
      <c r="B230" s="108" t="s">
        <v>856</v>
      </c>
      <c r="C230" s="95">
        <v>889145</v>
      </c>
      <c r="D230" s="47" t="s">
        <v>857</v>
      </c>
      <c r="E230" s="88" t="s">
        <v>40</v>
      </c>
      <c r="F230" s="88" t="s">
        <v>41</v>
      </c>
      <c r="G230" s="48" t="s">
        <v>849</v>
      </c>
      <c r="H230" s="47" t="s">
        <v>29</v>
      </c>
      <c r="I230" s="47" t="s">
        <v>426</v>
      </c>
      <c r="J230" s="88" t="s">
        <v>31</v>
      </c>
      <c r="K230" s="49" t="s">
        <v>858</v>
      </c>
      <c r="L230" s="83">
        <v>44812</v>
      </c>
      <c r="M230" s="83">
        <v>45145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</row>
    <row r="231" spans="1:63" x14ac:dyDescent="0.3">
      <c r="A231" s="10">
        <v>229</v>
      </c>
      <c r="B231" s="26" t="s">
        <v>859</v>
      </c>
      <c r="C231" s="32">
        <v>874646</v>
      </c>
      <c r="D231" s="32" t="s">
        <v>860</v>
      </c>
      <c r="E231" s="29" t="s">
        <v>40</v>
      </c>
      <c r="F231" s="29" t="s">
        <v>41</v>
      </c>
      <c r="G231" s="124" t="s">
        <v>861</v>
      </c>
      <c r="H231" s="32" t="s">
        <v>29</v>
      </c>
      <c r="I231" s="32" t="s">
        <v>426</v>
      </c>
      <c r="J231" s="29" t="s">
        <v>31</v>
      </c>
      <c r="K231" s="30" t="s">
        <v>862</v>
      </c>
      <c r="L231" s="31">
        <v>44812</v>
      </c>
      <c r="M231" s="31">
        <v>45145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</row>
    <row r="232" spans="1:63" x14ac:dyDescent="0.3">
      <c r="A232" s="10">
        <v>230</v>
      </c>
      <c r="B232" s="26" t="s">
        <v>50</v>
      </c>
      <c r="C232" s="32">
        <v>878775</v>
      </c>
      <c r="D232" s="32" t="s">
        <v>56</v>
      </c>
      <c r="E232" s="29" t="s">
        <v>40</v>
      </c>
      <c r="F232" s="32" t="s">
        <v>546</v>
      </c>
      <c r="G232" s="124" t="s">
        <v>863</v>
      </c>
      <c r="H232" s="32" t="s">
        <v>54</v>
      </c>
      <c r="I232" s="32" t="s">
        <v>21</v>
      </c>
      <c r="J232" s="29" t="s">
        <v>31</v>
      </c>
      <c r="K232" s="30" t="s">
        <v>864</v>
      </c>
      <c r="L232" s="31">
        <v>44813</v>
      </c>
      <c r="M232" s="31">
        <v>45177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</row>
    <row r="233" spans="1:63" x14ac:dyDescent="0.3">
      <c r="A233" s="10">
        <v>231</v>
      </c>
      <c r="B233" s="26" t="s">
        <v>865</v>
      </c>
      <c r="C233" s="32">
        <v>889415</v>
      </c>
      <c r="D233" s="32" t="s">
        <v>866</v>
      </c>
      <c r="E233" s="29" t="s">
        <v>40</v>
      </c>
      <c r="F233" s="32" t="s">
        <v>546</v>
      </c>
      <c r="G233" s="124" t="s">
        <v>867</v>
      </c>
      <c r="H233" s="32" t="s">
        <v>54</v>
      </c>
      <c r="I233" s="32" t="s">
        <v>21</v>
      </c>
      <c r="J233" s="29" t="s">
        <v>31</v>
      </c>
      <c r="K233" s="30" t="s">
        <v>868</v>
      </c>
      <c r="L233" s="31">
        <v>44813</v>
      </c>
      <c r="M233" s="31">
        <v>45177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</row>
    <row r="234" spans="1:63" x14ac:dyDescent="0.3">
      <c r="A234" s="10">
        <v>232</v>
      </c>
      <c r="B234" s="26" t="s">
        <v>869</v>
      </c>
      <c r="C234" s="32">
        <v>887770</v>
      </c>
      <c r="D234" s="32" t="s">
        <v>870</v>
      </c>
      <c r="E234" s="29" t="s">
        <v>40</v>
      </c>
      <c r="F234" s="32" t="s">
        <v>546</v>
      </c>
      <c r="G234" s="124" t="s">
        <v>871</v>
      </c>
      <c r="H234" s="32" t="s">
        <v>54</v>
      </c>
      <c r="I234" s="32" t="s">
        <v>21</v>
      </c>
      <c r="J234" s="29" t="s">
        <v>31</v>
      </c>
      <c r="K234" s="30" t="s">
        <v>872</v>
      </c>
      <c r="L234" s="31">
        <v>44813</v>
      </c>
      <c r="M234" s="31">
        <v>45177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</row>
    <row r="235" spans="1:63" ht="27.6" x14ac:dyDescent="0.3">
      <c r="A235" s="10">
        <v>233</v>
      </c>
      <c r="B235" s="26" t="s">
        <v>50</v>
      </c>
      <c r="C235" s="32">
        <v>878775</v>
      </c>
      <c r="D235" s="32" t="s">
        <v>56</v>
      </c>
      <c r="E235" s="29" t="s">
        <v>40</v>
      </c>
      <c r="F235" s="32" t="s">
        <v>546</v>
      </c>
      <c r="G235" s="124" t="s">
        <v>863</v>
      </c>
      <c r="H235" s="32" t="s">
        <v>54</v>
      </c>
      <c r="I235" s="32" t="s">
        <v>21</v>
      </c>
      <c r="J235" s="29" t="s">
        <v>85</v>
      </c>
      <c r="K235" s="30" t="s">
        <v>873</v>
      </c>
      <c r="L235" s="31">
        <v>44813</v>
      </c>
      <c r="M235" s="31">
        <v>45026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</row>
    <row r="236" spans="1:63" ht="27.6" x14ac:dyDescent="0.3">
      <c r="A236" s="10">
        <v>234</v>
      </c>
      <c r="B236" s="26" t="s">
        <v>869</v>
      </c>
      <c r="C236" s="32">
        <v>887770</v>
      </c>
      <c r="D236" s="32" t="s">
        <v>870</v>
      </c>
      <c r="E236" s="29" t="s">
        <v>40</v>
      </c>
      <c r="F236" s="32" t="s">
        <v>546</v>
      </c>
      <c r="G236" s="124" t="s">
        <v>871</v>
      </c>
      <c r="H236" s="32" t="s">
        <v>54</v>
      </c>
      <c r="I236" s="32" t="s">
        <v>21</v>
      </c>
      <c r="J236" s="29" t="s">
        <v>85</v>
      </c>
      <c r="K236" s="30" t="s">
        <v>874</v>
      </c>
      <c r="L236" s="31">
        <v>44813</v>
      </c>
      <c r="M236" s="31">
        <v>45026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</row>
    <row r="237" spans="1:63" x14ac:dyDescent="0.3">
      <c r="A237" s="10">
        <v>235</v>
      </c>
      <c r="B237" s="26" t="s">
        <v>875</v>
      </c>
      <c r="C237" s="32">
        <v>875663</v>
      </c>
      <c r="D237" s="32" t="s">
        <v>876</v>
      </c>
      <c r="E237" s="29" t="s">
        <v>40</v>
      </c>
      <c r="F237" s="32" t="s">
        <v>546</v>
      </c>
      <c r="G237" s="124" t="s">
        <v>877</v>
      </c>
      <c r="H237" s="32" t="s">
        <v>29</v>
      </c>
      <c r="I237" s="32" t="s">
        <v>426</v>
      </c>
      <c r="J237" s="29" t="s">
        <v>31</v>
      </c>
      <c r="K237" s="30" t="s">
        <v>878</v>
      </c>
      <c r="L237" s="31">
        <v>44816</v>
      </c>
      <c r="M237" s="31">
        <v>45180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</row>
    <row r="238" spans="1:63" x14ac:dyDescent="0.3">
      <c r="A238" s="10">
        <v>236</v>
      </c>
      <c r="B238" s="26" t="s">
        <v>788</v>
      </c>
      <c r="C238" s="32">
        <v>859623</v>
      </c>
      <c r="D238" s="32" t="s">
        <v>789</v>
      </c>
      <c r="E238" s="29" t="s">
        <v>17</v>
      </c>
      <c r="F238" s="29" t="s">
        <v>18</v>
      </c>
      <c r="G238" s="124" t="s">
        <v>2</v>
      </c>
      <c r="H238" s="32" t="s">
        <v>29</v>
      </c>
      <c r="I238" s="32" t="s">
        <v>426</v>
      </c>
      <c r="J238" s="29" t="s">
        <v>31</v>
      </c>
      <c r="K238" s="30" t="s">
        <v>791</v>
      </c>
      <c r="L238" s="31">
        <v>44817</v>
      </c>
      <c r="M238" s="31">
        <v>45153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</row>
    <row r="239" spans="1:63" x14ac:dyDescent="0.3">
      <c r="A239" s="10">
        <v>237</v>
      </c>
      <c r="B239" s="26" t="s">
        <v>879</v>
      </c>
      <c r="C239" s="32">
        <v>857769</v>
      </c>
      <c r="D239" s="32" t="s">
        <v>880</v>
      </c>
      <c r="E239" s="29" t="s">
        <v>40</v>
      </c>
      <c r="F239" s="29" t="s">
        <v>41</v>
      </c>
      <c r="G239" s="124" t="s">
        <v>881</v>
      </c>
      <c r="H239" s="32" t="s">
        <v>29</v>
      </c>
      <c r="I239" s="32" t="s">
        <v>426</v>
      </c>
      <c r="J239" s="29" t="s">
        <v>31</v>
      </c>
      <c r="K239" s="30" t="s">
        <v>882</v>
      </c>
      <c r="L239" s="31">
        <v>44818</v>
      </c>
      <c r="M239" s="31">
        <v>45195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</row>
    <row r="240" spans="1:63" x14ac:dyDescent="0.3">
      <c r="A240" s="10">
        <v>238</v>
      </c>
      <c r="B240" s="26" t="s">
        <v>883</v>
      </c>
      <c r="C240" s="32">
        <v>874884</v>
      </c>
      <c r="D240" s="32" t="s">
        <v>884</v>
      </c>
      <c r="E240" s="29" t="s">
        <v>40</v>
      </c>
      <c r="F240" s="29" t="s">
        <v>27</v>
      </c>
      <c r="G240" s="124" t="s">
        <v>885</v>
      </c>
      <c r="H240" s="32" t="s">
        <v>29</v>
      </c>
      <c r="I240" s="32" t="s">
        <v>426</v>
      </c>
      <c r="J240" s="29" t="s">
        <v>31</v>
      </c>
      <c r="K240" s="30" t="s">
        <v>886</v>
      </c>
      <c r="L240" s="31">
        <v>44819</v>
      </c>
      <c r="M240" s="31">
        <v>45126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</row>
    <row r="241" spans="1:63" x14ac:dyDescent="0.3">
      <c r="A241" s="10">
        <v>239</v>
      </c>
      <c r="B241" s="26" t="s">
        <v>887</v>
      </c>
      <c r="C241" s="32">
        <v>874885</v>
      </c>
      <c r="D241" s="32" t="s">
        <v>888</v>
      </c>
      <c r="E241" s="29" t="s">
        <v>40</v>
      </c>
      <c r="F241" s="29" t="s">
        <v>27</v>
      </c>
      <c r="G241" s="124" t="s">
        <v>885</v>
      </c>
      <c r="H241" s="32" t="s">
        <v>29</v>
      </c>
      <c r="I241" s="32" t="s">
        <v>426</v>
      </c>
      <c r="J241" s="29" t="s">
        <v>31</v>
      </c>
      <c r="K241" s="30" t="s">
        <v>889</v>
      </c>
      <c r="L241" s="31">
        <v>44819</v>
      </c>
      <c r="M241" s="31">
        <v>45126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</row>
    <row r="242" spans="1:63" x14ac:dyDescent="0.3">
      <c r="A242" s="10">
        <v>240</v>
      </c>
      <c r="B242" s="26" t="s">
        <v>890</v>
      </c>
      <c r="C242" s="32">
        <v>881099</v>
      </c>
      <c r="D242" s="32" t="s">
        <v>891</v>
      </c>
      <c r="E242" s="29" t="s">
        <v>40</v>
      </c>
      <c r="F242" s="32" t="s">
        <v>546</v>
      </c>
      <c r="G242" s="124" t="s">
        <v>892</v>
      </c>
      <c r="H242" s="32" t="s">
        <v>54</v>
      </c>
      <c r="I242" s="32" t="s">
        <v>21</v>
      </c>
      <c r="J242" s="29" t="s">
        <v>31</v>
      </c>
      <c r="K242" s="30" t="s">
        <v>893</v>
      </c>
      <c r="L242" s="31">
        <v>44820</v>
      </c>
      <c r="M242" s="32" t="s">
        <v>2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</row>
    <row r="243" spans="1:63" ht="27.6" x14ac:dyDescent="0.3">
      <c r="A243" s="10">
        <v>241</v>
      </c>
      <c r="B243" s="26" t="s">
        <v>50</v>
      </c>
      <c r="C243" s="32">
        <v>878775</v>
      </c>
      <c r="D243" s="32" t="s">
        <v>56</v>
      </c>
      <c r="E243" s="29" t="s">
        <v>40</v>
      </c>
      <c r="F243" s="32" t="s">
        <v>546</v>
      </c>
      <c r="G243" s="124" t="s">
        <v>894</v>
      </c>
      <c r="H243" s="32" t="s">
        <v>54</v>
      </c>
      <c r="I243" s="32" t="s">
        <v>21</v>
      </c>
      <c r="J243" s="29" t="s">
        <v>85</v>
      </c>
      <c r="K243" s="30" t="s">
        <v>873</v>
      </c>
      <c r="L243" s="31">
        <v>44813</v>
      </c>
      <c r="M243" s="31">
        <v>45177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</row>
    <row r="244" spans="1:63" x14ac:dyDescent="0.3">
      <c r="A244" s="10">
        <v>242</v>
      </c>
      <c r="B244" s="26" t="s">
        <v>895</v>
      </c>
      <c r="C244" s="29">
        <v>876884</v>
      </c>
      <c r="D244" s="32" t="s">
        <v>896</v>
      </c>
      <c r="E244" s="29" t="s">
        <v>40</v>
      </c>
      <c r="F244" s="29" t="s">
        <v>41</v>
      </c>
      <c r="G244" s="124" t="s">
        <v>897</v>
      </c>
      <c r="H244" s="32" t="s">
        <v>29</v>
      </c>
      <c r="I244" s="32" t="s">
        <v>426</v>
      </c>
      <c r="J244" s="29" t="s">
        <v>31</v>
      </c>
      <c r="K244" s="30" t="s">
        <v>898</v>
      </c>
      <c r="L244" s="31">
        <v>44825</v>
      </c>
      <c r="M244" s="31">
        <v>45189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</row>
    <row r="245" spans="1:63" x14ac:dyDescent="0.3">
      <c r="A245" s="10">
        <v>243</v>
      </c>
      <c r="B245" s="26" t="s">
        <v>899</v>
      </c>
      <c r="C245" s="29">
        <v>870154</v>
      </c>
      <c r="D245" s="29" t="s">
        <v>900</v>
      </c>
      <c r="E245" s="29" t="s">
        <v>40</v>
      </c>
      <c r="F245" s="29" t="s">
        <v>41</v>
      </c>
      <c r="G245" s="124" t="s">
        <v>901</v>
      </c>
      <c r="H245" s="32" t="s">
        <v>29</v>
      </c>
      <c r="I245" s="32" t="s">
        <v>426</v>
      </c>
      <c r="J245" s="29" t="s">
        <v>31</v>
      </c>
      <c r="K245" s="30" t="s">
        <v>902</v>
      </c>
      <c r="L245" s="31">
        <v>44827</v>
      </c>
      <c r="M245" s="31">
        <v>45191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</row>
    <row r="246" spans="1:63" x14ac:dyDescent="0.3">
      <c r="A246" s="10">
        <v>244</v>
      </c>
      <c r="B246" s="34" t="s">
        <v>903</v>
      </c>
      <c r="C246" s="29">
        <v>889523</v>
      </c>
      <c r="D246" s="29" t="s">
        <v>904</v>
      </c>
      <c r="E246" s="29" t="s">
        <v>40</v>
      </c>
      <c r="F246" s="29" t="s">
        <v>41</v>
      </c>
      <c r="G246" s="124" t="s">
        <v>905</v>
      </c>
      <c r="H246" s="32" t="s">
        <v>29</v>
      </c>
      <c r="I246" s="32" t="s">
        <v>426</v>
      </c>
      <c r="J246" s="29" t="s">
        <v>31</v>
      </c>
      <c r="K246" s="30" t="s">
        <v>906</v>
      </c>
      <c r="L246" s="31">
        <v>44830</v>
      </c>
      <c r="M246" s="31">
        <v>45194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</row>
    <row r="247" spans="1:63" x14ac:dyDescent="0.3">
      <c r="A247" s="10">
        <v>245</v>
      </c>
      <c r="B247" s="34" t="s">
        <v>907</v>
      </c>
      <c r="C247" s="32">
        <v>820233</v>
      </c>
      <c r="D247" s="32" t="s">
        <v>908</v>
      </c>
      <c r="E247" s="29" t="s">
        <v>17</v>
      </c>
      <c r="F247" s="29" t="s">
        <v>18</v>
      </c>
      <c r="G247" s="124" t="s">
        <v>909</v>
      </c>
      <c r="H247" s="32" t="s">
        <v>29</v>
      </c>
      <c r="I247" s="32" t="s">
        <v>426</v>
      </c>
      <c r="J247" s="29" t="s">
        <v>31</v>
      </c>
      <c r="K247" s="30" t="s">
        <v>910</v>
      </c>
      <c r="L247" s="31">
        <v>44831</v>
      </c>
      <c r="M247" s="31">
        <v>44832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</row>
    <row r="248" spans="1:63" x14ac:dyDescent="0.3">
      <c r="A248" s="10">
        <v>246</v>
      </c>
      <c r="B248" s="34" t="s">
        <v>911</v>
      </c>
      <c r="C248" s="32">
        <v>871739</v>
      </c>
      <c r="D248" s="32" t="s">
        <v>912</v>
      </c>
      <c r="E248" s="29" t="s">
        <v>40</v>
      </c>
      <c r="F248" s="32" t="s">
        <v>546</v>
      </c>
      <c r="G248" s="124" t="s">
        <v>913</v>
      </c>
      <c r="H248" s="32" t="s">
        <v>54</v>
      </c>
      <c r="I248" s="32" t="s">
        <v>21</v>
      </c>
      <c r="J248" s="29" t="s">
        <v>31</v>
      </c>
      <c r="K248" s="30" t="s">
        <v>914</v>
      </c>
      <c r="L248" s="35">
        <v>44834</v>
      </c>
      <c r="M248" s="35">
        <v>45170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</row>
    <row r="249" spans="1:63" x14ac:dyDescent="0.3">
      <c r="A249" s="10">
        <v>247</v>
      </c>
      <c r="B249" s="26" t="s">
        <v>915</v>
      </c>
      <c r="C249" s="32">
        <v>862657</v>
      </c>
      <c r="D249" s="32" t="s">
        <v>916</v>
      </c>
      <c r="E249" s="29" t="s">
        <v>40</v>
      </c>
      <c r="F249" s="29" t="s">
        <v>41</v>
      </c>
      <c r="G249" s="124" t="s">
        <v>917</v>
      </c>
      <c r="H249" s="32" t="s">
        <v>29</v>
      </c>
      <c r="I249" s="32" t="s">
        <v>426</v>
      </c>
      <c r="J249" s="29" t="s">
        <v>31</v>
      </c>
      <c r="K249" s="30" t="s">
        <v>918</v>
      </c>
      <c r="L249" s="35">
        <v>44834</v>
      </c>
      <c r="M249" s="35">
        <v>45198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</row>
    <row r="250" spans="1:63" x14ac:dyDescent="0.3">
      <c r="A250" s="10">
        <v>248</v>
      </c>
      <c r="B250" s="26" t="s">
        <v>919</v>
      </c>
      <c r="C250" s="29">
        <v>874408</v>
      </c>
      <c r="D250" s="32" t="s">
        <v>920</v>
      </c>
      <c r="E250" s="29" t="s">
        <v>40</v>
      </c>
      <c r="F250" s="29" t="s">
        <v>41</v>
      </c>
      <c r="G250" s="124" t="s">
        <v>917</v>
      </c>
      <c r="H250" s="32" t="s">
        <v>29</v>
      </c>
      <c r="I250" s="32" t="s">
        <v>426</v>
      </c>
      <c r="J250" s="29" t="s">
        <v>31</v>
      </c>
      <c r="K250" s="30" t="s">
        <v>921</v>
      </c>
      <c r="L250" s="35">
        <v>44834</v>
      </c>
      <c r="M250" s="31">
        <v>45198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</row>
    <row r="251" spans="1:63" x14ac:dyDescent="0.3">
      <c r="A251" s="10">
        <v>249</v>
      </c>
      <c r="B251" s="26" t="s">
        <v>922</v>
      </c>
      <c r="C251" s="29">
        <v>862658</v>
      </c>
      <c r="D251" s="29" t="s">
        <v>923</v>
      </c>
      <c r="E251" s="29" t="s">
        <v>40</v>
      </c>
      <c r="F251" s="29" t="s">
        <v>41</v>
      </c>
      <c r="G251" s="124" t="s">
        <v>917</v>
      </c>
      <c r="H251" s="32" t="s">
        <v>29</v>
      </c>
      <c r="I251" s="32" t="s">
        <v>426</v>
      </c>
      <c r="J251" s="29" t="s">
        <v>31</v>
      </c>
      <c r="K251" s="30" t="s">
        <v>924</v>
      </c>
      <c r="L251" s="35">
        <v>44834</v>
      </c>
      <c r="M251" s="31">
        <v>45198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</row>
    <row r="252" spans="1:63" x14ac:dyDescent="0.3">
      <c r="A252" s="10">
        <v>250</v>
      </c>
      <c r="B252" s="26" t="s">
        <v>925</v>
      </c>
      <c r="C252" s="29">
        <v>866681</v>
      </c>
      <c r="D252" s="29" t="s">
        <v>926</v>
      </c>
      <c r="E252" s="29" t="s">
        <v>40</v>
      </c>
      <c r="F252" s="29" t="s">
        <v>27</v>
      </c>
      <c r="G252" s="124" t="s">
        <v>927</v>
      </c>
      <c r="H252" s="32" t="s">
        <v>29</v>
      </c>
      <c r="I252" s="32" t="s">
        <v>426</v>
      </c>
      <c r="J252" s="29" t="s">
        <v>31</v>
      </c>
      <c r="K252" s="30" t="s">
        <v>928</v>
      </c>
      <c r="L252" s="31">
        <v>44837</v>
      </c>
      <c r="M252" s="31">
        <v>45204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</row>
    <row r="253" spans="1:63" x14ac:dyDescent="0.3">
      <c r="A253" s="10">
        <v>251</v>
      </c>
      <c r="B253" s="34" t="s">
        <v>929</v>
      </c>
      <c r="C253" s="29">
        <v>887593</v>
      </c>
      <c r="D253" s="29" t="s">
        <v>930</v>
      </c>
      <c r="E253" s="29" t="s">
        <v>40</v>
      </c>
      <c r="F253" s="29" t="s">
        <v>27</v>
      </c>
      <c r="G253" s="124" t="s">
        <v>931</v>
      </c>
      <c r="H253" s="32" t="s">
        <v>640</v>
      </c>
      <c r="I253" s="32" t="s">
        <v>21</v>
      </c>
      <c r="J253" s="29" t="s">
        <v>31</v>
      </c>
      <c r="K253" s="30" t="s">
        <v>932</v>
      </c>
      <c r="L253" s="31">
        <v>44838</v>
      </c>
      <c r="M253" s="35">
        <v>45202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</row>
    <row r="254" spans="1:63" x14ac:dyDescent="0.3">
      <c r="A254" s="10">
        <v>252</v>
      </c>
      <c r="B254" s="34" t="s">
        <v>933</v>
      </c>
      <c r="C254" s="29">
        <v>863456</v>
      </c>
      <c r="D254" s="29" t="s">
        <v>934</v>
      </c>
      <c r="E254" s="29" t="s">
        <v>40</v>
      </c>
      <c r="F254" s="29" t="s">
        <v>41</v>
      </c>
      <c r="G254" s="124" t="s">
        <v>935</v>
      </c>
      <c r="H254" s="32" t="s">
        <v>29</v>
      </c>
      <c r="I254" s="32" t="s">
        <v>426</v>
      </c>
      <c r="J254" s="29" t="s">
        <v>31</v>
      </c>
      <c r="K254" s="30" t="s">
        <v>936</v>
      </c>
      <c r="L254" s="31">
        <v>44839</v>
      </c>
      <c r="M254" s="35">
        <v>45203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</row>
    <row r="255" spans="1:63" x14ac:dyDescent="0.3">
      <c r="A255" s="10">
        <v>253</v>
      </c>
      <c r="B255" s="34" t="s">
        <v>937</v>
      </c>
      <c r="C255" s="29">
        <v>886682</v>
      </c>
      <c r="D255" s="29" t="s">
        <v>938</v>
      </c>
      <c r="E255" s="29" t="s">
        <v>40</v>
      </c>
      <c r="F255" s="29" t="s">
        <v>41</v>
      </c>
      <c r="G255" s="124" t="s">
        <v>935</v>
      </c>
      <c r="H255" s="32" t="s">
        <v>29</v>
      </c>
      <c r="I255" s="32" t="s">
        <v>426</v>
      </c>
      <c r="J255" s="29" t="s">
        <v>31</v>
      </c>
      <c r="K255" s="30" t="s">
        <v>939</v>
      </c>
      <c r="L255" s="31">
        <v>44839</v>
      </c>
      <c r="M255" s="35">
        <v>45203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</row>
    <row r="256" spans="1:63" x14ac:dyDescent="0.3">
      <c r="A256" s="10">
        <v>254</v>
      </c>
      <c r="B256" s="110" t="s">
        <v>940</v>
      </c>
      <c r="C256" s="89">
        <v>866646</v>
      </c>
      <c r="D256" s="69" t="s">
        <v>941</v>
      </c>
      <c r="E256" s="89" t="s">
        <v>40</v>
      </c>
      <c r="F256" s="89" t="s">
        <v>27</v>
      </c>
      <c r="G256" s="69" t="s">
        <v>927</v>
      </c>
      <c r="H256" s="70" t="s">
        <v>29</v>
      </c>
      <c r="I256" s="70" t="s">
        <v>426</v>
      </c>
      <c r="J256" s="89" t="s">
        <v>31</v>
      </c>
      <c r="K256" s="71" t="s">
        <v>942</v>
      </c>
      <c r="L256" s="85">
        <v>44840</v>
      </c>
      <c r="M256" s="87">
        <v>45204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</row>
    <row r="257" spans="1:63" x14ac:dyDescent="0.3">
      <c r="A257" s="10">
        <v>255</v>
      </c>
      <c r="B257" s="94" t="s">
        <v>943</v>
      </c>
      <c r="C257" s="88">
        <v>889003</v>
      </c>
      <c r="D257" s="48" t="s">
        <v>944</v>
      </c>
      <c r="E257" s="88" t="s">
        <v>40</v>
      </c>
      <c r="F257" s="88" t="s">
        <v>41</v>
      </c>
      <c r="G257" s="48" t="s">
        <v>945</v>
      </c>
      <c r="H257" s="47" t="s">
        <v>29</v>
      </c>
      <c r="I257" s="47" t="s">
        <v>426</v>
      </c>
      <c r="J257" s="88" t="s">
        <v>31</v>
      </c>
      <c r="K257" s="49" t="s">
        <v>946</v>
      </c>
      <c r="L257" s="82">
        <v>44841</v>
      </c>
      <c r="M257" s="82">
        <v>45205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</row>
    <row r="258" spans="1:63" x14ac:dyDescent="0.3">
      <c r="A258" s="10">
        <v>256</v>
      </c>
      <c r="B258" s="94" t="s">
        <v>947</v>
      </c>
      <c r="C258" s="95">
        <v>889004</v>
      </c>
      <c r="D258" s="47" t="s">
        <v>948</v>
      </c>
      <c r="E258" s="88" t="s">
        <v>40</v>
      </c>
      <c r="F258" s="88" t="s">
        <v>41</v>
      </c>
      <c r="G258" s="48" t="s">
        <v>945</v>
      </c>
      <c r="H258" s="47" t="s">
        <v>29</v>
      </c>
      <c r="I258" s="47" t="s">
        <v>426</v>
      </c>
      <c r="J258" s="88" t="s">
        <v>31</v>
      </c>
      <c r="K258" s="49" t="s">
        <v>949</v>
      </c>
      <c r="L258" s="82">
        <v>44841</v>
      </c>
      <c r="M258" s="82">
        <v>45205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</row>
    <row r="259" spans="1:63" x14ac:dyDescent="0.3">
      <c r="A259" s="10">
        <v>257</v>
      </c>
      <c r="B259" s="94" t="s">
        <v>950</v>
      </c>
      <c r="C259" s="88">
        <v>880521</v>
      </c>
      <c r="D259" s="48" t="s">
        <v>951</v>
      </c>
      <c r="E259" s="88" t="s">
        <v>40</v>
      </c>
      <c r="F259" s="95" t="s">
        <v>546</v>
      </c>
      <c r="G259" s="48" t="s">
        <v>952</v>
      </c>
      <c r="H259" s="47" t="s">
        <v>54</v>
      </c>
      <c r="I259" s="47" t="s">
        <v>21</v>
      </c>
      <c r="J259" s="88" t="s">
        <v>31</v>
      </c>
      <c r="K259" s="49" t="s">
        <v>953</v>
      </c>
      <c r="L259" s="82">
        <v>44841</v>
      </c>
      <c r="M259" s="82">
        <v>45125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</row>
    <row r="260" spans="1:63" x14ac:dyDescent="0.3">
      <c r="A260" s="10">
        <v>258</v>
      </c>
      <c r="B260" s="94" t="s">
        <v>954</v>
      </c>
      <c r="C260" s="88">
        <v>880520</v>
      </c>
      <c r="D260" s="48" t="s">
        <v>955</v>
      </c>
      <c r="E260" s="88" t="s">
        <v>40</v>
      </c>
      <c r="F260" s="95" t="s">
        <v>546</v>
      </c>
      <c r="G260" s="48" t="s">
        <v>956</v>
      </c>
      <c r="H260" s="48" t="s">
        <v>54</v>
      </c>
      <c r="I260" s="47" t="s">
        <v>21</v>
      </c>
      <c r="J260" s="88" t="s">
        <v>31</v>
      </c>
      <c r="K260" s="49" t="s">
        <v>957</v>
      </c>
      <c r="L260" s="82">
        <v>44841</v>
      </c>
      <c r="M260" s="82">
        <v>45125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</row>
    <row r="261" spans="1:63" x14ac:dyDescent="0.3">
      <c r="A261" s="10">
        <v>259</v>
      </c>
      <c r="B261" s="94" t="s">
        <v>452</v>
      </c>
      <c r="C261" s="88">
        <v>857149</v>
      </c>
      <c r="D261" s="48" t="s">
        <v>453</v>
      </c>
      <c r="E261" s="88" t="s">
        <v>17</v>
      </c>
      <c r="F261" s="88" t="s">
        <v>18</v>
      </c>
      <c r="G261" s="48" t="s">
        <v>454</v>
      </c>
      <c r="H261" s="47" t="s">
        <v>29</v>
      </c>
      <c r="I261" s="47" t="s">
        <v>426</v>
      </c>
      <c r="J261" s="88" t="s">
        <v>31</v>
      </c>
      <c r="K261" s="49" t="s">
        <v>455</v>
      </c>
      <c r="L261" s="83">
        <v>44844</v>
      </c>
      <c r="M261" s="83">
        <v>45230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</row>
    <row r="262" spans="1:63" x14ac:dyDescent="0.3">
      <c r="A262" s="10">
        <v>260</v>
      </c>
      <c r="B262" s="94" t="s">
        <v>958</v>
      </c>
      <c r="C262" s="88">
        <v>889444</v>
      </c>
      <c r="D262" s="48" t="s">
        <v>959</v>
      </c>
      <c r="E262" s="88" t="s">
        <v>40</v>
      </c>
      <c r="F262" s="88" t="s">
        <v>27</v>
      </c>
      <c r="G262" s="48" t="s">
        <v>960</v>
      </c>
      <c r="H262" s="47" t="s">
        <v>29</v>
      </c>
      <c r="I262" s="47" t="s">
        <v>426</v>
      </c>
      <c r="J262" s="88" t="s">
        <v>31</v>
      </c>
      <c r="K262" s="49" t="s">
        <v>961</v>
      </c>
      <c r="L262" s="83">
        <v>44845</v>
      </c>
      <c r="M262" s="82">
        <v>45209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</row>
    <row r="263" spans="1:63" x14ac:dyDescent="0.3">
      <c r="A263" s="10">
        <v>261</v>
      </c>
      <c r="B263" s="94" t="s">
        <v>962</v>
      </c>
      <c r="C263" s="88">
        <v>889524</v>
      </c>
      <c r="D263" s="48" t="s">
        <v>963</v>
      </c>
      <c r="E263" s="88" t="s">
        <v>40</v>
      </c>
      <c r="F263" s="88" t="s">
        <v>41</v>
      </c>
      <c r="G263" s="48" t="s">
        <v>964</v>
      </c>
      <c r="H263" s="47" t="s">
        <v>29</v>
      </c>
      <c r="I263" s="47" t="s">
        <v>426</v>
      </c>
      <c r="J263" s="88" t="s">
        <v>31</v>
      </c>
      <c r="K263" s="49" t="s">
        <v>965</v>
      </c>
      <c r="L263" s="83">
        <v>44846</v>
      </c>
      <c r="M263" s="82">
        <v>45210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</row>
    <row r="264" spans="1:63" x14ac:dyDescent="0.3">
      <c r="A264" s="10">
        <v>262</v>
      </c>
      <c r="B264" s="94" t="s">
        <v>966</v>
      </c>
      <c r="C264" s="88">
        <v>882311</v>
      </c>
      <c r="D264" s="48" t="s">
        <v>967</v>
      </c>
      <c r="E264" s="88" t="s">
        <v>40</v>
      </c>
      <c r="F264" s="88" t="s">
        <v>41</v>
      </c>
      <c r="G264" s="48" t="s">
        <v>968</v>
      </c>
      <c r="H264" s="47" t="s">
        <v>29</v>
      </c>
      <c r="I264" s="47" t="s">
        <v>426</v>
      </c>
      <c r="J264" s="88" t="s">
        <v>31</v>
      </c>
      <c r="K264" s="49" t="s">
        <v>969</v>
      </c>
      <c r="L264" s="83">
        <v>44848</v>
      </c>
      <c r="M264" s="82">
        <v>45203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</row>
    <row r="265" spans="1:63" x14ac:dyDescent="0.3">
      <c r="A265" s="10">
        <v>263</v>
      </c>
      <c r="B265" s="94" t="s">
        <v>970</v>
      </c>
      <c r="C265" s="88">
        <v>882313</v>
      </c>
      <c r="D265" s="48" t="s">
        <v>971</v>
      </c>
      <c r="E265" s="88" t="s">
        <v>40</v>
      </c>
      <c r="F265" s="88" t="s">
        <v>41</v>
      </c>
      <c r="G265" s="48" t="s">
        <v>968</v>
      </c>
      <c r="H265" s="47" t="s">
        <v>29</v>
      </c>
      <c r="I265" s="47" t="s">
        <v>426</v>
      </c>
      <c r="J265" s="88" t="s">
        <v>31</v>
      </c>
      <c r="K265" s="49" t="s">
        <v>972</v>
      </c>
      <c r="L265" s="83">
        <v>44848</v>
      </c>
      <c r="M265" s="82">
        <v>45203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</row>
    <row r="266" spans="1:63" x14ac:dyDescent="0.3">
      <c r="A266" s="10">
        <v>264</v>
      </c>
      <c r="B266" s="94" t="s">
        <v>973</v>
      </c>
      <c r="C266" s="95">
        <v>873395</v>
      </c>
      <c r="D266" s="47" t="s">
        <v>974</v>
      </c>
      <c r="E266" s="88" t="s">
        <v>40</v>
      </c>
      <c r="F266" s="88" t="s">
        <v>41</v>
      </c>
      <c r="G266" s="48" t="s">
        <v>404</v>
      </c>
      <c r="H266" s="47" t="s">
        <v>29</v>
      </c>
      <c r="I266" s="47" t="s">
        <v>426</v>
      </c>
      <c r="J266" s="88" t="s">
        <v>31</v>
      </c>
      <c r="K266" s="49" t="s">
        <v>975</v>
      </c>
      <c r="L266" s="83">
        <v>44851</v>
      </c>
      <c r="M266" s="82">
        <v>45123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</row>
    <row r="267" spans="1:63" ht="15" x14ac:dyDescent="0.35">
      <c r="A267" s="10">
        <v>265</v>
      </c>
      <c r="B267" s="94" t="s">
        <v>976</v>
      </c>
      <c r="C267" s="88">
        <v>863119</v>
      </c>
      <c r="D267" s="48" t="s">
        <v>977</v>
      </c>
      <c r="E267" s="88" t="s">
        <v>40</v>
      </c>
      <c r="F267" s="88" t="s">
        <v>41</v>
      </c>
      <c r="G267" s="48" t="s">
        <v>978</v>
      </c>
      <c r="H267" s="47" t="s">
        <v>29</v>
      </c>
      <c r="I267" s="47" t="s">
        <v>426</v>
      </c>
      <c r="J267" s="88" t="s">
        <v>31</v>
      </c>
      <c r="K267" s="49" t="s">
        <v>979</v>
      </c>
      <c r="L267" s="86">
        <v>44852</v>
      </c>
      <c r="M267" s="86">
        <v>45216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</row>
    <row r="268" spans="1:63" ht="15" x14ac:dyDescent="0.35">
      <c r="A268" s="10">
        <v>266</v>
      </c>
      <c r="B268" s="108" t="s">
        <v>980</v>
      </c>
      <c r="C268" s="88">
        <v>865270</v>
      </c>
      <c r="D268" s="47" t="s">
        <v>981</v>
      </c>
      <c r="E268" s="88" t="s">
        <v>40</v>
      </c>
      <c r="F268" s="88" t="s">
        <v>41</v>
      </c>
      <c r="G268" s="48" t="s">
        <v>982</v>
      </c>
      <c r="H268" s="47" t="s">
        <v>29</v>
      </c>
      <c r="I268" s="47" t="s">
        <v>426</v>
      </c>
      <c r="J268" s="88" t="s">
        <v>31</v>
      </c>
      <c r="K268" s="49" t="s">
        <v>983</v>
      </c>
      <c r="L268" s="86">
        <v>44852</v>
      </c>
      <c r="M268" s="86">
        <v>45216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</row>
    <row r="269" spans="1:63" x14ac:dyDescent="0.3">
      <c r="A269" s="10">
        <v>267</v>
      </c>
      <c r="B269" s="108" t="s">
        <v>984</v>
      </c>
      <c r="C269" s="88">
        <v>875398</v>
      </c>
      <c r="D269" s="47" t="s">
        <v>985</v>
      </c>
      <c r="E269" s="92" t="s">
        <v>26</v>
      </c>
      <c r="F269" s="94" t="s">
        <v>27</v>
      </c>
      <c r="G269" s="48" t="s">
        <v>986</v>
      </c>
      <c r="H269" s="47" t="s">
        <v>29</v>
      </c>
      <c r="I269" s="47" t="s">
        <v>426</v>
      </c>
      <c r="J269" s="88" t="s">
        <v>31</v>
      </c>
      <c r="K269" s="49" t="s">
        <v>987</v>
      </c>
      <c r="L269" s="76">
        <v>44853</v>
      </c>
      <c r="M269" s="76">
        <v>45209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</row>
    <row r="270" spans="1:63" x14ac:dyDescent="0.3">
      <c r="A270" s="10">
        <v>268</v>
      </c>
      <c r="B270" s="94" t="s">
        <v>988</v>
      </c>
      <c r="C270" s="88">
        <v>863795</v>
      </c>
      <c r="D270" s="48" t="s">
        <v>989</v>
      </c>
      <c r="E270" s="88" t="s">
        <v>40</v>
      </c>
      <c r="F270" s="88" t="s">
        <v>41</v>
      </c>
      <c r="G270" s="48" t="s">
        <v>298</v>
      </c>
      <c r="H270" s="47" t="s">
        <v>29</v>
      </c>
      <c r="I270" s="47" t="s">
        <v>426</v>
      </c>
      <c r="J270" s="88" t="s">
        <v>31</v>
      </c>
      <c r="K270" s="49" t="s">
        <v>990</v>
      </c>
      <c r="L270" s="76">
        <v>44858</v>
      </c>
      <c r="M270" s="76">
        <v>45222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</row>
    <row r="271" spans="1:63" x14ac:dyDescent="0.3">
      <c r="A271" s="10">
        <v>269</v>
      </c>
      <c r="B271" s="108" t="s">
        <v>991</v>
      </c>
      <c r="C271" s="88">
        <v>871708</v>
      </c>
      <c r="D271" s="48" t="s">
        <v>992</v>
      </c>
      <c r="E271" s="88" t="s">
        <v>40</v>
      </c>
      <c r="F271" s="88" t="s">
        <v>41</v>
      </c>
      <c r="G271" s="48" t="s">
        <v>298</v>
      </c>
      <c r="H271" s="47" t="s">
        <v>29</v>
      </c>
      <c r="I271" s="47" t="s">
        <v>426</v>
      </c>
      <c r="J271" s="88" t="s">
        <v>31</v>
      </c>
      <c r="K271" s="49" t="s">
        <v>993</v>
      </c>
      <c r="L271" s="76">
        <v>44859</v>
      </c>
      <c r="M271" s="76">
        <v>45223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</row>
    <row r="272" spans="1:63" x14ac:dyDescent="0.3">
      <c r="A272" s="10">
        <v>270</v>
      </c>
      <c r="B272" s="94" t="s">
        <v>994</v>
      </c>
      <c r="C272" s="88">
        <v>874602</v>
      </c>
      <c r="D272" s="48" t="s">
        <v>995</v>
      </c>
      <c r="E272" s="88" t="s">
        <v>40</v>
      </c>
      <c r="F272" s="88" t="s">
        <v>41</v>
      </c>
      <c r="G272" s="48" t="s">
        <v>298</v>
      </c>
      <c r="H272" s="47" t="s">
        <v>29</v>
      </c>
      <c r="I272" s="47" t="s">
        <v>426</v>
      </c>
      <c r="J272" s="88" t="s">
        <v>31</v>
      </c>
      <c r="K272" s="49" t="s">
        <v>996</v>
      </c>
      <c r="L272" s="77">
        <v>44860</v>
      </c>
      <c r="M272" s="77">
        <v>45224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</row>
    <row r="273" spans="1:63" x14ac:dyDescent="0.3">
      <c r="A273" s="10">
        <v>271</v>
      </c>
      <c r="B273" s="94" t="s">
        <v>997</v>
      </c>
      <c r="C273" s="88">
        <v>874764</v>
      </c>
      <c r="D273" s="48" t="s">
        <v>998</v>
      </c>
      <c r="E273" s="88" t="s">
        <v>40</v>
      </c>
      <c r="F273" s="95" t="s">
        <v>546</v>
      </c>
      <c r="G273" s="48" t="s">
        <v>999</v>
      </c>
      <c r="H273" s="47" t="s">
        <v>54</v>
      </c>
      <c r="I273" s="47" t="s">
        <v>48</v>
      </c>
      <c r="J273" s="88" t="s">
        <v>31</v>
      </c>
      <c r="K273" s="49" t="s">
        <v>1000</v>
      </c>
      <c r="L273" s="75">
        <v>44859</v>
      </c>
      <c r="M273" s="75">
        <v>45248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</row>
    <row r="274" spans="1:63" x14ac:dyDescent="0.3">
      <c r="A274" s="10">
        <v>272</v>
      </c>
      <c r="B274" s="94" t="s">
        <v>1001</v>
      </c>
      <c r="C274" s="88">
        <v>890274</v>
      </c>
      <c r="D274" s="48" t="s">
        <v>1002</v>
      </c>
      <c r="E274" s="88" t="s">
        <v>40</v>
      </c>
      <c r="F274" s="95" t="s">
        <v>546</v>
      </c>
      <c r="G274" s="48" t="s">
        <v>1003</v>
      </c>
      <c r="H274" s="47" t="s">
        <v>54</v>
      </c>
      <c r="I274" s="47" t="s">
        <v>21</v>
      </c>
      <c r="J274" s="88" t="s">
        <v>31</v>
      </c>
      <c r="K274" s="49" t="s">
        <v>1004</v>
      </c>
      <c r="L274" s="76">
        <v>44859</v>
      </c>
      <c r="M274" s="76">
        <v>44858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</row>
    <row r="275" spans="1:63" x14ac:dyDescent="0.3">
      <c r="A275" s="10">
        <v>273</v>
      </c>
      <c r="B275" s="94" t="s">
        <v>1005</v>
      </c>
      <c r="C275" s="88">
        <v>855871</v>
      </c>
      <c r="D275" s="47" t="s">
        <v>1006</v>
      </c>
      <c r="E275" s="88" t="s">
        <v>17</v>
      </c>
      <c r="F275" s="88" t="s">
        <v>18</v>
      </c>
      <c r="G275" s="48" t="s">
        <v>1007</v>
      </c>
      <c r="H275" s="47" t="s">
        <v>29</v>
      </c>
      <c r="I275" s="47" t="s">
        <v>426</v>
      </c>
      <c r="J275" s="88" t="s">
        <v>31</v>
      </c>
      <c r="K275" s="49" t="s">
        <v>1008</v>
      </c>
      <c r="L275" s="77">
        <v>44858</v>
      </c>
      <c r="M275" s="76">
        <v>45230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</row>
    <row r="276" spans="1:63" x14ac:dyDescent="0.3">
      <c r="A276" s="10">
        <v>274</v>
      </c>
      <c r="B276" s="94" t="s">
        <v>1009</v>
      </c>
      <c r="C276" s="88">
        <v>865668</v>
      </c>
      <c r="D276" s="47" t="s">
        <v>1010</v>
      </c>
      <c r="E276" s="88" t="s">
        <v>40</v>
      </c>
      <c r="F276" s="88" t="s">
        <v>41</v>
      </c>
      <c r="G276" s="48" t="s">
        <v>1011</v>
      </c>
      <c r="H276" s="47" t="s">
        <v>29</v>
      </c>
      <c r="I276" s="47" t="s">
        <v>426</v>
      </c>
      <c r="J276" s="88" t="s">
        <v>31</v>
      </c>
      <c r="K276" s="49" t="s">
        <v>1012</v>
      </c>
      <c r="L276" s="75">
        <v>44858</v>
      </c>
      <c r="M276" s="76">
        <v>45222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</row>
    <row r="277" spans="1:63" x14ac:dyDescent="0.3">
      <c r="A277" s="10">
        <v>275</v>
      </c>
      <c r="B277" s="108" t="s">
        <v>1013</v>
      </c>
      <c r="C277" s="88">
        <v>882671</v>
      </c>
      <c r="D277" s="48" t="s">
        <v>1014</v>
      </c>
      <c r="E277" s="88" t="s">
        <v>40</v>
      </c>
      <c r="F277" s="88" t="s">
        <v>27</v>
      </c>
      <c r="G277" s="48" t="s">
        <v>1015</v>
      </c>
      <c r="H277" s="47" t="s">
        <v>29</v>
      </c>
      <c r="I277" s="47" t="s">
        <v>426</v>
      </c>
      <c r="J277" s="88" t="s">
        <v>31</v>
      </c>
      <c r="K277" s="49" t="s">
        <v>1016</v>
      </c>
      <c r="L277" s="76">
        <v>44859</v>
      </c>
      <c r="M277" s="76">
        <v>45236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</row>
    <row r="278" spans="1:63" x14ac:dyDescent="0.3">
      <c r="A278" s="10">
        <v>276</v>
      </c>
      <c r="B278" s="108" t="s">
        <v>1017</v>
      </c>
      <c r="C278" s="88">
        <v>875874</v>
      </c>
      <c r="D278" s="48" t="s">
        <v>1018</v>
      </c>
      <c r="E278" s="88" t="s">
        <v>40</v>
      </c>
      <c r="F278" s="88" t="s">
        <v>27</v>
      </c>
      <c r="G278" s="48" t="s">
        <v>1019</v>
      </c>
      <c r="H278" s="47" t="s">
        <v>29</v>
      </c>
      <c r="I278" s="47" t="s">
        <v>426</v>
      </c>
      <c r="J278" s="88" t="s">
        <v>31</v>
      </c>
      <c r="K278" s="49" t="s">
        <v>1020</v>
      </c>
      <c r="L278" s="76">
        <v>44859</v>
      </c>
      <c r="M278" s="76">
        <v>45236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</row>
    <row r="279" spans="1:63" x14ac:dyDescent="0.3">
      <c r="A279" s="10">
        <v>277</v>
      </c>
      <c r="B279" s="94" t="s">
        <v>1021</v>
      </c>
      <c r="C279" s="88">
        <v>882676</v>
      </c>
      <c r="D279" s="48" t="s">
        <v>1022</v>
      </c>
      <c r="E279" s="88" t="s">
        <v>40</v>
      </c>
      <c r="F279" s="88" t="s">
        <v>27</v>
      </c>
      <c r="G279" s="48" t="s">
        <v>1023</v>
      </c>
      <c r="H279" s="47" t="s">
        <v>29</v>
      </c>
      <c r="I279" s="47" t="s">
        <v>426</v>
      </c>
      <c r="J279" s="88" t="s">
        <v>31</v>
      </c>
      <c r="K279" s="49" t="s">
        <v>1024</v>
      </c>
      <c r="L279" s="76">
        <v>44859</v>
      </c>
      <c r="M279" s="76">
        <v>45236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</row>
    <row r="280" spans="1:63" x14ac:dyDescent="0.3">
      <c r="A280" s="10">
        <v>278</v>
      </c>
      <c r="B280" s="94" t="s">
        <v>1025</v>
      </c>
      <c r="C280" s="88">
        <v>882677</v>
      </c>
      <c r="D280" s="48" t="s">
        <v>1026</v>
      </c>
      <c r="E280" s="88" t="s">
        <v>40</v>
      </c>
      <c r="F280" s="88" t="s">
        <v>27</v>
      </c>
      <c r="G280" s="48" t="s">
        <v>1027</v>
      </c>
      <c r="H280" s="47" t="s">
        <v>29</v>
      </c>
      <c r="I280" s="47" t="s">
        <v>426</v>
      </c>
      <c r="J280" s="88" t="s">
        <v>31</v>
      </c>
      <c r="K280" s="49" t="s">
        <v>1028</v>
      </c>
      <c r="L280" s="76">
        <v>44860</v>
      </c>
      <c r="M280" s="76">
        <v>45236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</row>
    <row r="281" spans="1:63" x14ac:dyDescent="0.3">
      <c r="A281" s="10">
        <v>279</v>
      </c>
      <c r="B281" s="94" t="s">
        <v>1029</v>
      </c>
      <c r="C281" s="88">
        <v>882670</v>
      </c>
      <c r="D281" s="48" t="s">
        <v>1030</v>
      </c>
      <c r="E281" s="88" t="s">
        <v>40</v>
      </c>
      <c r="F281" s="88" t="s">
        <v>27</v>
      </c>
      <c r="G281" s="48" t="s">
        <v>1031</v>
      </c>
      <c r="H281" s="47" t="s">
        <v>29</v>
      </c>
      <c r="I281" s="47" t="s">
        <v>426</v>
      </c>
      <c r="J281" s="88" t="s">
        <v>31</v>
      </c>
      <c r="K281" s="49" t="s">
        <v>1032</v>
      </c>
      <c r="L281" s="76">
        <v>44860</v>
      </c>
      <c r="M281" s="76">
        <v>45236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</row>
    <row r="282" spans="1:63" x14ac:dyDescent="0.3">
      <c r="A282" s="10">
        <v>280</v>
      </c>
      <c r="B282" s="94" t="s">
        <v>1033</v>
      </c>
      <c r="C282" s="88">
        <v>882672</v>
      </c>
      <c r="D282" s="48" t="s">
        <v>1034</v>
      </c>
      <c r="E282" s="88" t="s">
        <v>40</v>
      </c>
      <c r="F282" s="88" t="s">
        <v>27</v>
      </c>
      <c r="G282" s="48" t="s">
        <v>1035</v>
      </c>
      <c r="H282" s="47" t="s">
        <v>29</v>
      </c>
      <c r="I282" s="47" t="s">
        <v>426</v>
      </c>
      <c r="J282" s="88" t="s">
        <v>31</v>
      </c>
      <c r="K282" s="49" t="s">
        <v>1036</v>
      </c>
      <c r="L282" s="76">
        <v>44860</v>
      </c>
      <c r="M282" s="76">
        <v>45236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</row>
    <row r="283" spans="1:63" x14ac:dyDescent="0.3">
      <c r="A283" s="10">
        <v>281</v>
      </c>
      <c r="B283" s="94" t="s">
        <v>1037</v>
      </c>
      <c r="C283" s="88">
        <v>873841</v>
      </c>
      <c r="D283" s="48" t="s">
        <v>1038</v>
      </c>
      <c r="E283" s="88" t="s">
        <v>40</v>
      </c>
      <c r="F283" s="88" t="s">
        <v>41</v>
      </c>
      <c r="G283" s="48" t="s">
        <v>171</v>
      </c>
      <c r="H283" s="47" t="s">
        <v>29</v>
      </c>
      <c r="I283" s="47" t="s">
        <v>144</v>
      </c>
      <c r="J283" s="88" t="s">
        <v>31</v>
      </c>
      <c r="K283" s="49" t="s">
        <v>1039</v>
      </c>
      <c r="L283" s="76">
        <v>44861</v>
      </c>
      <c r="M283" s="76">
        <v>45225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</row>
    <row r="284" spans="1:63" x14ac:dyDescent="0.3">
      <c r="A284" s="10">
        <v>282</v>
      </c>
      <c r="B284" s="94" t="s">
        <v>1040</v>
      </c>
      <c r="C284" s="88">
        <v>882539</v>
      </c>
      <c r="D284" s="48" t="s">
        <v>1041</v>
      </c>
      <c r="E284" s="88" t="s">
        <v>40</v>
      </c>
      <c r="F284" s="95" t="s">
        <v>546</v>
      </c>
      <c r="G284" s="48" t="s">
        <v>1042</v>
      </c>
      <c r="H284" s="47" t="s">
        <v>54</v>
      </c>
      <c r="I284" s="47" t="s">
        <v>21</v>
      </c>
      <c r="J284" s="88" t="s">
        <v>31</v>
      </c>
      <c r="K284" s="49" t="s">
        <v>1043</v>
      </c>
      <c r="L284" s="76">
        <v>44862</v>
      </c>
      <c r="M284" s="76">
        <v>45185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</row>
    <row r="285" spans="1:63" x14ac:dyDescent="0.3">
      <c r="A285" s="10">
        <v>283</v>
      </c>
      <c r="B285" s="94" t="s">
        <v>59</v>
      </c>
      <c r="C285" s="88">
        <v>858847</v>
      </c>
      <c r="D285" s="48" t="s">
        <v>60</v>
      </c>
      <c r="E285" s="88" t="s">
        <v>17</v>
      </c>
      <c r="F285" s="88" t="s">
        <v>18</v>
      </c>
      <c r="G285" s="48" t="s">
        <v>1044</v>
      </c>
      <c r="H285" s="47" t="s">
        <v>29</v>
      </c>
      <c r="I285" s="47" t="s">
        <v>426</v>
      </c>
      <c r="J285" s="88" t="s">
        <v>31</v>
      </c>
      <c r="K285" s="49" t="s">
        <v>1045</v>
      </c>
      <c r="L285" s="76">
        <v>44862</v>
      </c>
      <c r="M285" s="76">
        <v>45233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</row>
    <row r="286" spans="1:63" ht="15" customHeight="1" x14ac:dyDescent="0.3">
      <c r="A286" s="10">
        <v>284</v>
      </c>
      <c r="B286" s="111" t="s">
        <v>1046</v>
      </c>
      <c r="C286" s="90">
        <v>861687</v>
      </c>
      <c r="D286" s="72" t="s">
        <v>1047</v>
      </c>
      <c r="E286" s="90" t="s">
        <v>40</v>
      </c>
      <c r="F286" s="90" t="s">
        <v>41</v>
      </c>
      <c r="G286" s="72" t="s">
        <v>2</v>
      </c>
      <c r="H286" s="73" t="s">
        <v>2</v>
      </c>
      <c r="I286" s="73" t="s">
        <v>2</v>
      </c>
      <c r="J286" s="90" t="s">
        <v>1048</v>
      </c>
      <c r="K286" s="74" t="s">
        <v>1049</v>
      </c>
      <c r="L286" s="575" t="s">
        <v>1048</v>
      </c>
      <c r="M286" s="575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</row>
    <row r="287" spans="1:63" x14ac:dyDescent="0.3">
      <c r="A287" s="10">
        <v>285</v>
      </c>
      <c r="B287" s="94" t="s">
        <v>1050</v>
      </c>
      <c r="C287" s="88">
        <v>882629</v>
      </c>
      <c r="D287" s="47" t="s">
        <v>1051</v>
      </c>
      <c r="E287" s="88" t="s">
        <v>132</v>
      </c>
      <c r="F287" s="93" t="s">
        <v>133</v>
      </c>
      <c r="G287" s="48" t="s">
        <v>1052</v>
      </c>
      <c r="H287" s="47" t="s">
        <v>54</v>
      </c>
      <c r="I287" s="47" t="s">
        <v>426</v>
      </c>
      <c r="J287" s="88" t="s">
        <v>31</v>
      </c>
      <c r="K287" s="49" t="s">
        <v>1053</v>
      </c>
      <c r="L287" s="76">
        <v>44865</v>
      </c>
      <c r="M287" s="76">
        <v>44855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</row>
    <row r="288" spans="1:63" x14ac:dyDescent="0.3">
      <c r="A288" s="10">
        <v>286</v>
      </c>
      <c r="B288" s="94" t="s">
        <v>1054</v>
      </c>
      <c r="C288" s="88">
        <v>854883</v>
      </c>
      <c r="D288" s="48" t="s">
        <v>1055</v>
      </c>
      <c r="E288" s="88" t="s">
        <v>17</v>
      </c>
      <c r="F288" s="88" t="s">
        <v>18</v>
      </c>
      <c r="G288" s="48" t="s">
        <v>1056</v>
      </c>
      <c r="H288" s="47" t="s">
        <v>29</v>
      </c>
      <c r="I288" s="47" t="s">
        <v>426</v>
      </c>
      <c r="J288" s="88" t="s">
        <v>31</v>
      </c>
      <c r="K288" s="49" t="s">
        <v>1057</v>
      </c>
      <c r="L288" s="76">
        <v>44865</v>
      </c>
      <c r="M288" s="76">
        <v>44856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</row>
    <row r="289" spans="1:63" ht="27.6" x14ac:dyDescent="0.3">
      <c r="A289" s="10">
        <v>287</v>
      </c>
      <c r="B289" s="94" t="s">
        <v>997</v>
      </c>
      <c r="C289" s="88">
        <v>874764</v>
      </c>
      <c r="D289" s="48" t="s">
        <v>998</v>
      </c>
      <c r="E289" s="88" t="s">
        <v>40</v>
      </c>
      <c r="F289" s="95" t="s">
        <v>546</v>
      </c>
      <c r="G289" s="48" t="s">
        <v>1058</v>
      </c>
      <c r="H289" s="47" t="s">
        <v>54</v>
      </c>
      <c r="I289" s="47" t="s">
        <v>426</v>
      </c>
      <c r="J289" s="88" t="s">
        <v>85</v>
      </c>
      <c r="K289" s="49" t="s">
        <v>1059</v>
      </c>
      <c r="L289" s="76">
        <v>44859</v>
      </c>
      <c r="M289" s="76">
        <v>45248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1:63" s="99" customFormat="1" x14ac:dyDescent="0.3">
      <c r="A290" s="26">
        <v>288</v>
      </c>
      <c r="B290" s="29" t="s">
        <v>1060</v>
      </c>
      <c r="C290" s="29">
        <v>890513</v>
      </c>
      <c r="D290" s="29" t="s">
        <v>1061</v>
      </c>
      <c r="E290" s="97" t="s">
        <v>17</v>
      </c>
      <c r="F290" s="97" t="s">
        <v>18</v>
      </c>
      <c r="G290" s="98" t="s">
        <v>1062</v>
      </c>
      <c r="H290" s="98" t="s">
        <v>29</v>
      </c>
      <c r="I290" s="29" t="s">
        <v>426</v>
      </c>
      <c r="J290" s="97" t="s">
        <v>31</v>
      </c>
      <c r="K290" s="30" t="s">
        <v>1063</v>
      </c>
      <c r="L290" s="35">
        <v>44867</v>
      </c>
      <c r="M290" s="35">
        <v>45235</v>
      </c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</row>
    <row r="291" spans="1:63" s="99" customFormat="1" ht="27.6" x14ac:dyDescent="0.3">
      <c r="A291" s="26">
        <v>289</v>
      </c>
      <c r="B291" s="95" t="s">
        <v>1064</v>
      </c>
      <c r="C291" s="95">
        <v>875160</v>
      </c>
      <c r="D291" s="47" t="s">
        <v>1065</v>
      </c>
      <c r="E291" s="47" t="s">
        <v>40</v>
      </c>
      <c r="F291" s="47" t="s">
        <v>27</v>
      </c>
      <c r="G291" s="48" t="s">
        <v>1066</v>
      </c>
      <c r="H291" s="47" t="s">
        <v>29</v>
      </c>
      <c r="I291" s="47" t="s">
        <v>426</v>
      </c>
      <c r="J291" s="47" t="s">
        <v>31</v>
      </c>
      <c r="K291" s="47" t="s">
        <v>1067</v>
      </c>
      <c r="L291" s="35">
        <v>44868</v>
      </c>
      <c r="M291" s="35">
        <v>45239</v>
      </c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</row>
    <row r="292" spans="1:63" s="99" customFormat="1" x14ac:dyDescent="0.3">
      <c r="A292" s="26">
        <v>290</v>
      </c>
      <c r="B292" s="95" t="s">
        <v>1068</v>
      </c>
      <c r="C292" s="95">
        <v>890575</v>
      </c>
      <c r="D292" s="47" t="s">
        <v>1069</v>
      </c>
      <c r="E292" s="47" t="s">
        <v>40</v>
      </c>
      <c r="F292" s="47" t="s">
        <v>41</v>
      </c>
      <c r="G292" s="48" t="s">
        <v>1011</v>
      </c>
      <c r="H292" s="47" t="s">
        <v>29</v>
      </c>
      <c r="I292" s="47" t="s">
        <v>426</v>
      </c>
      <c r="J292" s="47" t="s">
        <v>31</v>
      </c>
      <c r="K292" s="47" t="s">
        <v>1070</v>
      </c>
      <c r="L292" s="35">
        <v>44868</v>
      </c>
      <c r="M292" s="35">
        <v>45232</v>
      </c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</row>
    <row r="293" spans="1:63" s="99" customFormat="1" ht="27.6" x14ac:dyDescent="0.3">
      <c r="A293" s="26">
        <v>291</v>
      </c>
      <c r="B293" s="95" t="s">
        <v>1071</v>
      </c>
      <c r="C293" s="95">
        <v>855786</v>
      </c>
      <c r="D293" s="47" t="s">
        <v>1072</v>
      </c>
      <c r="E293" s="47" t="s">
        <v>40</v>
      </c>
      <c r="F293" s="47" t="s">
        <v>27</v>
      </c>
      <c r="G293" s="48" t="s">
        <v>1073</v>
      </c>
      <c r="H293" s="47" t="s">
        <v>29</v>
      </c>
      <c r="I293" s="47" t="s">
        <v>426</v>
      </c>
      <c r="J293" s="47" t="s">
        <v>31</v>
      </c>
      <c r="K293" s="47" t="s">
        <v>1074</v>
      </c>
      <c r="L293" s="35">
        <v>44873</v>
      </c>
      <c r="M293" s="35">
        <v>45273</v>
      </c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</row>
    <row r="294" spans="1:63" s="99" customFormat="1" x14ac:dyDescent="0.3">
      <c r="A294" s="26">
        <v>292</v>
      </c>
      <c r="B294" s="95" t="s">
        <v>1075</v>
      </c>
      <c r="C294" s="95">
        <v>867688</v>
      </c>
      <c r="D294" s="47" t="s">
        <v>1076</v>
      </c>
      <c r="E294" s="47" t="s">
        <v>17</v>
      </c>
      <c r="F294" s="47" t="s">
        <v>1077</v>
      </c>
      <c r="G294" s="48" t="s">
        <v>1078</v>
      </c>
      <c r="H294" s="47" t="s">
        <v>54</v>
      </c>
      <c r="I294" s="47" t="s">
        <v>21</v>
      </c>
      <c r="J294" s="47" t="s">
        <v>31</v>
      </c>
      <c r="K294" s="47" t="s">
        <v>1079</v>
      </c>
      <c r="L294" s="100">
        <v>44879</v>
      </c>
      <c r="M294" s="100">
        <v>45243</v>
      </c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</row>
    <row r="295" spans="1:63" s="99" customFormat="1" x14ac:dyDescent="0.3">
      <c r="A295" s="26">
        <v>293</v>
      </c>
      <c r="B295" s="95" t="s">
        <v>1080</v>
      </c>
      <c r="C295" s="95">
        <v>876604</v>
      </c>
      <c r="D295" s="47" t="s">
        <v>1081</v>
      </c>
      <c r="E295" s="47" t="s">
        <v>40</v>
      </c>
      <c r="F295" s="47" t="s">
        <v>1082</v>
      </c>
      <c r="G295" s="48" t="s">
        <v>1083</v>
      </c>
      <c r="H295" s="47" t="s">
        <v>29</v>
      </c>
      <c r="I295" s="47" t="s">
        <v>426</v>
      </c>
      <c r="J295" s="47" t="s">
        <v>31</v>
      </c>
      <c r="K295" s="47" t="s">
        <v>1084</v>
      </c>
      <c r="L295" s="101">
        <v>44881</v>
      </c>
      <c r="M295" s="101">
        <v>45245</v>
      </c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</row>
    <row r="296" spans="1:63" s="99" customFormat="1" x14ac:dyDescent="0.3">
      <c r="A296" s="26">
        <v>294</v>
      </c>
      <c r="B296" s="95" t="s">
        <v>1085</v>
      </c>
      <c r="C296" s="95">
        <v>861830</v>
      </c>
      <c r="D296" s="47" t="s">
        <v>1086</v>
      </c>
      <c r="E296" s="47" t="s">
        <v>40</v>
      </c>
      <c r="F296" s="47" t="s">
        <v>1082</v>
      </c>
      <c r="G296" s="48" t="s">
        <v>1087</v>
      </c>
      <c r="H296" s="47" t="s">
        <v>29</v>
      </c>
      <c r="I296" s="47" t="s">
        <v>426</v>
      </c>
      <c r="J296" s="47" t="s">
        <v>31</v>
      </c>
      <c r="K296" s="47" t="s">
        <v>1088</v>
      </c>
      <c r="L296" s="101">
        <v>44882</v>
      </c>
      <c r="M296" s="101">
        <v>45246</v>
      </c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</row>
    <row r="297" spans="1:63" s="99" customFormat="1" x14ac:dyDescent="0.3">
      <c r="A297" s="26">
        <v>295</v>
      </c>
      <c r="B297" s="95" t="s">
        <v>1089</v>
      </c>
      <c r="C297" s="95">
        <v>872060</v>
      </c>
      <c r="D297" s="47" t="s">
        <v>1090</v>
      </c>
      <c r="E297" s="47" t="s">
        <v>40</v>
      </c>
      <c r="F297" s="47" t="s">
        <v>1091</v>
      </c>
      <c r="G297" s="48" t="s">
        <v>1092</v>
      </c>
      <c r="H297" s="47" t="s">
        <v>1093</v>
      </c>
      <c r="I297" s="47" t="s">
        <v>21</v>
      </c>
      <c r="J297" s="47" t="s">
        <v>31</v>
      </c>
      <c r="K297" s="47" t="s">
        <v>1094</v>
      </c>
      <c r="L297" s="101">
        <v>44883</v>
      </c>
      <c r="M297" s="101">
        <v>45197</v>
      </c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</row>
    <row r="298" spans="1:63" s="99" customFormat="1" ht="27.6" x14ac:dyDescent="0.3">
      <c r="A298" s="26">
        <v>296</v>
      </c>
      <c r="B298" s="95" t="s">
        <v>1095</v>
      </c>
      <c r="C298" s="95">
        <v>872059</v>
      </c>
      <c r="D298" s="47" t="s">
        <v>1096</v>
      </c>
      <c r="E298" s="47" t="s">
        <v>40</v>
      </c>
      <c r="F298" s="47" t="s">
        <v>1091</v>
      </c>
      <c r="G298" s="48" t="s">
        <v>1097</v>
      </c>
      <c r="H298" s="47" t="s">
        <v>1093</v>
      </c>
      <c r="I298" s="47" t="s">
        <v>21</v>
      </c>
      <c r="J298" s="47" t="s">
        <v>31</v>
      </c>
      <c r="K298" s="47" t="s">
        <v>1098</v>
      </c>
      <c r="L298" s="101">
        <v>44883</v>
      </c>
      <c r="M298" s="101">
        <v>45197</v>
      </c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</row>
    <row r="299" spans="1:63" s="99" customFormat="1" ht="27.6" x14ac:dyDescent="0.3">
      <c r="A299" s="26">
        <v>297</v>
      </c>
      <c r="B299" s="95" t="s">
        <v>1099</v>
      </c>
      <c r="C299" s="95">
        <v>872091</v>
      </c>
      <c r="D299" s="47" t="s">
        <v>1100</v>
      </c>
      <c r="E299" s="47" t="s">
        <v>40</v>
      </c>
      <c r="F299" s="47" t="s">
        <v>1091</v>
      </c>
      <c r="G299" s="48" t="s">
        <v>1101</v>
      </c>
      <c r="H299" s="47" t="s">
        <v>1093</v>
      </c>
      <c r="I299" s="47" t="s">
        <v>21</v>
      </c>
      <c r="J299" s="47" t="s">
        <v>31</v>
      </c>
      <c r="K299" s="47" t="s">
        <v>1102</v>
      </c>
      <c r="L299" s="101">
        <v>44883</v>
      </c>
      <c r="M299" s="101">
        <v>45197</v>
      </c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</row>
    <row r="300" spans="1:63" s="99" customFormat="1" x14ac:dyDescent="0.3">
      <c r="A300" s="26">
        <v>298</v>
      </c>
      <c r="B300" s="95" t="s">
        <v>1103</v>
      </c>
      <c r="C300" s="95">
        <v>883314</v>
      </c>
      <c r="D300" s="47" t="s">
        <v>1104</v>
      </c>
      <c r="E300" s="47" t="s">
        <v>40</v>
      </c>
      <c r="F300" s="47" t="s">
        <v>1091</v>
      </c>
      <c r="G300" s="48" t="s">
        <v>1105</v>
      </c>
      <c r="H300" s="47" t="s">
        <v>54</v>
      </c>
      <c r="I300" s="47" t="s">
        <v>21</v>
      </c>
      <c r="J300" s="47" t="s">
        <v>31</v>
      </c>
      <c r="K300" s="47" t="s">
        <v>1106</v>
      </c>
      <c r="L300" s="101">
        <v>44886</v>
      </c>
      <c r="M300" s="101">
        <v>45241</v>
      </c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</row>
    <row r="301" spans="1:63" s="99" customFormat="1" x14ac:dyDescent="0.3">
      <c r="A301" s="26">
        <v>299</v>
      </c>
      <c r="B301" s="95" t="s">
        <v>1107</v>
      </c>
      <c r="C301" s="95">
        <v>875157</v>
      </c>
      <c r="D301" s="47" t="s">
        <v>1108</v>
      </c>
      <c r="E301" s="47" t="s">
        <v>40</v>
      </c>
      <c r="F301" s="47" t="s">
        <v>1082</v>
      </c>
      <c r="G301" s="48" t="s">
        <v>1109</v>
      </c>
      <c r="H301" s="47" t="s">
        <v>29</v>
      </c>
      <c r="I301" s="47" t="s">
        <v>426</v>
      </c>
      <c r="J301" s="47" t="s">
        <v>31</v>
      </c>
      <c r="K301" s="47" t="s">
        <v>1110</v>
      </c>
      <c r="L301" s="101">
        <v>44887</v>
      </c>
      <c r="M301" s="101">
        <v>45251</v>
      </c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</row>
    <row r="302" spans="1:63" s="99" customFormat="1" x14ac:dyDescent="0.3">
      <c r="A302" s="26">
        <v>300</v>
      </c>
      <c r="B302" s="95" t="s">
        <v>1111</v>
      </c>
      <c r="C302" s="95">
        <v>890904</v>
      </c>
      <c r="D302" s="47" t="s">
        <v>1112</v>
      </c>
      <c r="E302" s="47" t="s">
        <v>40</v>
      </c>
      <c r="F302" s="47" t="s">
        <v>1113</v>
      </c>
      <c r="G302" s="48" t="s">
        <v>1114</v>
      </c>
      <c r="H302" s="47" t="s">
        <v>29</v>
      </c>
      <c r="I302" s="47" t="s">
        <v>426</v>
      </c>
      <c r="J302" s="47" t="s">
        <v>31</v>
      </c>
      <c r="K302" s="47" t="s">
        <v>1115</v>
      </c>
      <c r="L302" s="101">
        <v>44887</v>
      </c>
      <c r="M302" s="101">
        <v>45251</v>
      </c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</row>
    <row r="303" spans="1:63" s="99" customFormat="1" ht="27.6" x14ac:dyDescent="0.3">
      <c r="A303" s="26">
        <v>301</v>
      </c>
      <c r="B303" s="95" t="s">
        <v>1116</v>
      </c>
      <c r="C303" s="95">
        <v>875345</v>
      </c>
      <c r="D303" s="47" t="s">
        <v>1117</v>
      </c>
      <c r="E303" s="47" t="s">
        <v>40</v>
      </c>
      <c r="F303" s="47" t="s">
        <v>1118</v>
      </c>
      <c r="G303" s="48" t="s">
        <v>1119</v>
      </c>
      <c r="H303" s="47" t="s">
        <v>29</v>
      </c>
      <c r="I303" s="47" t="s">
        <v>426</v>
      </c>
      <c r="J303" s="47" t="s">
        <v>31</v>
      </c>
      <c r="K303" s="47" t="s">
        <v>1120</v>
      </c>
      <c r="L303" s="101">
        <v>44889</v>
      </c>
      <c r="M303" s="101">
        <v>45264</v>
      </c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</row>
    <row r="304" spans="1:63" s="99" customFormat="1" ht="27.6" x14ac:dyDescent="0.3">
      <c r="A304" s="26">
        <v>302</v>
      </c>
      <c r="B304" s="95" t="s">
        <v>1121</v>
      </c>
      <c r="C304" s="95">
        <v>867123</v>
      </c>
      <c r="D304" s="47" t="s">
        <v>1122</v>
      </c>
      <c r="E304" s="47" t="s">
        <v>40</v>
      </c>
      <c r="F304" s="47" t="s">
        <v>1118</v>
      </c>
      <c r="G304" s="48" t="s">
        <v>1123</v>
      </c>
      <c r="H304" s="47" t="s">
        <v>1124</v>
      </c>
      <c r="I304" s="47" t="s">
        <v>21</v>
      </c>
      <c r="J304" s="47" t="s">
        <v>31</v>
      </c>
      <c r="K304" s="47" t="s">
        <v>1125</v>
      </c>
      <c r="L304" s="101">
        <v>44889</v>
      </c>
      <c r="M304" s="101">
        <v>45264</v>
      </c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</row>
    <row r="305" spans="1:63" s="99" customFormat="1" x14ac:dyDescent="0.3">
      <c r="A305" s="26">
        <v>303</v>
      </c>
      <c r="B305" s="95" t="s">
        <v>1126</v>
      </c>
      <c r="C305" s="95">
        <v>882719</v>
      </c>
      <c r="D305" s="47" t="s">
        <v>1127</v>
      </c>
      <c r="E305" s="47"/>
      <c r="F305" s="47" t="s">
        <v>1091</v>
      </c>
      <c r="G305" s="48" t="s">
        <v>1128</v>
      </c>
      <c r="H305" s="47" t="s">
        <v>54</v>
      </c>
      <c r="I305" s="47" t="s">
        <v>21</v>
      </c>
      <c r="J305" s="47" t="s">
        <v>31</v>
      </c>
      <c r="K305" s="47" t="s">
        <v>1129</v>
      </c>
      <c r="L305" s="101">
        <v>44890</v>
      </c>
      <c r="M305" s="101">
        <v>45241</v>
      </c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</row>
    <row r="306" spans="1:63" s="99" customFormat="1" ht="27.6" x14ac:dyDescent="0.3">
      <c r="A306" s="26">
        <v>304</v>
      </c>
      <c r="B306" s="95" t="s">
        <v>1130</v>
      </c>
      <c r="C306" s="95">
        <v>889886</v>
      </c>
      <c r="D306" s="47" t="s">
        <v>1131</v>
      </c>
      <c r="E306" s="47"/>
      <c r="F306" s="47" t="s">
        <v>1091</v>
      </c>
      <c r="G306" s="48" t="s">
        <v>1132</v>
      </c>
      <c r="H306" s="47" t="s">
        <v>54</v>
      </c>
      <c r="I306" s="47" t="s">
        <v>21</v>
      </c>
      <c r="J306" s="47" t="s">
        <v>31</v>
      </c>
      <c r="K306" s="47" t="s">
        <v>1133</v>
      </c>
      <c r="L306" s="101">
        <v>44890</v>
      </c>
      <c r="M306" s="101">
        <v>45204</v>
      </c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</row>
    <row r="307" spans="1:63" s="99" customFormat="1" x14ac:dyDescent="0.3">
      <c r="A307" s="26">
        <v>305</v>
      </c>
      <c r="B307" s="95" t="s">
        <v>1134</v>
      </c>
      <c r="C307" s="95">
        <v>868240</v>
      </c>
      <c r="D307" s="47" t="s">
        <v>1135</v>
      </c>
      <c r="E307" s="47" t="s">
        <v>17</v>
      </c>
      <c r="F307" s="47" t="s">
        <v>1077</v>
      </c>
      <c r="G307" s="48" t="s">
        <v>1136</v>
      </c>
      <c r="H307" s="47" t="s">
        <v>29</v>
      </c>
      <c r="I307" s="47" t="s">
        <v>426</v>
      </c>
      <c r="J307" s="47" t="s">
        <v>31</v>
      </c>
      <c r="K307" s="47" t="s">
        <v>1137</v>
      </c>
      <c r="L307" s="101">
        <v>44893</v>
      </c>
      <c r="M307" s="101">
        <v>45269</v>
      </c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</row>
    <row r="308" spans="1:63" s="99" customFormat="1" x14ac:dyDescent="0.3">
      <c r="A308" s="26">
        <v>306</v>
      </c>
      <c r="B308" s="95" t="s">
        <v>1138</v>
      </c>
      <c r="C308" s="95">
        <v>855848</v>
      </c>
      <c r="D308" s="47" t="s">
        <v>1139</v>
      </c>
      <c r="E308" s="47" t="s">
        <v>17</v>
      </c>
      <c r="F308" s="47" t="s">
        <v>1077</v>
      </c>
      <c r="G308" s="48" t="s">
        <v>1140</v>
      </c>
      <c r="H308" s="47" t="s">
        <v>29</v>
      </c>
      <c r="I308" s="47" t="s">
        <v>426</v>
      </c>
      <c r="J308" s="47" t="s">
        <v>31</v>
      </c>
      <c r="K308" s="47" t="s">
        <v>1141</v>
      </c>
      <c r="L308" s="101">
        <v>44894</v>
      </c>
      <c r="M308" s="101">
        <v>45266</v>
      </c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</row>
    <row r="309" spans="1:63" s="99" customFormat="1" ht="27.6" x14ac:dyDescent="0.3">
      <c r="A309" s="26">
        <v>307</v>
      </c>
      <c r="B309" s="95" t="s">
        <v>327</v>
      </c>
      <c r="C309" s="95">
        <v>874717</v>
      </c>
      <c r="D309" s="47" t="s">
        <v>328</v>
      </c>
      <c r="E309" s="47" t="s">
        <v>40</v>
      </c>
      <c r="F309" s="47" t="s">
        <v>1118</v>
      </c>
      <c r="G309" s="48" t="s">
        <v>1142</v>
      </c>
      <c r="H309" s="47" t="s">
        <v>54</v>
      </c>
      <c r="I309" s="47" t="s">
        <v>48</v>
      </c>
      <c r="J309" s="47" t="s">
        <v>31</v>
      </c>
      <c r="K309" s="47" t="s">
        <v>330</v>
      </c>
      <c r="L309" s="101">
        <v>44894</v>
      </c>
      <c r="M309" s="101">
        <v>45259</v>
      </c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</row>
    <row r="310" spans="1:63" s="99" customFormat="1" x14ac:dyDescent="0.3">
      <c r="A310" s="26">
        <v>308</v>
      </c>
      <c r="B310" s="95" t="s">
        <v>1143</v>
      </c>
      <c r="C310" s="95">
        <v>859864</v>
      </c>
      <c r="D310" s="47" t="s">
        <v>1144</v>
      </c>
      <c r="E310" s="47" t="s">
        <v>40</v>
      </c>
      <c r="F310" s="47" t="s">
        <v>1082</v>
      </c>
      <c r="G310" s="48" t="s">
        <v>1145</v>
      </c>
      <c r="H310" s="47" t="s">
        <v>29</v>
      </c>
      <c r="I310" s="47" t="s">
        <v>426</v>
      </c>
      <c r="J310" s="47" t="s">
        <v>31</v>
      </c>
      <c r="K310" s="47" t="s">
        <v>1146</v>
      </c>
      <c r="L310" s="101">
        <v>44895</v>
      </c>
      <c r="M310" s="101">
        <v>45259</v>
      </c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</row>
    <row r="311" spans="1:63" s="99" customFormat="1" x14ac:dyDescent="0.3">
      <c r="A311" s="26">
        <v>309</v>
      </c>
      <c r="B311" s="95" t="s">
        <v>1147</v>
      </c>
      <c r="C311" s="95">
        <v>861571</v>
      </c>
      <c r="D311" s="47" t="s">
        <v>1148</v>
      </c>
      <c r="E311" s="47" t="s">
        <v>40</v>
      </c>
      <c r="F311" s="47" t="s">
        <v>1082</v>
      </c>
      <c r="G311" s="48" t="s">
        <v>1145</v>
      </c>
      <c r="H311" s="47" t="s">
        <v>29</v>
      </c>
      <c r="I311" s="47" t="s">
        <v>426</v>
      </c>
      <c r="J311" s="47" t="s">
        <v>31</v>
      </c>
      <c r="K311" s="47" t="s">
        <v>1149</v>
      </c>
      <c r="L311" s="101">
        <v>44895</v>
      </c>
      <c r="M311" s="101">
        <v>45259</v>
      </c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</row>
    <row r="312" spans="1:63" s="99" customFormat="1" ht="27.6" x14ac:dyDescent="0.3">
      <c r="A312" s="26">
        <v>310</v>
      </c>
      <c r="B312" s="95" t="s">
        <v>1150</v>
      </c>
      <c r="C312" s="95">
        <v>882287</v>
      </c>
      <c r="D312" s="47" t="s">
        <v>1151</v>
      </c>
      <c r="E312" s="47" t="s">
        <v>40</v>
      </c>
      <c r="F312" s="47" t="s">
        <v>1118</v>
      </c>
      <c r="G312" s="48" t="s">
        <v>1152</v>
      </c>
      <c r="H312" s="47" t="s">
        <v>29</v>
      </c>
      <c r="I312" s="47" t="s">
        <v>426</v>
      </c>
      <c r="J312" s="47" t="s">
        <v>31</v>
      </c>
      <c r="K312" s="47" t="s">
        <v>1153</v>
      </c>
      <c r="L312" s="101">
        <v>44896</v>
      </c>
      <c r="M312" s="101">
        <v>45273</v>
      </c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</row>
    <row r="313" spans="1:63" s="99" customFormat="1" x14ac:dyDescent="0.3">
      <c r="A313" s="26">
        <v>311</v>
      </c>
      <c r="B313" s="95" t="s">
        <v>1154</v>
      </c>
      <c r="C313" s="95">
        <v>875352</v>
      </c>
      <c r="D313" s="47" t="s">
        <v>1155</v>
      </c>
      <c r="E313" s="47" t="s">
        <v>17</v>
      </c>
      <c r="F313" s="47" t="s">
        <v>1077</v>
      </c>
      <c r="G313" s="48" t="s">
        <v>1156</v>
      </c>
      <c r="H313" s="47" t="s">
        <v>29</v>
      </c>
      <c r="I313" s="47" t="s">
        <v>1157</v>
      </c>
      <c r="J313" s="47" t="s">
        <v>31</v>
      </c>
      <c r="K313" s="47" t="s">
        <v>1158</v>
      </c>
      <c r="L313" s="101">
        <v>44896</v>
      </c>
      <c r="M313" s="101">
        <v>45274</v>
      </c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</row>
    <row r="314" spans="1:63" ht="27.6" x14ac:dyDescent="0.3">
      <c r="A314" s="26">
        <v>312</v>
      </c>
      <c r="B314" s="78" t="s">
        <v>1159</v>
      </c>
      <c r="C314" s="79">
        <v>875346</v>
      </c>
      <c r="D314" s="79" t="s">
        <v>1160</v>
      </c>
      <c r="E314" s="47" t="s">
        <v>40</v>
      </c>
      <c r="F314" s="47" t="s">
        <v>1118</v>
      </c>
      <c r="G314" s="135" t="s">
        <v>1161</v>
      </c>
      <c r="H314" s="13" t="s">
        <v>2</v>
      </c>
      <c r="I314" s="13" t="s">
        <v>2</v>
      </c>
      <c r="J314" s="91" t="s">
        <v>31</v>
      </c>
      <c r="K314" s="103" t="s">
        <v>1162</v>
      </c>
      <c r="L314" s="80">
        <v>44896</v>
      </c>
      <c r="M314" s="80">
        <v>45263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1:63" s="99" customFormat="1" ht="27.6" x14ac:dyDescent="0.3">
      <c r="A315" s="26">
        <v>313</v>
      </c>
      <c r="B315" s="95" t="s">
        <v>1163</v>
      </c>
      <c r="C315" s="95">
        <v>875348</v>
      </c>
      <c r="D315" s="47" t="s">
        <v>1164</v>
      </c>
      <c r="E315" s="47" t="s">
        <v>40</v>
      </c>
      <c r="F315" s="47" t="s">
        <v>1118</v>
      </c>
      <c r="G315" s="48" t="s">
        <v>1165</v>
      </c>
      <c r="H315" s="47" t="s">
        <v>29</v>
      </c>
      <c r="I315" s="47" t="s">
        <v>426</v>
      </c>
      <c r="J315" s="47" t="s">
        <v>31</v>
      </c>
      <c r="K315" s="47" t="s">
        <v>1166</v>
      </c>
      <c r="L315" s="101">
        <v>44896</v>
      </c>
      <c r="M315" s="101">
        <v>45263</v>
      </c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</row>
    <row r="316" spans="1:63" s="99" customFormat="1" ht="27.6" x14ac:dyDescent="0.3">
      <c r="A316" s="26">
        <v>314</v>
      </c>
      <c r="B316" s="95" t="s">
        <v>1167</v>
      </c>
      <c r="C316" s="95">
        <v>875349</v>
      </c>
      <c r="D316" s="47" t="s">
        <v>1168</v>
      </c>
      <c r="E316" s="47" t="s">
        <v>40</v>
      </c>
      <c r="F316" s="47" t="s">
        <v>1118</v>
      </c>
      <c r="G316" s="48" t="s">
        <v>1165</v>
      </c>
      <c r="H316" s="47" t="s">
        <v>29</v>
      </c>
      <c r="I316" s="47" t="s">
        <v>426</v>
      </c>
      <c r="J316" s="47" t="s">
        <v>31</v>
      </c>
      <c r="K316" s="47" t="s">
        <v>1169</v>
      </c>
      <c r="L316" s="101">
        <v>44896</v>
      </c>
      <c r="M316" s="101">
        <v>45263</v>
      </c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</row>
    <row r="317" spans="1:63" s="99" customFormat="1" ht="27.6" x14ac:dyDescent="0.3">
      <c r="A317" s="26">
        <v>315</v>
      </c>
      <c r="B317" s="95" t="s">
        <v>249</v>
      </c>
      <c r="C317" s="95">
        <v>875347</v>
      </c>
      <c r="D317" s="47" t="s">
        <v>250</v>
      </c>
      <c r="E317" s="47" t="s">
        <v>40</v>
      </c>
      <c r="F317" s="47" t="s">
        <v>1118</v>
      </c>
      <c r="G317" s="48" t="s">
        <v>1165</v>
      </c>
      <c r="H317" s="47" t="s">
        <v>29</v>
      </c>
      <c r="I317" s="47" t="s">
        <v>426</v>
      </c>
      <c r="J317" s="47" t="s">
        <v>31</v>
      </c>
      <c r="K317" s="47" t="s">
        <v>252</v>
      </c>
      <c r="L317" s="101">
        <v>44896</v>
      </c>
      <c r="M317" s="101">
        <v>45263</v>
      </c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</row>
    <row r="318" spans="1:63" s="99" customFormat="1" x14ac:dyDescent="0.3">
      <c r="A318" s="26">
        <v>316</v>
      </c>
      <c r="B318" s="95" t="s">
        <v>1170</v>
      </c>
      <c r="C318" s="95">
        <v>862656</v>
      </c>
      <c r="D318" s="47" t="s">
        <v>1171</v>
      </c>
      <c r="E318" s="47" t="s">
        <v>40</v>
      </c>
      <c r="F318" s="47" t="s">
        <v>1082</v>
      </c>
      <c r="G318" s="48" t="s">
        <v>1066</v>
      </c>
      <c r="H318" s="47" t="s">
        <v>29</v>
      </c>
      <c r="I318" s="47" t="s">
        <v>426</v>
      </c>
      <c r="J318" s="47" t="s">
        <v>31</v>
      </c>
      <c r="K318" s="47" t="s">
        <v>1172</v>
      </c>
      <c r="L318" s="101">
        <v>44900</v>
      </c>
      <c r="M318" s="101">
        <v>45264</v>
      </c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</row>
    <row r="319" spans="1:63" s="99" customFormat="1" ht="27.6" x14ac:dyDescent="0.3">
      <c r="A319" s="26">
        <v>317</v>
      </c>
      <c r="B319" s="95" t="s">
        <v>1173</v>
      </c>
      <c r="C319" s="95">
        <v>874412</v>
      </c>
      <c r="D319" s="47" t="s">
        <v>1174</v>
      </c>
      <c r="E319" s="47" t="s">
        <v>40</v>
      </c>
      <c r="F319" s="47" t="s">
        <v>1082</v>
      </c>
      <c r="G319" s="48" t="s">
        <v>1066</v>
      </c>
      <c r="H319" s="47" t="s">
        <v>29</v>
      </c>
      <c r="I319" s="47" t="s">
        <v>426</v>
      </c>
      <c r="J319" s="47" t="s">
        <v>31</v>
      </c>
      <c r="K319" s="47" t="s">
        <v>1175</v>
      </c>
      <c r="L319" s="101">
        <v>44900</v>
      </c>
      <c r="M319" s="101">
        <v>45264</v>
      </c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</row>
    <row r="320" spans="1:63" s="99" customFormat="1" ht="27.6" x14ac:dyDescent="0.3">
      <c r="A320" s="26">
        <v>318</v>
      </c>
      <c r="B320" s="95" t="s">
        <v>1176</v>
      </c>
      <c r="C320" s="95">
        <v>868774</v>
      </c>
      <c r="D320" s="47" t="s">
        <v>1177</v>
      </c>
      <c r="E320" s="47" t="s">
        <v>40</v>
      </c>
      <c r="F320" s="47" t="s">
        <v>1118</v>
      </c>
      <c r="G320" s="48" t="s">
        <v>1178</v>
      </c>
      <c r="H320" s="47" t="s">
        <v>29</v>
      </c>
      <c r="I320" s="47" t="s">
        <v>1157</v>
      </c>
      <c r="J320" s="47" t="s">
        <v>31</v>
      </c>
      <c r="K320" s="47" t="s">
        <v>1179</v>
      </c>
      <c r="L320" s="101">
        <v>44900</v>
      </c>
      <c r="M320" s="101">
        <v>45272</v>
      </c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</row>
    <row r="321" spans="1:63" s="99" customFormat="1" ht="27.6" x14ac:dyDescent="0.3">
      <c r="A321" s="26">
        <v>319</v>
      </c>
      <c r="B321" s="95" t="s">
        <v>1180</v>
      </c>
      <c r="C321" s="95">
        <v>871811</v>
      </c>
      <c r="D321" s="47" t="s">
        <v>1181</v>
      </c>
      <c r="E321" s="47" t="s">
        <v>40</v>
      </c>
      <c r="F321" s="47" t="s">
        <v>1082</v>
      </c>
      <c r="G321" s="48" t="s">
        <v>978</v>
      </c>
      <c r="H321" s="47" t="s">
        <v>29</v>
      </c>
      <c r="I321" s="47" t="s">
        <v>426</v>
      </c>
      <c r="J321" s="47" t="s">
        <v>1182</v>
      </c>
      <c r="K321" s="47" t="s">
        <v>1183</v>
      </c>
      <c r="L321" s="102">
        <v>44901</v>
      </c>
      <c r="M321" s="102">
        <v>44993</v>
      </c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</row>
    <row r="322" spans="1:63" s="99" customFormat="1" x14ac:dyDescent="0.3">
      <c r="A322" s="26">
        <v>320</v>
      </c>
      <c r="B322" s="95" t="s">
        <v>402</v>
      </c>
      <c r="C322" s="95">
        <v>885306</v>
      </c>
      <c r="D322" s="47" t="s">
        <v>403</v>
      </c>
      <c r="E322" s="47" t="s">
        <v>17</v>
      </c>
      <c r="F322" s="47" t="s">
        <v>1077</v>
      </c>
      <c r="G322" s="48" t="s">
        <v>1152</v>
      </c>
      <c r="H322" s="47" t="s">
        <v>29</v>
      </c>
      <c r="I322" s="47" t="s">
        <v>426</v>
      </c>
      <c r="J322" s="47" t="s">
        <v>31</v>
      </c>
      <c r="K322" s="47" t="s">
        <v>405</v>
      </c>
      <c r="L322" s="100">
        <v>44901</v>
      </c>
      <c r="M322" s="100">
        <v>45320</v>
      </c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</row>
    <row r="323" spans="1:63" s="99" customFormat="1" x14ac:dyDescent="0.3">
      <c r="A323" s="26">
        <v>321</v>
      </c>
      <c r="B323" s="95" t="s">
        <v>77</v>
      </c>
      <c r="C323" s="95">
        <v>875067</v>
      </c>
      <c r="D323" s="47" t="s">
        <v>78</v>
      </c>
      <c r="E323" s="47" t="s">
        <v>40</v>
      </c>
      <c r="F323" s="47" t="s">
        <v>1091</v>
      </c>
      <c r="G323" s="48" t="s">
        <v>1184</v>
      </c>
      <c r="H323" s="47" t="s">
        <v>54</v>
      </c>
      <c r="I323" s="47" t="s">
        <v>21</v>
      </c>
      <c r="J323" s="47" t="s">
        <v>31</v>
      </c>
      <c r="K323" s="47" t="s">
        <v>80</v>
      </c>
      <c r="L323" s="101">
        <v>44902</v>
      </c>
      <c r="M323" s="101">
        <v>45242</v>
      </c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</row>
    <row r="324" spans="1:63" s="99" customFormat="1" x14ac:dyDescent="0.3">
      <c r="A324" s="26">
        <v>322</v>
      </c>
      <c r="B324" s="112" t="s">
        <v>73</v>
      </c>
      <c r="C324" s="112">
        <v>875068</v>
      </c>
      <c r="D324" s="113" t="s">
        <v>74</v>
      </c>
      <c r="E324" s="113" t="s">
        <v>40</v>
      </c>
      <c r="F324" s="113" t="s">
        <v>1091</v>
      </c>
      <c r="G324" s="136" t="s">
        <v>1185</v>
      </c>
      <c r="H324" s="113" t="s">
        <v>54</v>
      </c>
      <c r="I324" s="113" t="s">
        <v>21</v>
      </c>
      <c r="J324" s="113" t="s">
        <v>31</v>
      </c>
      <c r="K324" s="113" t="s">
        <v>76</v>
      </c>
      <c r="L324" s="101">
        <v>44902</v>
      </c>
      <c r="M324" s="101">
        <v>45242</v>
      </c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</row>
    <row r="325" spans="1:63" x14ac:dyDescent="0.3">
      <c r="A325" s="26">
        <v>323</v>
      </c>
      <c r="B325" s="112" t="s">
        <v>81</v>
      </c>
      <c r="C325" s="112">
        <v>875066</v>
      </c>
      <c r="D325" s="113" t="s">
        <v>82</v>
      </c>
      <c r="E325" s="113" t="s">
        <v>40</v>
      </c>
      <c r="F325" s="113" t="s">
        <v>1091</v>
      </c>
      <c r="G325" s="136" t="s">
        <v>1186</v>
      </c>
      <c r="H325" s="113" t="s">
        <v>54</v>
      </c>
      <c r="I325" s="113" t="s">
        <v>21</v>
      </c>
      <c r="J325" s="113" t="s">
        <v>31</v>
      </c>
      <c r="K325" s="113" t="s">
        <v>84</v>
      </c>
      <c r="L325" s="101">
        <v>44902</v>
      </c>
      <c r="M325" s="101">
        <v>45242</v>
      </c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</row>
    <row r="326" spans="1:63" ht="27.6" x14ac:dyDescent="0.3">
      <c r="A326" s="26">
        <v>324</v>
      </c>
      <c r="B326" s="29" t="s">
        <v>130</v>
      </c>
      <c r="C326" s="29">
        <v>884101</v>
      </c>
      <c r="D326" s="29" t="s">
        <v>131</v>
      </c>
      <c r="E326" s="32" t="s">
        <v>132</v>
      </c>
      <c r="F326" s="29" t="s">
        <v>1187</v>
      </c>
      <c r="G326" s="124" t="s">
        <v>1188</v>
      </c>
      <c r="H326" s="29" t="s">
        <v>54</v>
      </c>
      <c r="I326" s="29" t="s">
        <v>1189</v>
      </c>
      <c r="J326" s="29" t="s">
        <v>85</v>
      </c>
      <c r="K326" s="30" t="s">
        <v>1190</v>
      </c>
      <c r="L326" s="35">
        <v>44909</v>
      </c>
      <c r="M326" s="35">
        <v>45199</v>
      </c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</row>
    <row r="327" spans="1:63" ht="27.6" x14ac:dyDescent="0.3">
      <c r="A327" s="26">
        <v>325</v>
      </c>
      <c r="B327" s="29" t="s">
        <v>1191</v>
      </c>
      <c r="C327" s="29">
        <v>866301</v>
      </c>
      <c r="D327" s="29" t="s">
        <v>1181</v>
      </c>
      <c r="E327" s="32" t="s">
        <v>40</v>
      </c>
      <c r="F327" s="29" t="s">
        <v>1082</v>
      </c>
      <c r="G327" s="124" t="s">
        <v>978</v>
      </c>
      <c r="H327" s="29" t="s">
        <v>29</v>
      </c>
      <c r="I327" s="29" t="s">
        <v>30</v>
      </c>
      <c r="J327" s="29" t="s">
        <v>1182</v>
      </c>
      <c r="K327" s="30" t="s">
        <v>1192</v>
      </c>
      <c r="L327" s="35">
        <v>44908</v>
      </c>
      <c r="M327" s="35">
        <v>44934</v>
      </c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</row>
    <row r="328" spans="1:63" x14ac:dyDescent="0.3">
      <c r="A328" s="26">
        <v>326</v>
      </c>
      <c r="B328" s="29" t="s">
        <v>1193</v>
      </c>
      <c r="C328" s="29">
        <v>870157</v>
      </c>
      <c r="D328" s="29" t="s">
        <v>1194</v>
      </c>
      <c r="E328" s="30" t="s">
        <v>40</v>
      </c>
      <c r="F328" s="29" t="s">
        <v>1082</v>
      </c>
      <c r="G328" s="124" t="s">
        <v>1195</v>
      </c>
      <c r="H328" s="29" t="s">
        <v>29</v>
      </c>
      <c r="I328" s="29" t="s">
        <v>30</v>
      </c>
      <c r="J328" s="29" t="s">
        <v>31</v>
      </c>
      <c r="K328" s="30" t="s">
        <v>1196</v>
      </c>
      <c r="L328" s="35">
        <v>44908</v>
      </c>
      <c r="M328" s="35">
        <v>45272</v>
      </c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</row>
    <row r="329" spans="1:63" x14ac:dyDescent="0.3">
      <c r="A329" s="26">
        <v>327</v>
      </c>
      <c r="B329" s="29" t="s">
        <v>130</v>
      </c>
      <c r="C329" s="29">
        <v>884101</v>
      </c>
      <c r="D329" s="29" t="s">
        <v>1197</v>
      </c>
      <c r="E329" s="30" t="s">
        <v>40</v>
      </c>
      <c r="F329" s="29" t="s">
        <v>1118</v>
      </c>
      <c r="G329" s="124" t="s">
        <v>1198</v>
      </c>
      <c r="H329" s="29" t="s">
        <v>29</v>
      </c>
      <c r="I329" s="29" t="s">
        <v>30</v>
      </c>
      <c r="J329" s="29" t="s">
        <v>31</v>
      </c>
      <c r="K329" s="30" t="s">
        <v>1199</v>
      </c>
      <c r="L329" s="35">
        <v>44909</v>
      </c>
      <c r="M329" s="35">
        <v>45273</v>
      </c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</row>
    <row r="330" spans="1:63" ht="27.6" x14ac:dyDescent="0.3">
      <c r="A330" s="26">
        <v>328</v>
      </c>
      <c r="B330" s="29" t="s">
        <v>1180</v>
      </c>
      <c r="C330" s="29">
        <v>871811</v>
      </c>
      <c r="D330" s="29" t="s">
        <v>1030</v>
      </c>
      <c r="E330" s="30" t="s">
        <v>40</v>
      </c>
      <c r="F330" s="29" t="s">
        <v>1118</v>
      </c>
      <c r="G330" s="124" t="s">
        <v>1200</v>
      </c>
      <c r="H330" s="29" t="s">
        <v>29</v>
      </c>
      <c r="I330" s="29" t="s">
        <v>542</v>
      </c>
      <c r="J330" s="29" t="s">
        <v>85</v>
      </c>
      <c r="K330" s="30" t="s">
        <v>1201</v>
      </c>
      <c r="L330" s="35">
        <v>44910</v>
      </c>
      <c r="M330" s="35">
        <v>45236</v>
      </c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</row>
    <row r="331" spans="1:63" ht="27.6" x14ac:dyDescent="0.3">
      <c r="A331" s="26">
        <v>329</v>
      </c>
      <c r="B331" s="29" t="s">
        <v>1202</v>
      </c>
      <c r="C331" s="29">
        <v>891823</v>
      </c>
      <c r="D331" s="29" t="s">
        <v>1018</v>
      </c>
      <c r="E331" s="30" t="s">
        <v>40</v>
      </c>
      <c r="F331" s="114" t="s">
        <v>1118</v>
      </c>
      <c r="G331" s="124" t="s">
        <v>1019</v>
      </c>
      <c r="H331" s="29" t="s">
        <v>29</v>
      </c>
      <c r="I331" s="29" t="s">
        <v>542</v>
      </c>
      <c r="J331" s="29" t="s">
        <v>85</v>
      </c>
      <c r="K331" s="30" t="s">
        <v>1203</v>
      </c>
      <c r="L331" s="35">
        <v>44910</v>
      </c>
      <c r="M331" s="35">
        <v>45236</v>
      </c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</row>
    <row r="332" spans="1:63" ht="27.6" x14ac:dyDescent="0.3">
      <c r="A332" s="26">
        <v>330</v>
      </c>
      <c r="B332" s="29" t="s">
        <v>1204</v>
      </c>
      <c r="C332" s="29">
        <v>892100</v>
      </c>
      <c r="D332" s="29" t="s">
        <v>1014</v>
      </c>
      <c r="E332" s="30" t="s">
        <v>40</v>
      </c>
      <c r="F332" s="114" t="s">
        <v>1118</v>
      </c>
      <c r="G332" s="124" t="s">
        <v>1205</v>
      </c>
      <c r="H332" s="29" t="s">
        <v>29</v>
      </c>
      <c r="I332" s="29" t="s">
        <v>542</v>
      </c>
      <c r="J332" s="29" t="s">
        <v>85</v>
      </c>
      <c r="K332" s="30" t="s">
        <v>1206</v>
      </c>
      <c r="L332" s="35">
        <v>44910</v>
      </c>
      <c r="M332" s="35">
        <v>45236</v>
      </c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</row>
    <row r="333" spans="1:63" ht="27.6" x14ac:dyDescent="0.3">
      <c r="A333" s="26">
        <v>331</v>
      </c>
      <c r="B333" s="29" t="s">
        <v>1029</v>
      </c>
      <c r="C333" s="29">
        <v>882670</v>
      </c>
      <c r="D333" s="32" t="s">
        <v>1034</v>
      </c>
      <c r="E333" s="30" t="s">
        <v>40</v>
      </c>
      <c r="F333" s="114" t="s">
        <v>1207</v>
      </c>
      <c r="G333" s="124" t="s">
        <v>1208</v>
      </c>
      <c r="H333" s="29" t="s">
        <v>29</v>
      </c>
      <c r="I333" s="29" t="s">
        <v>542</v>
      </c>
      <c r="J333" s="29" t="s">
        <v>85</v>
      </c>
      <c r="K333" s="30" t="s">
        <v>1209</v>
      </c>
      <c r="L333" s="35">
        <v>44910</v>
      </c>
      <c r="M333" s="35">
        <v>45236</v>
      </c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</row>
    <row r="334" spans="1:63" ht="27.6" x14ac:dyDescent="0.3">
      <c r="A334" s="26">
        <v>332</v>
      </c>
      <c r="B334" s="29" t="s">
        <v>1017</v>
      </c>
      <c r="C334" s="29">
        <v>875874</v>
      </c>
      <c r="D334" s="32" t="s">
        <v>1022</v>
      </c>
      <c r="E334" s="30" t="s">
        <v>40</v>
      </c>
      <c r="F334" s="114" t="s">
        <v>1210</v>
      </c>
      <c r="G334" s="124" t="s">
        <v>1211</v>
      </c>
      <c r="H334" s="29" t="s">
        <v>29</v>
      </c>
      <c r="I334" s="29" t="s">
        <v>542</v>
      </c>
      <c r="J334" s="29" t="s">
        <v>85</v>
      </c>
      <c r="K334" s="30" t="s">
        <v>1212</v>
      </c>
      <c r="L334" s="35">
        <v>44910</v>
      </c>
      <c r="M334" s="35">
        <v>45236</v>
      </c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</row>
    <row r="335" spans="1:63" ht="27.6" x14ac:dyDescent="0.3">
      <c r="A335" s="26">
        <v>333</v>
      </c>
      <c r="B335" s="29" t="s">
        <v>1013</v>
      </c>
      <c r="C335" s="29">
        <v>882671</v>
      </c>
      <c r="D335" s="32" t="s">
        <v>1026</v>
      </c>
      <c r="E335" s="30" t="s">
        <v>40</v>
      </c>
      <c r="F335" s="114" t="s">
        <v>1213</v>
      </c>
      <c r="G335" s="124" t="s">
        <v>1214</v>
      </c>
      <c r="H335" s="29" t="s">
        <v>29</v>
      </c>
      <c r="I335" s="29" t="s">
        <v>542</v>
      </c>
      <c r="J335" s="29" t="s">
        <v>85</v>
      </c>
      <c r="K335" s="30" t="s">
        <v>1215</v>
      </c>
      <c r="L335" s="35">
        <v>44910</v>
      </c>
      <c r="M335" s="35">
        <v>45236</v>
      </c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</row>
    <row r="336" spans="1:63" x14ac:dyDescent="0.3">
      <c r="A336" s="26">
        <v>334</v>
      </c>
      <c r="B336" s="29" t="s">
        <v>1033</v>
      </c>
      <c r="C336" s="29">
        <v>882672</v>
      </c>
      <c r="D336" s="32" t="s">
        <v>16</v>
      </c>
      <c r="E336" s="30" t="s">
        <v>17</v>
      </c>
      <c r="F336" s="114" t="s">
        <v>1077</v>
      </c>
      <c r="G336" s="124" t="s">
        <v>1216</v>
      </c>
      <c r="H336" s="29" t="s">
        <v>20</v>
      </c>
      <c r="I336" s="29" t="s">
        <v>21</v>
      </c>
      <c r="J336" s="29" t="s">
        <v>31</v>
      </c>
      <c r="K336" s="30" t="s">
        <v>37</v>
      </c>
      <c r="L336" s="35">
        <v>44910</v>
      </c>
      <c r="M336" s="35">
        <v>45236</v>
      </c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</row>
    <row r="337" spans="1:63" x14ac:dyDescent="0.3">
      <c r="A337" s="26">
        <v>335</v>
      </c>
      <c r="B337" s="29" t="s">
        <v>1021</v>
      </c>
      <c r="C337" s="29">
        <v>882676</v>
      </c>
      <c r="D337" s="32" t="s">
        <v>1217</v>
      </c>
      <c r="E337" s="30" t="s">
        <v>40</v>
      </c>
      <c r="F337" s="114" t="s">
        <v>1082</v>
      </c>
      <c r="G337" s="124" t="s">
        <v>1218</v>
      </c>
      <c r="H337" s="29" t="s">
        <v>29</v>
      </c>
      <c r="I337" s="29" t="s">
        <v>30</v>
      </c>
      <c r="J337" s="29" t="s">
        <v>31</v>
      </c>
      <c r="K337" s="30" t="s">
        <v>1219</v>
      </c>
      <c r="L337" s="35">
        <v>44914</v>
      </c>
      <c r="M337" s="35">
        <v>45278</v>
      </c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</row>
    <row r="338" spans="1:63" x14ac:dyDescent="0.3">
      <c r="A338" s="26">
        <v>336</v>
      </c>
      <c r="B338" s="29" t="s">
        <v>1025</v>
      </c>
      <c r="C338" s="29">
        <v>882677</v>
      </c>
      <c r="D338" s="32" t="s">
        <v>1220</v>
      </c>
      <c r="E338" s="30" t="s">
        <v>40</v>
      </c>
      <c r="F338" s="114" t="s">
        <v>1082</v>
      </c>
      <c r="G338" s="124" t="s">
        <v>171</v>
      </c>
      <c r="H338" s="29" t="s">
        <v>29</v>
      </c>
      <c r="I338" s="29" t="s">
        <v>144</v>
      </c>
      <c r="J338" s="29" t="s">
        <v>31</v>
      </c>
      <c r="K338" s="30" t="s">
        <v>1221</v>
      </c>
      <c r="L338" s="35">
        <v>44914</v>
      </c>
      <c r="M338" s="35">
        <v>45278</v>
      </c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</row>
    <row r="339" spans="1:63" x14ac:dyDescent="0.3">
      <c r="A339" s="26">
        <v>337</v>
      </c>
      <c r="B339" s="29" t="s">
        <v>15</v>
      </c>
      <c r="C339" s="29">
        <v>875891</v>
      </c>
      <c r="D339" s="29" t="s">
        <v>1222</v>
      </c>
      <c r="E339" s="30" t="s">
        <v>40</v>
      </c>
      <c r="F339" s="114" t="s">
        <v>1082</v>
      </c>
      <c r="G339" s="124" t="s">
        <v>171</v>
      </c>
      <c r="H339" s="29" t="s">
        <v>29</v>
      </c>
      <c r="I339" s="29" t="s">
        <v>144</v>
      </c>
      <c r="J339" s="29" t="s">
        <v>31</v>
      </c>
      <c r="K339" s="30" t="s">
        <v>1221</v>
      </c>
      <c r="L339" s="35">
        <v>44914</v>
      </c>
      <c r="M339" s="35">
        <v>45278</v>
      </c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</row>
    <row r="340" spans="1:63" x14ac:dyDescent="0.3">
      <c r="A340" s="26">
        <v>338</v>
      </c>
      <c r="B340" s="29" t="s">
        <v>1223</v>
      </c>
      <c r="C340" s="29">
        <v>890419</v>
      </c>
      <c r="D340" s="29" t="s">
        <v>1224</v>
      </c>
      <c r="E340" s="30" t="s">
        <v>17</v>
      </c>
      <c r="F340" s="114" t="s">
        <v>1077</v>
      </c>
      <c r="G340" s="124" t="s">
        <v>1152</v>
      </c>
      <c r="H340" s="29" t="s">
        <v>29</v>
      </c>
      <c r="I340" s="29" t="s">
        <v>426</v>
      </c>
      <c r="J340" s="29" t="s">
        <v>31</v>
      </c>
      <c r="K340" s="30" t="s">
        <v>1225</v>
      </c>
      <c r="L340" s="35">
        <v>44916</v>
      </c>
      <c r="M340" s="35">
        <v>45320</v>
      </c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</row>
    <row r="341" spans="1:63" ht="27.6" x14ac:dyDescent="0.3">
      <c r="A341" s="26">
        <v>339</v>
      </c>
      <c r="B341" s="29" t="s">
        <v>1226</v>
      </c>
      <c r="C341" s="29">
        <v>870057</v>
      </c>
      <c r="D341" s="29" t="s">
        <v>1227</v>
      </c>
      <c r="E341" s="30" t="s">
        <v>17</v>
      </c>
      <c r="F341" s="114" t="s">
        <v>1077</v>
      </c>
      <c r="G341" s="124" t="s">
        <v>66</v>
      </c>
      <c r="H341" s="29" t="s">
        <v>29</v>
      </c>
      <c r="I341" s="29" t="s">
        <v>1157</v>
      </c>
      <c r="J341" s="29" t="s">
        <v>85</v>
      </c>
      <c r="K341" s="30" t="s">
        <v>1228</v>
      </c>
      <c r="L341" s="35">
        <v>44924</v>
      </c>
      <c r="M341" s="35">
        <v>45279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</row>
    <row r="342" spans="1:63" ht="27.6" x14ac:dyDescent="0.3">
      <c r="A342" s="26">
        <v>340</v>
      </c>
      <c r="B342" s="29" t="s">
        <v>1229</v>
      </c>
      <c r="C342" s="29">
        <v>865725</v>
      </c>
      <c r="D342" s="29" t="s">
        <v>1230</v>
      </c>
      <c r="E342" s="30" t="s">
        <v>40</v>
      </c>
      <c r="F342" s="114" t="s">
        <v>1118</v>
      </c>
      <c r="G342" s="124" t="s">
        <v>1231</v>
      </c>
      <c r="H342" s="29" t="s">
        <v>29</v>
      </c>
      <c r="I342" s="29" t="s">
        <v>144</v>
      </c>
      <c r="J342" s="29" t="s">
        <v>85</v>
      </c>
      <c r="K342" s="30" t="s">
        <v>1232</v>
      </c>
      <c r="L342" s="35">
        <v>44930</v>
      </c>
      <c r="M342" s="35">
        <v>45281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</row>
    <row r="343" spans="1:63" x14ac:dyDescent="0.3">
      <c r="A343" s="26">
        <v>341</v>
      </c>
      <c r="B343" s="29" t="s">
        <v>406</v>
      </c>
      <c r="C343" s="29">
        <v>885308</v>
      </c>
      <c r="D343" s="29" t="s">
        <v>118</v>
      </c>
      <c r="E343" s="30" t="s">
        <v>17</v>
      </c>
      <c r="F343" s="114" t="s">
        <v>1077</v>
      </c>
      <c r="G343" s="124" t="s">
        <v>1233</v>
      </c>
      <c r="H343" s="29" t="s">
        <v>29</v>
      </c>
      <c r="I343" s="29" t="s">
        <v>1157</v>
      </c>
      <c r="J343" s="29" t="s">
        <v>31</v>
      </c>
      <c r="K343" s="30" t="s">
        <v>120</v>
      </c>
      <c r="L343" s="35">
        <v>44921</v>
      </c>
      <c r="M343" s="35">
        <v>45287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</row>
    <row r="344" spans="1:63" ht="27.6" x14ac:dyDescent="0.3">
      <c r="A344" s="26">
        <v>342</v>
      </c>
      <c r="B344" s="29" t="s">
        <v>64</v>
      </c>
      <c r="C344" s="29">
        <v>882593</v>
      </c>
      <c r="D344" s="29" t="s">
        <v>1234</v>
      </c>
      <c r="E344" s="30" t="s">
        <v>17</v>
      </c>
      <c r="F344" s="114" t="s">
        <v>1077</v>
      </c>
      <c r="G344" s="124" t="s">
        <v>1235</v>
      </c>
      <c r="H344" s="29" t="s">
        <v>29</v>
      </c>
      <c r="I344" s="29" t="s">
        <v>1157</v>
      </c>
      <c r="J344" s="113" t="s">
        <v>85</v>
      </c>
      <c r="K344" s="30" t="s">
        <v>1236</v>
      </c>
      <c r="L344" s="35">
        <v>44924</v>
      </c>
      <c r="M344" s="35">
        <v>45283</v>
      </c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</row>
    <row r="345" spans="1:63" x14ac:dyDescent="0.3">
      <c r="A345" s="26">
        <v>343</v>
      </c>
      <c r="B345" s="29" t="s">
        <v>1237</v>
      </c>
      <c r="C345" s="29">
        <v>875436</v>
      </c>
      <c r="D345" s="29" t="s">
        <v>1238</v>
      </c>
      <c r="E345" s="30" t="s">
        <v>40</v>
      </c>
      <c r="F345" s="114" t="s">
        <v>1082</v>
      </c>
      <c r="G345" s="124" t="s">
        <v>1152</v>
      </c>
      <c r="H345" s="29" t="s">
        <v>29</v>
      </c>
      <c r="I345" s="29" t="s">
        <v>426</v>
      </c>
      <c r="J345" s="29" t="s">
        <v>31</v>
      </c>
      <c r="K345" s="30" t="s">
        <v>1239</v>
      </c>
      <c r="L345" s="35">
        <v>44923</v>
      </c>
      <c r="M345" s="35">
        <v>44922</v>
      </c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</row>
    <row r="346" spans="1:63" x14ac:dyDescent="0.3">
      <c r="A346" s="26">
        <v>344</v>
      </c>
      <c r="B346" s="32" t="s">
        <v>117</v>
      </c>
      <c r="C346" s="29">
        <v>872031</v>
      </c>
      <c r="D346" s="29" t="s">
        <v>1240</v>
      </c>
      <c r="E346" s="30" t="s">
        <v>40</v>
      </c>
      <c r="F346" s="114" t="s">
        <v>1082</v>
      </c>
      <c r="G346" s="124" t="s">
        <v>1152</v>
      </c>
      <c r="H346" s="29" t="s">
        <v>29</v>
      </c>
      <c r="I346" s="29" t="s">
        <v>426</v>
      </c>
      <c r="J346" s="29" t="s">
        <v>31</v>
      </c>
      <c r="K346" s="30" t="s">
        <v>1241</v>
      </c>
      <c r="L346" s="35">
        <v>44924</v>
      </c>
      <c r="M346" s="35">
        <v>44923</v>
      </c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</row>
    <row r="347" spans="1:63" ht="27.6" x14ac:dyDescent="0.3">
      <c r="A347" s="26">
        <v>345</v>
      </c>
      <c r="B347" s="29" t="s">
        <v>194</v>
      </c>
      <c r="C347" s="32">
        <v>855576</v>
      </c>
      <c r="D347" s="32" t="s">
        <v>1227</v>
      </c>
      <c r="E347" s="30" t="s">
        <v>17</v>
      </c>
      <c r="F347" s="114" t="s">
        <v>1077</v>
      </c>
      <c r="G347" s="137" t="s">
        <v>66</v>
      </c>
      <c r="H347" s="29" t="s">
        <v>29</v>
      </c>
      <c r="I347" s="29" t="s">
        <v>1157</v>
      </c>
      <c r="J347" s="115" t="s">
        <v>85</v>
      </c>
      <c r="K347" s="30" t="s">
        <v>1228</v>
      </c>
      <c r="L347" s="35">
        <v>44924</v>
      </c>
      <c r="M347" s="31">
        <v>44914</v>
      </c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</row>
    <row r="348" spans="1:63" ht="27.6" x14ac:dyDescent="0.3">
      <c r="A348" s="26">
        <v>346</v>
      </c>
      <c r="B348" s="29" t="s">
        <v>1242</v>
      </c>
      <c r="C348" s="29">
        <v>859369</v>
      </c>
      <c r="D348" s="29" t="s">
        <v>1243</v>
      </c>
      <c r="E348" s="32" t="s">
        <v>40</v>
      </c>
      <c r="F348" s="114" t="s">
        <v>1118</v>
      </c>
      <c r="G348" s="137" t="s">
        <v>1244</v>
      </c>
      <c r="H348" s="32" t="s">
        <v>29</v>
      </c>
      <c r="I348" s="32" t="s">
        <v>144</v>
      </c>
      <c r="J348" s="29" t="s">
        <v>85</v>
      </c>
      <c r="K348" s="32" t="s">
        <v>1245</v>
      </c>
      <c r="L348" s="31">
        <v>44946</v>
      </c>
      <c r="M348" s="35">
        <v>45289</v>
      </c>
      <c r="N348" s="96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</row>
    <row r="349" spans="1:63" ht="27.6" x14ac:dyDescent="0.3">
      <c r="A349" s="26">
        <v>347</v>
      </c>
      <c r="B349" s="29" t="s">
        <v>1246</v>
      </c>
      <c r="C349" s="29">
        <v>874716</v>
      </c>
      <c r="D349" s="29" t="s">
        <v>1247</v>
      </c>
      <c r="E349" s="32" t="s">
        <v>17</v>
      </c>
      <c r="F349" s="29" t="s">
        <v>1077</v>
      </c>
      <c r="G349" s="124" t="s">
        <v>1248</v>
      </c>
      <c r="H349" s="29" t="s">
        <v>54</v>
      </c>
      <c r="I349" s="29" t="s">
        <v>21</v>
      </c>
      <c r="J349" s="29" t="s">
        <v>85</v>
      </c>
      <c r="K349" s="30" t="s">
        <v>1249</v>
      </c>
      <c r="L349" s="35">
        <v>44952</v>
      </c>
      <c r="M349" s="35">
        <v>45315</v>
      </c>
      <c r="N349" s="96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</row>
    <row r="350" spans="1:63" x14ac:dyDescent="0.3">
      <c r="A350" s="26">
        <v>348</v>
      </c>
      <c r="B350" s="29" t="s">
        <v>64</v>
      </c>
      <c r="C350" s="29">
        <v>882593</v>
      </c>
      <c r="D350" s="29" t="s">
        <v>1250</v>
      </c>
      <c r="E350" s="32" t="s">
        <v>40</v>
      </c>
      <c r="F350" s="29" t="s">
        <v>1091</v>
      </c>
      <c r="G350" s="124" t="s">
        <v>1251</v>
      </c>
      <c r="H350" s="32" t="s">
        <v>29</v>
      </c>
      <c r="I350" s="29" t="s">
        <v>1157</v>
      </c>
      <c r="J350" s="29" t="s">
        <v>31</v>
      </c>
      <c r="K350" s="30" t="s">
        <v>72</v>
      </c>
      <c r="L350" s="35">
        <v>44928</v>
      </c>
      <c r="M350" s="35">
        <v>45297</v>
      </c>
      <c r="N350" s="96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</row>
    <row r="351" spans="1:63" ht="27.6" x14ac:dyDescent="0.3">
      <c r="A351" s="26">
        <v>349</v>
      </c>
      <c r="B351" s="29" t="s">
        <v>1252</v>
      </c>
      <c r="C351" s="29" t="s">
        <v>1253</v>
      </c>
      <c r="D351" s="29" t="s">
        <v>1254</v>
      </c>
      <c r="E351" s="30" t="s">
        <v>40</v>
      </c>
      <c r="F351" s="29" t="s">
        <v>1118</v>
      </c>
      <c r="G351" s="124" t="s">
        <v>1231</v>
      </c>
      <c r="H351" s="32" t="s">
        <v>29</v>
      </c>
      <c r="I351" s="29" t="s">
        <v>144</v>
      </c>
      <c r="J351" s="29" t="s">
        <v>85</v>
      </c>
      <c r="K351" s="30" t="s">
        <v>1232</v>
      </c>
      <c r="L351" s="35">
        <v>44930</v>
      </c>
      <c r="M351" s="35">
        <v>45281</v>
      </c>
      <c r="N351" s="96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</row>
    <row r="352" spans="1:63" x14ac:dyDescent="0.3">
      <c r="A352" s="26">
        <v>350</v>
      </c>
      <c r="B352" s="29" t="s">
        <v>1255</v>
      </c>
      <c r="C352" s="29" t="s">
        <v>1256</v>
      </c>
      <c r="D352" s="29" t="s">
        <v>1257</v>
      </c>
      <c r="E352" s="30" t="s">
        <v>17</v>
      </c>
      <c r="F352" s="114" t="s">
        <v>1077</v>
      </c>
      <c r="G352" s="124" t="s">
        <v>1258</v>
      </c>
      <c r="H352" s="29" t="s">
        <v>29</v>
      </c>
      <c r="I352" s="29" t="s">
        <v>1157</v>
      </c>
      <c r="J352" s="29" t="s">
        <v>31</v>
      </c>
      <c r="K352" s="30" t="s">
        <v>89</v>
      </c>
      <c r="L352" s="35">
        <v>44931</v>
      </c>
      <c r="M352" s="35">
        <v>45299</v>
      </c>
      <c r="N352" s="96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</row>
    <row r="353" spans="1:63" ht="27.6" x14ac:dyDescent="0.3">
      <c r="A353" s="26">
        <v>351</v>
      </c>
      <c r="B353" s="29" t="s">
        <v>1259</v>
      </c>
      <c r="C353" s="29" t="s">
        <v>1260</v>
      </c>
      <c r="D353" s="29" t="s">
        <v>1261</v>
      </c>
      <c r="E353" s="30" t="s">
        <v>17</v>
      </c>
      <c r="F353" s="114" t="s">
        <v>1262</v>
      </c>
      <c r="G353" s="124" t="s">
        <v>325</v>
      </c>
      <c r="H353" s="29" t="s">
        <v>29</v>
      </c>
      <c r="I353" s="29" t="s">
        <v>1157</v>
      </c>
      <c r="J353" s="29" t="s">
        <v>85</v>
      </c>
      <c r="K353" s="30" t="s">
        <v>1263</v>
      </c>
      <c r="L353" s="35">
        <v>44938</v>
      </c>
      <c r="M353" s="35">
        <v>44937</v>
      </c>
      <c r="N353" s="96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</row>
    <row r="354" spans="1:63" x14ac:dyDescent="0.3">
      <c r="A354" s="26">
        <v>352</v>
      </c>
      <c r="B354" s="29" t="s">
        <v>1237</v>
      </c>
      <c r="C354" s="29">
        <v>875436</v>
      </c>
      <c r="D354" s="29" t="s">
        <v>1264</v>
      </c>
      <c r="E354" s="32" t="s">
        <v>40</v>
      </c>
      <c r="F354" s="114" t="s">
        <v>1091</v>
      </c>
      <c r="G354" s="124" t="s">
        <v>1265</v>
      </c>
      <c r="H354" s="32" t="s">
        <v>29</v>
      </c>
      <c r="I354" s="32" t="s">
        <v>144</v>
      </c>
      <c r="J354" s="29" t="s">
        <v>31</v>
      </c>
      <c r="K354" s="32" t="s">
        <v>1266</v>
      </c>
      <c r="L354" s="31">
        <v>44935</v>
      </c>
      <c r="M354" s="35">
        <v>45294</v>
      </c>
      <c r="N354" s="96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</row>
    <row r="355" spans="1:63" x14ac:dyDescent="0.3">
      <c r="A355" s="26">
        <v>353</v>
      </c>
      <c r="B355" s="29" t="s">
        <v>86</v>
      </c>
      <c r="C355" s="29">
        <v>857163</v>
      </c>
      <c r="D355" s="29" t="s">
        <v>1267</v>
      </c>
      <c r="E355" s="30" t="s">
        <v>40</v>
      </c>
      <c r="F355" s="29" t="s">
        <v>1091</v>
      </c>
      <c r="G355" s="124" t="s">
        <v>1268</v>
      </c>
      <c r="H355" s="32" t="s">
        <v>29</v>
      </c>
      <c r="I355" s="32" t="s">
        <v>144</v>
      </c>
      <c r="J355" s="29" t="s">
        <v>31</v>
      </c>
      <c r="K355" s="32" t="s">
        <v>1269</v>
      </c>
      <c r="L355" s="31">
        <v>44936</v>
      </c>
      <c r="M355" s="35">
        <v>45294</v>
      </c>
      <c r="N355" s="96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</row>
    <row r="356" spans="1:63" x14ac:dyDescent="0.3">
      <c r="A356" s="26">
        <v>354</v>
      </c>
      <c r="B356" s="29" t="s">
        <v>1270</v>
      </c>
      <c r="C356" s="29" t="s">
        <v>1271</v>
      </c>
      <c r="D356" s="29" t="s">
        <v>1272</v>
      </c>
      <c r="E356" s="30" t="s">
        <v>40</v>
      </c>
      <c r="F356" s="114" t="s">
        <v>1091</v>
      </c>
      <c r="G356" s="124" t="s">
        <v>1273</v>
      </c>
      <c r="H356" s="32" t="s">
        <v>29</v>
      </c>
      <c r="I356" s="32" t="s">
        <v>144</v>
      </c>
      <c r="J356" s="29" t="s">
        <v>31</v>
      </c>
      <c r="K356" s="32" t="s">
        <v>1274</v>
      </c>
      <c r="L356" s="31">
        <v>44937</v>
      </c>
      <c r="M356" s="35">
        <v>45294</v>
      </c>
      <c r="N356" s="96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</row>
    <row r="357" spans="1:63" x14ac:dyDescent="0.3">
      <c r="A357" s="26">
        <v>355</v>
      </c>
      <c r="B357" s="29" t="s">
        <v>1275</v>
      </c>
      <c r="C357" s="29" t="s">
        <v>1276</v>
      </c>
      <c r="D357" s="32" t="s">
        <v>1277</v>
      </c>
      <c r="E357" s="32" t="s">
        <v>40</v>
      </c>
      <c r="F357" s="114" t="s">
        <v>1077</v>
      </c>
      <c r="G357" s="124" t="s">
        <v>269</v>
      </c>
      <c r="H357" s="32" t="s">
        <v>29</v>
      </c>
      <c r="I357" s="32" t="s">
        <v>144</v>
      </c>
      <c r="J357" s="29" t="s">
        <v>31</v>
      </c>
      <c r="K357" s="32" t="s">
        <v>1278</v>
      </c>
      <c r="L357" s="31">
        <v>44937</v>
      </c>
      <c r="M357" s="35">
        <v>45316</v>
      </c>
      <c r="N357" s="96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</row>
    <row r="358" spans="1:63" x14ac:dyDescent="0.3">
      <c r="A358" s="26">
        <v>356</v>
      </c>
      <c r="B358" s="29" t="s">
        <v>1279</v>
      </c>
      <c r="C358" s="29" t="s">
        <v>1280</v>
      </c>
      <c r="D358" s="32" t="s">
        <v>1267</v>
      </c>
      <c r="E358" s="32" t="s">
        <v>40</v>
      </c>
      <c r="F358" s="29" t="s">
        <v>1091</v>
      </c>
      <c r="G358" s="124" t="s">
        <v>1268</v>
      </c>
      <c r="H358" s="32" t="s">
        <v>29</v>
      </c>
      <c r="I358" s="32" t="s">
        <v>144</v>
      </c>
      <c r="J358" s="29" t="s">
        <v>31</v>
      </c>
      <c r="K358" s="30" t="s">
        <v>1269</v>
      </c>
      <c r="L358" s="35">
        <v>44936</v>
      </c>
      <c r="M358" s="35">
        <v>45294</v>
      </c>
      <c r="N358" s="96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</row>
    <row r="359" spans="1:63" x14ac:dyDescent="0.3">
      <c r="A359" s="26">
        <v>357</v>
      </c>
      <c r="B359" s="29" t="s">
        <v>1281</v>
      </c>
      <c r="C359" s="29" t="s">
        <v>1282</v>
      </c>
      <c r="D359" s="32" t="s">
        <v>1272</v>
      </c>
      <c r="E359" s="32" t="s">
        <v>40</v>
      </c>
      <c r="F359" s="29" t="s">
        <v>1091</v>
      </c>
      <c r="G359" s="124" t="s">
        <v>1273</v>
      </c>
      <c r="H359" s="32" t="s">
        <v>29</v>
      </c>
      <c r="I359" s="32" t="s">
        <v>144</v>
      </c>
      <c r="J359" s="29" t="s">
        <v>31</v>
      </c>
      <c r="K359" s="30" t="s">
        <v>1274</v>
      </c>
      <c r="L359" s="35">
        <v>44937</v>
      </c>
      <c r="M359" s="35">
        <v>45294</v>
      </c>
      <c r="N359" s="96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</row>
    <row r="360" spans="1:63" x14ac:dyDescent="0.3">
      <c r="A360" s="26">
        <v>358</v>
      </c>
      <c r="B360" s="29" t="s">
        <v>1283</v>
      </c>
      <c r="C360" s="29" t="s">
        <v>1284</v>
      </c>
      <c r="D360" s="32" t="s">
        <v>1277</v>
      </c>
      <c r="E360" s="32" t="s">
        <v>17</v>
      </c>
      <c r="F360" s="29" t="s">
        <v>1077</v>
      </c>
      <c r="G360" s="124" t="s">
        <v>269</v>
      </c>
      <c r="H360" s="32" t="s">
        <v>29</v>
      </c>
      <c r="I360" s="32" t="s">
        <v>144</v>
      </c>
      <c r="J360" s="29" t="s">
        <v>31</v>
      </c>
      <c r="K360" s="30" t="s">
        <v>1278</v>
      </c>
      <c r="L360" s="35">
        <v>44937</v>
      </c>
      <c r="M360" s="35">
        <v>45316</v>
      </c>
      <c r="N360" s="96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</row>
    <row r="361" spans="1:63" ht="27.6" x14ac:dyDescent="0.3">
      <c r="A361" s="26">
        <v>359</v>
      </c>
      <c r="B361" s="29" t="s">
        <v>1270</v>
      </c>
      <c r="C361" s="29" t="s">
        <v>1271</v>
      </c>
      <c r="D361" s="29" t="s">
        <v>1261</v>
      </c>
      <c r="E361" s="32" t="s">
        <v>17</v>
      </c>
      <c r="F361" s="29" t="s">
        <v>1077</v>
      </c>
      <c r="G361" s="124" t="s">
        <v>325</v>
      </c>
      <c r="H361" s="32" t="s">
        <v>29</v>
      </c>
      <c r="I361" s="32" t="s">
        <v>1157</v>
      </c>
      <c r="J361" s="29" t="s">
        <v>85</v>
      </c>
      <c r="K361" s="30" t="s">
        <v>1263</v>
      </c>
      <c r="L361" s="35">
        <v>44938</v>
      </c>
      <c r="M361" s="35">
        <v>45302</v>
      </c>
      <c r="N361" s="96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</row>
    <row r="362" spans="1:63" x14ac:dyDescent="0.3">
      <c r="A362" s="26">
        <v>360</v>
      </c>
      <c r="B362" s="32" t="s">
        <v>1285</v>
      </c>
      <c r="C362" s="29" t="s">
        <v>1286</v>
      </c>
      <c r="D362" s="32" t="s">
        <v>1287</v>
      </c>
      <c r="E362" s="32" t="s">
        <v>17</v>
      </c>
      <c r="F362" s="29" t="s">
        <v>1077</v>
      </c>
      <c r="G362" s="124" t="s">
        <v>1288</v>
      </c>
      <c r="H362" s="32" t="s">
        <v>29</v>
      </c>
      <c r="I362" s="32" t="s">
        <v>1157</v>
      </c>
      <c r="J362" s="29" t="s">
        <v>31</v>
      </c>
      <c r="K362" s="30" t="s">
        <v>1289</v>
      </c>
      <c r="L362" s="35">
        <v>44939</v>
      </c>
      <c r="M362" s="35">
        <v>45304</v>
      </c>
      <c r="N362" s="96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</row>
    <row r="363" spans="1:63" x14ac:dyDescent="0.3">
      <c r="A363" s="26">
        <v>361</v>
      </c>
      <c r="B363" s="29" t="s">
        <v>1290</v>
      </c>
      <c r="C363" s="32" t="s">
        <v>1291</v>
      </c>
      <c r="D363" s="32" t="s">
        <v>1292</v>
      </c>
      <c r="E363" s="32" t="s">
        <v>17</v>
      </c>
      <c r="F363" s="29" t="s">
        <v>1077</v>
      </c>
      <c r="G363" s="124" t="s">
        <v>1293</v>
      </c>
      <c r="H363" s="32" t="s">
        <v>29</v>
      </c>
      <c r="I363" s="32" t="s">
        <v>1157</v>
      </c>
      <c r="J363" s="29" t="s">
        <v>31</v>
      </c>
      <c r="K363" s="30" t="s">
        <v>1294</v>
      </c>
      <c r="L363" s="35">
        <v>44939</v>
      </c>
      <c r="M363" s="35">
        <v>45304</v>
      </c>
      <c r="N363" s="96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</row>
    <row r="364" spans="1:63" x14ac:dyDescent="0.3">
      <c r="A364" s="26">
        <v>362</v>
      </c>
      <c r="B364" s="29" t="s">
        <v>1295</v>
      </c>
      <c r="C364" s="32">
        <v>867197</v>
      </c>
      <c r="D364" s="32" t="s">
        <v>1296</v>
      </c>
      <c r="E364" s="32" t="s">
        <v>40</v>
      </c>
      <c r="F364" s="29" t="s">
        <v>1118</v>
      </c>
      <c r="G364" s="124" t="s">
        <v>1297</v>
      </c>
      <c r="H364" s="32" t="s">
        <v>29</v>
      </c>
      <c r="I364" s="32" t="s">
        <v>426</v>
      </c>
      <c r="J364" s="29" t="s">
        <v>31</v>
      </c>
      <c r="K364" s="30" t="s">
        <v>1298</v>
      </c>
      <c r="L364" s="35">
        <v>44939</v>
      </c>
      <c r="M364" s="35">
        <v>45303</v>
      </c>
      <c r="N364" s="96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</row>
    <row r="365" spans="1:63" x14ac:dyDescent="0.3">
      <c r="A365" s="26">
        <v>363</v>
      </c>
      <c r="B365" s="29" t="s">
        <v>1299</v>
      </c>
      <c r="C365" s="29" t="s">
        <v>1300</v>
      </c>
      <c r="D365" s="32" t="s">
        <v>1301</v>
      </c>
      <c r="E365" s="32" t="s">
        <v>40</v>
      </c>
      <c r="F365" s="29" t="s">
        <v>1118</v>
      </c>
      <c r="G365" s="124" t="s">
        <v>1302</v>
      </c>
      <c r="H365" s="32" t="s">
        <v>29</v>
      </c>
      <c r="I365" s="32" t="s">
        <v>426</v>
      </c>
      <c r="J365" s="29" t="s">
        <v>31</v>
      </c>
      <c r="K365" s="30" t="s">
        <v>1303</v>
      </c>
      <c r="L365" s="35">
        <v>44939</v>
      </c>
      <c r="M365" s="35">
        <v>45305</v>
      </c>
      <c r="N365" s="96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</row>
    <row r="366" spans="1:63" x14ac:dyDescent="0.3">
      <c r="A366" s="26">
        <v>364</v>
      </c>
      <c r="B366" s="29" t="s">
        <v>1304</v>
      </c>
      <c r="C366" s="29" t="s">
        <v>1305</v>
      </c>
      <c r="D366" s="29" t="s">
        <v>1306</v>
      </c>
      <c r="E366" s="30" t="s">
        <v>40</v>
      </c>
      <c r="F366" s="29" t="s">
        <v>1307</v>
      </c>
      <c r="G366" s="124" t="s">
        <v>1302</v>
      </c>
      <c r="H366" s="29" t="s">
        <v>29</v>
      </c>
      <c r="I366" s="32" t="s">
        <v>426</v>
      </c>
      <c r="J366" s="29" t="s">
        <v>31</v>
      </c>
      <c r="K366" s="30" t="s">
        <v>1308</v>
      </c>
      <c r="L366" s="35">
        <v>44940</v>
      </c>
      <c r="M366" s="35">
        <v>45304</v>
      </c>
      <c r="N366" s="96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</row>
    <row r="367" spans="1:63" x14ac:dyDescent="0.3">
      <c r="A367" s="26">
        <v>365</v>
      </c>
      <c r="B367" s="29" t="s">
        <v>1309</v>
      </c>
      <c r="C367" s="29" t="s">
        <v>1310</v>
      </c>
      <c r="D367" s="29" t="s">
        <v>1311</v>
      </c>
      <c r="E367" s="30" t="s">
        <v>17</v>
      </c>
      <c r="F367" s="114" t="s">
        <v>1077</v>
      </c>
      <c r="G367" s="124" t="s">
        <v>1312</v>
      </c>
      <c r="H367" s="29" t="s">
        <v>29</v>
      </c>
      <c r="I367" s="29" t="s">
        <v>426</v>
      </c>
      <c r="J367" s="29" t="s">
        <v>31</v>
      </c>
      <c r="K367" s="30" t="s">
        <v>270</v>
      </c>
      <c r="L367" s="35">
        <v>44942</v>
      </c>
      <c r="M367" s="35">
        <v>45306</v>
      </c>
      <c r="N367" s="96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</row>
    <row r="368" spans="1:63" ht="27.6" x14ac:dyDescent="0.3">
      <c r="A368" s="26">
        <v>366</v>
      </c>
      <c r="B368" s="29" t="s">
        <v>1313</v>
      </c>
      <c r="C368" s="29" t="s">
        <v>1314</v>
      </c>
      <c r="D368" s="29" t="s">
        <v>1315</v>
      </c>
      <c r="E368" s="30" t="s">
        <v>40</v>
      </c>
      <c r="F368" s="114" t="s">
        <v>1082</v>
      </c>
      <c r="G368" s="124" t="s">
        <v>143</v>
      </c>
      <c r="H368" s="29" t="s">
        <v>29</v>
      </c>
      <c r="I368" s="29" t="s">
        <v>144</v>
      </c>
      <c r="J368" s="29" t="s">
        <v>85</v>
      </c>
      <c r="K368" s="30" t="s">
        <v>1316</v>
      </c>
      <c r="L368" s="35">
        <v>44950</v>
      </c>
      <c r="M368" s="35">
        <v>45206</v>
      </c>
      <c r="N368" s="96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</row>
    <row r="369" spans="1:63" x14ac:dyDescent="0.3">
      <c r="A369" s="26">
        <v>367</v>
      </c>
      <c r="B369" s="29" t="s">
        <v>1317</v>
      </c>
      <c r="C369" s="29" t="s">
        <v>1318</v>
      </c>
      <c r="D369" s="29" t="s">
        <v>1319</v>
      </c>
      <c r="E369" s="30" t="s">
        <v>40</v>
      </c>
      <c r="F369" s="114" t="s">
        <v>1118</v>
      </c>
      <c r="G369" s="124" t="s">
        <v>1320</v>
      </c>
      <c r="H369" s="29" t="s">
        <v>29</v>
      </c>
      <c r="I369" s="29" t="s">
        <v>426</v>
      </c>
      <c r="J369" s="29" t="s">
        <v>31</v>
      </c>
      <c r="K369" s="30" t="s">
        <v>1321</v>
      </c>
      <c r="L369" s="35">
        <v>44944</v>
      </c>
      <c r="M369" s="35">
        <v>45306</v>
      </c>
      <c r="N369" s="96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</row>
    <row r="370" spans="1:63" x14ac:dyDescent="0.3">
      <c r="A370" s="26">
        <v>368</v>
      </c>
      <c r="B370" s="29" t="s">
        <v>1322</v>
      </c>
      <c r="C370" s="29" t="s">
        <v>1323</v>
      </c>
      <c r="D370" s="29" t="s">
        <v>1324</v>
      </c>
      <c r="E370" s="30" t="s">
        <v>40</v>
      </c>
      <c r="F370" s="114" t="s">
        <v>1118</v>
      </c>
      <c r="G370" s="124" t="s">
        <v>1325</v>
      </c>
      <c r="H370" s="29" t="s">
        <v>29</v>
      </c>
      <c r="I370" s="29" t="s">
        <v>144</v>
      </c>
      <c r="J370" s="29" t="s">
        <v>31</v>
      </c>
      <c r="K370" s="30" t="s">
        <v>1326</v>
      </c>
      <c r="L370" s="35">
        <v>44946</v>
      </c>
      <c r="M370" s="35">
        <v>45307</v>
      </c>
      <c r="N370" s="96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</row>
    <row r="371" spans="1:63" x14ac:dyDescent="0.3">
      <c r="A371" s="26">
        <v>369</v>
      </c>
      <c r="B371" s="29" t="s">
        <v>1327</v>
      </c>
      <c r="C371" s="29" t="s">
        <v>1328</v>
      </c>
      <c r="D371" s="29" t="s">
        <v>1329</v>
      </c>
      <c r="E371" s="30" t="s">
        <v>40</v>
      </c>
      <c r="F371" s="114" t="s">
        <v>1082</v>
      </c>
      <c r="G371" s="124" t="s">
        <v>1330</v>
      </c>
      <c r="H371" s="29" t="s">
        <v>29</v>
      </c>
      <c r="I371" s="29" t="s">
        <v>426</v>
      </c>
      <c r="J371" s="29" t="s">
        <v>31</v>
      </c>
      <c r="K371" s="30" t="s">
        <v>1331</v>
      </c>
      <c r="L371" s="35">
        <v>44946</v>
      </c>
      <c r="M371" s="35">
        <v>45305</v>
      </c>
      <c r="N371" s="96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</row>
    <row r="372" spans="1:63" ht="27.6" x14ac:dyDescent="0.3">
      <c r="A372" s="26">
        <v>370</v>
      </c>
      <c r="B372" s="29" t="s">
        <v>1252</v>
      </c>
      <c r="C372" s="29" t="s">
        <v>1253</v>
      </c>
      <c r="D372" s="29" t="s">
        <v>1243</v>
      </c>
      <c r="E372" s="30" t="s">
        <v>40</v>
      </c>
      <c r="F372" s="114" t="s">
        <v>1118</v>
      </c>
      <c r="G372" s="124" t="s">
        <v>1244</v>
      </c>
      <c r="H372" s="29" t="s">
        <v>29</v>
      </c>
      <c r="I372" s="29" t="s">
        <v>144</v>
      </c>
      <c r="J372" s="29" t="s">
        <v>85</v>
      </c>
      <c r="K372" s="30" t="s">
        <v>1245</v>
      </c>
      <c r="L372" s="35">
        <v>44946</v>
      </c>
      <c r="M372" s="35">
        <v>45289</v>
      </c>
      <c r="N372" s="96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</row>
    <row r="373" spans="1:63" x14ac:dyDescent="0.3">
      <c r="A373" s="26">
        <v>371</v>
      </c>
      <c r="B373" s="29" t="s">
        <v>1332</v>
      </c>
      <c r="C373" s="29" t="s">
        <v>1328</v>
      </c>
      <c r="D373" s="29" t="s">
        <v>1333</v>
      </c>
      <c r="E373" s="30" t="s">
        <v>40</v>
      </c>
      <c r="F373" s="114" t="s">
        <v>1082</v>
      </c>
      <c r="G373" s="124" t="s">
        <v>1330</v>
      </c>
      <c r="H373" s="32" t="s">
        <v>29</v>
      </c>
      <c r="I373" s="29" t="s">
        <v>426</v>
      </c>
      <c r="J373" s="29" t="s">
        <v>31</v>
      </c>
      <c r="K373" s="30" t="s">
        <v>1331</v>
      </c>
      <c r="L373" s="35">
        <v>44946</v>
      </c>
      <c r="M373" s="35">
        <v>45305</v>
      </c>
      <c r="N373" s="96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</row>
    <row r="374" spans="1:63" ht="27.6" x14ac:dyDescent="0.3">
      <c r="A374" s="26">
        <v>372</v>
      </c>
      <c r="B374" s="29" t="s">
        <v>1334</v>
      </c>
      <c r="C374" s="29" t="s">
        <v>1286</v>
      </c>
      <c r="D374" s="29" t="s">
        <v>1335</v>
      </c>
      <c r="E374" s="30" t="s">
        <v>17</v>
      </c>
      <c r="F374" s="114" t="s">
        <v>1077</v>
      </c>
      <c r="G374" s="124" t="s">
        <v>1336</v>
      </c>
      <c r="H374" s="32" t="s">
        <v>29</v>
      </c>
      <c r="I374" s="29" t="s">
        <v>1157</v>
      </c>
      <c r="J374" s="29" t="s">
        <v>85</v>
      </c>
      <c r="K374" s="30" t="s">
        <v>1337</v>
      </c>
      <c r="L374" s="35">
        <v>44950</v>
      </c>
      <c r="M374" s="35">
        <v>45304</v>
      </c>
      <c r="N374" s="96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</row>
    <row r="375" spans="1:63" ht="27.6" x14ac:dyDescent="0.3">
      <c r="A375" s="26">
        <v>374</v>
      </c>
      <c r="B375" s="29" t="s">
        <v>1338</v>
      </c>
      <c r="C375" s="29" t="s">
        <v>1339</v>
      </c>
      <c r="D375" s="29" t="s">
        <v>1340</v>
      </c>
      <c r="E375" s="32" t="s">
        <v>40</v>
      </c>
      <c r="F375" s="114" t="s">
        <v>1118</v>
      </c>
      <c r="G375" s="124" t="s">
        <v>1297</v>
      </c>
      <c r="H375" s="32" t="s">
        <v>29</v>
      </c>
      <c r="I375" s="29" t="s">
        <v>426</v>
      </c>
      <c r="J375" s="29" t="s">
        <v>85</v>
      </c>
      <c r="K375" s="30" t="s">
        <v>1341</v>
      </c>
      <c r="L375" s="35">
        <v>44950</v>
      </c>
      <c r="M375" s="35">
        <v>45278</v>
      </c>
      <c r="N375" s="96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</row>
    <row r="376" spans="1:63" x14ac:dyDescent="0.3">
      <c r="A376" s="26">
        <v>375</v>
      </c>
      <c r="B376" s="29" t="s">
        <v>1342</v>
      </c>
      <c r="C376" s="29" t="s">
        <v>1343</v>
      </c>
      <c r="D376" s="29" t="s">
        <v>1344</v>
      </c>
      <c r="E376" s="30" t="s">
        <v>40</v>
      </c>
      <c r="F376" s="29" t="s">
        <v>1091</v>
      </c>
      <c r="G376" s="124" t="s">
        <v>1345</v>
      </c>
      <c r="H376" s="32" t="s">
        <v>54</v>
      </c>
      <c r="I376" s="29" t="s">
        <v>21</v>
      </c>
      <c r="J376" s="29" t="s">
        <v>31</v>
      </c>
      <c r="K376" s="30" t="s">
        <v>1346</v>
      </c>
      <c r="L376" s="35">
        <v>44950</v>
      </c>
      <c r="M376" s="35">
        <v>45276</v>
      </c>
      <c r="N376" s="96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</row>
    <row r="377" spans="1:63" x14ac:dyDescent="0.3">
      <c r="A377" s="26">
        <v>376</v>
      </c>
      <c r="B377" s="29" t="s">
        <v>1347</v>
      </c>
      <c r="C377" s="29" t="s">
        <v>1348</v>
      </c>
      <c r="D377" s="29" t="s">
        <v>1349</v>
      </c>
      <c r="E377" s="32" t="s">
        <v>40</v>
      </c>
      <c r="F377" s="114" t="s">
        <v>1091</v>
      </c>
      <c r="G377" s="124" t="s">
        <v>1350</v>
      </c>
      <c r="H377" s="32" t="s">
        <v>158</v>
      </c>
      <c r="I377" s="29" t="s">
        <v>159</v>
      </c>
      <c r="J377" s="29" t="s">
        <v>31</v>
      </c>
      <c r="K377" s="30" t="s">
        <v>1351</v>
      </c>
      <c r="L377" s="35">
        <v>44951</v>
      </c>
      <c r="M377" s="35">
        <v>45322</v>
      </c>
      <c r="N377" s="96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</row>
    <row r="378" spans="1:63" x14ac:dyDescent="0.3">
      <c r="A378" s="26">
        <v>377</v>
      </c>
      <c r="B378" s="29" t="s">
        <v>1352</v>
      </c>
      <c r="C378" s="29" t="s">
        <v>1353</v>
      </c>
      <c r="D378" s="29" t="s">
        <v>1354</v>
      </c>
      <c r="E378" s="32" t="s">
        <v>40</v>
      </c>
      <c r="F378" s="29" t="s">
        <v>1118</v>
      </c>
      <c r="G378" s="124" t="s">
        <v>1355</v>
      </c>
      <c r="H378" s="32" t="s">
        <v>29</v>
      </c>
      <c r="I378" s="29" t="s">
        <v>426</v>
      </c>
      <c r="J378" s="29" t="s">
        <v>31</v>
      </c>
      <c r="K378" s="30" t="s">
        <v>1356</v>
      </c>
      <c r="L378" s="35">
        <v>44953</v>
      </c>
      <c r="M378" s="35">
        <v>45317</v>
      </c>
      <c r="N378" s="96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</row>
    <row r="379" spans="1:63" x14ac:dyDescent="0.3">
      <c r="A379" s="26">
        <v>378</v>
      </c>
      <c r="B379" s="29" t="s">
        <v>1357</v>
      </c>
      <c r="C379" s="29" t="s">
        <v>1358</v>
      </c>
      <c r="D379" s="29" t="s">
        <v>1359</v>
      </c>
      <c r="E379" s="32" t="s">
        <v>40</v>
      </c>
      <c r="F379" s="29" t="s">
        <v>1082</v>
      </c>
      <c r="G379" s="124" t="s">
        <v>1360</v>
      </c>
      <c r="H379" s="32" t="s">
        <v>29</v>
      </c>
      <c r="I379" s="29" t="s">
        <v>426</v>
      </c>
      <c r="J379" s="29" t="s">
        <v>31</v>
      </c>
      <c r="K379" s="30" t="s">
        <v>1361</v>
      </c>
      <c r="L379" s="35">
        <v>44953</v>
      </c>
      <c r="M379" s="35">
        <v>45317</v>
      </c>
      <c r="N379" s="96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</row>
    <row r="380" spans="1:63" x14ac:dyDescent="0.3">
      <c r="A380" s="26">
        <v>379</v>
      </c>
      <c r="B380" s="29" t="s">
        <v>1362</v>
      </c>
      <c r="C380" s="29">
        <v>877124</v>
      </c>
      <c r="D380" s="29" t="s">
        <v>1363</v>
      </c>
      <c r="E380" s="32" t="s">
        <v>40</v>
      </c>
      <c r="F380" s="29" t="s">
        <v>1364</v>
      </c>
      <c r="G380" s="124" t="s">
        <v>1365</v>
      </c>
      <c r="H380" s="32" t="s">
        <v>29</v>
      </c>
      <c r="I380" s="29" t="s">
        <v>426</v>
      </c>
      <c r="J380" s="29" t="s">
        <v>31</v>
      </c>
      <c r="K380" s="30" t="s">
        <v>1366</v>
      </c>
      <c r="L380" s="35">
        <v>44957</v>
      </c>
      <c r="M380" s="35">
        <v>45331</v>
      </c>
      <c r="N380" s="96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</row>
    <row r="381" spans="1:63" x14ac:dyDescent="0.3">
      <c r="A381" s="26">
        <v>380</v>
      </c>
      <c r="B381" s="29" t="s">
        <v>1367</v>
      </c>
      <c r="C381" s="29" t="s">
        <v>1368</v>
      </c>
      <c r="D381" s="29" t="s">
        <v>1369</v>
      </c>
      <c r="E381" s="32" t="s">
        <v>40</v>
      </c>
      <c r="F381" s="29" t="s">
        <v>1364</v>
      </c>
      <c r="G381" s="124" t="s">
        <v>1370</v>
      </c>
      <c r="H381" s="32" t="s">
        <v>29</v>
      </c>
      <c r="I381" s="29" t="s">
        <v>426</v>
      </c>
      <c r="J381" s="29" t="s">
        <v>31</v>
      </c>
      <c r="K381" s="30" t="s">
        <v>1371</v>
      </c>
      <c r="L381" s="35">
        <v>44957</v>
      </c>
      <c r="M381" s="35">
        <v>45321</v>
      </c>
      <c r="N381" s="96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</row>
    <row r="382" spans="1:63" x14ac:dyDescent="0.3">
      <c r="A382" s="26">
        <v>381</v>
      </c>
      <c r="B382" s="29" t="s">
        <v>1372</v>
      </c>
      <c r="C382" s="29" t="s">
        <v>1373</v>
      </c>
      <c r="D382" s="29" t="s">
        <v>1374</v>
      </c>
      <c r="E382" s="32" t="s">
        <v>40</v>
      </c>
      <c r="F382" s="29" t="s">
        <v>1364</v>
      </c>
      <c r="G382" s="124" t="s">
        <v>1375</v>
      </c>
      <c r="H382" s="29" t="s">
        <v>29</v>
      </c>
      <c r="I382" s="29" t="s">
        <v>426</v>
      </c>
      <c r="J382" s="29" t="s">
        <v>31</v>
      </c>
      <c r="K382" s="30" t="s">
        <v>1376</v>
      </c>
      <c r="L382" s="35">
        <v>44958</v>
      </c>
      <c r="M382" s="35">
        <v>45322</v>
      </c>
      <c r="N382" s="96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</row>
    <row r="383" spans="1:63" x14ac:dyDescent="0.3">
      <c r="A383" s="26">
        <v>382</v>
      </c>
      <c r="B383" s="29" t="s">
        <v>1377</v>
      </c>
      <c r="C383" s="29" t="s">
        <v>1378</v>
      </c>
      <c r="D383" s="32" t="s">
        <v>1379</v>
      </c>
      <c r="E383" s="29" t="s">
        <v>40</v>
      </c>
      <c r="F383" s="29" t="s">
        <v>1364</v>
      </c>
      <c r="G383" s="124" t="s">
        <v>1380</v>
      </c>
      <c r="H383" s="29" t="s">
        <v>29</v>
      </c>
      <c r="I383" s="32" t="s">
        <v>426</v>
      </c>
      <c r="J383" s="29" t="s">
        <v>31</v>
      </c>
      <c r="K383" s="30" t="s">
        <v>1381</v>
      </c>
      <c r="L383" s="35">
        <v>44958</v>
      </c>
      <c r="M383" s="35">
        <v>45322</v>
      </c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</row>
    <row r="384" spans="1:63" x14ac:dyDescent="0.3">
      <c r="A384" s="26">
        <v>383</v>
      </c>
      <c r="B384" s="29" t="s">
        <v>1382</v>
      </c>
      <c r="C384" s="29" t="s">
        <v>1383</v>
      </c>
      <c r="D384" s="32" t="s">
        <v>1384</v>
      </c>
      <c r="E384" s="32" t="s">
        <v>40</v>
      </c>
      <c r="F384" s="29" t="s">
        <v>1364</v>
      </c>
      <c r="G384" s="124" t="s">
        <v>1385</v>
      </c>
      <c r="H384" s="29" t="s">
        <v>29</v>
      </c>
      <c r="I384" s="29" t="s">
        <v>426</v>
      </c>
      <c r="J384" s="29" t="s">
        <v>85</v>
      </c>
      <c r="K384" s="29" t="s">
        <v>1386</v>
      </c>
      <c r="L384" s="35">
        <v>44958</v>
      </c>
      <c r="M384" s="35">
        <v>45322</v>
      </c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</row>
    <row r="385" spans="1:63" x14ac:dyDescent="0.3">
      <c r="A385" s="26">
        <v>384</v>
      </c>
      <c r="B385" s="29" t="s">
        <v>1387</v>
      </c>
      <c r="C385" s="29" t="s">
        <v>1388</v>
      </c>
      <c r="D385" s="32" t="s">
        <v>1389</v>
      </c>
      <c r="E385" s="32" t="s">
        <v>40</v>
      </c>
      <c r="F385" s="29" t="s">
        <v>1091</v>
      </c>
      <c r="G385" s="124" t="s">
        <v>1390</v>
      </c>
      <c r="H385" s="29" t="s">
        <v>54</v>
      </c>
      <c r="I385" s="29" t="s">
        <v>1391</v>
      </c>
      <c r="J385" s="29" t="s">
        <v>31</v>
      </c>
      <c r="K385" s="29" t="s">
        <v>1392</v>
      </c>
      <c r="L385" s="35">
        <v>44951</v>
      </c>
      <c r="M385" s="35">
        <v>45299</v>
      </c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</row>
    <row r="386" spans="1:63" x14ac:dyDescent="0.3">
      <c r="A386" s="26">
        <v>385</v>
      </c>
      <c r="B386" s="29" t="s">
        <v>1393</v>
      </c>
      <c r="C386" s="29" t="s">
        <v>1394</v>
      </c>
      <c r="D386" s="32" t="s">
        <v>1395</v>
      </c>
      <c r="E386" s="32" t="s">
        <v>40</v>
      </c>
      <c r="F386" s="29" t="s">
        <v>1091</v>
      </c>
      <c r="G386" s="124" t="s">
        <v>1390</v>
      </c>
      <c r="H386" s="29" t="s">
        <v>54</v>
      </c>
      <c r="I386" s="29" t="s">
        <v>1391</v>
      </c>
      <c r="J386" s="29" t="s">
        <v>31</v>
      </c>
      <c r="K386" s="29" t="s">
        <v>1396</v>
      </c>
      <c r="L386" s="35">
        <v>44951</v>
      </c>
      <c r="M386" s="35">
        <v>45299</v>
      </c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</row>
    <row r="387" spans="1:63" x14ac:dyDescent="0.3">
      <c r="A387" s="26">
        <v>386</v>
      </c>
      <c r="B387" s="29" t="s">
        <v>1397</v>
      </c>
      <c r="C387" s="29" t="s">
        <v>1398</v>
      </c>
      <c r="D387" s="32" t="s">
        <v>1399</v>
      </c>
      <c r="E387" s="32" t="s">
        <v>132</v>
      </c>
      <c r="F387" s="29" t="s">
        <v>1187</v>
      </c>
      <c r="G387" s="124" t="s">
        <v>1400</v>
      </c>
      <c r="H387" s="29" t="s">
        <v>54</v>
      </c>
      <c r="I387" s="29" t="s">
        <v>265</v>
      </c>
      <c r="J387" s="29" t="s">
        <v>31</v>
      </c>
      <c r="K387" s="29" t="s">
        <v>1401</v>
      </c>
      <c r="L387" s="35">
        <v>44959</v>
      </c>
      <c r="M387" s="35">
        <v>45315</v>
      </c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</row>
    <row r="388" spans="1:63" x14ac:dyDescent="0.3">
      <c r="A388" s="26">
        <v>387</v>
      </c>
      <c r="B388" s="29" t="s">
        <v>1402</v>
      </c>
      <c r="C388" s="29" t="s">
        <v>1403</v>
      </c>
      <c r="D388" s="32" t="s">
        <v>1404</v>
      </c>
      <c r="E388" s="32" t="s">
        <v>40</v>
      </c>
      <c r="F388" s="29" t="s">
        <v>1082</v>
      </c>
      <c r="G388" s="124" t="s">
        <v>1405</v>
      </c>
      <c r="H388" s="29" t="s">
        <v>29</v>
      </c>
      <c r="I388" s="29" t="s">
        <v>426</v>
      </c>
      <c r="J388" s="29" t="s">
        <v>85</v>
      </c>
      <c r="K388" s="29" t="s">
        <v>1406</v>
      </c>
      <c r="L388" s="35">
        <v>44960</v>
      </c>
      <c r="M388" s="35">
        <v>45323</v>
      </c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</row>
    <row r="389" spans="1:63" x14ac:dyDescent="0.3">
      <c r="A389" s="26">
        <v>388</v>
      </c>
      <c r="B389" s="29" t="s">
        <v>1407</v>
      </c>
      <c r="C389" s="29" t="s">
        <v>1408</v>
      </c>
      <c r="D389" s="32" t="s">
        <v>1409</v>
      </c>
      <c r="E389" s="32" t="s">
        <v>17</v>
      </c>
      <c r="F389" s="29" t="s">
        <v>1077</v>
      </c>
      <c r="G389" s="124" t="s">
        <v>1410</v>
      </c>
      <c r="H389" s="29" t="s">
        <v>29</v>
      </c>
      <c r="I389" s="29" t="s">
        <v>1157</v>
      </c>
      <c r="J389" s="29" t="s">
        <v>31</v>
      </c>
      <c r="K389" s="29" t="s">
        <v>1411</v>
      </c>
      <c r="L389" s="35">
        <v>44959</v>
      </c>
      <c r="M389" s="35">
        <v>45325</v>
      </c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</row>
    <row r="390" spans="1:63" x14ac:dyDescent="0.3">
      <c r="A390" s="26">
        <v>389</v>
      </c>
      <c r="B390" s="29" t="s">
        <v>1402</v>
      </c>
      <c r="C390" s="29" t="s">
        <v>1403</v>
      </c>
      <c r="D390" s="32" t="s">
        <v>1404</v>
      </c>
      <c r="E390" s="32" t="s">
        <v>40</v>
      </c>
      <c r="F390" s="29" t="s">
        <v>1082</v>
      </c>
      <c r="G390" s="124" t="s">
        <v>1405</v>
      </c>
      <c r="H390" s="29" t="s">
        <v>29</v>
      </c>
      <c r="I390" s="29" t="s">
        <v>426</v>
      </c>
      <c r="J390" s="29" t="s">
        <v>85</v>
      </c>
      <c r="K390" s="29" t="s">
        <v>1406</v>
      </c>
      <c r="L390" s="35">
        <v>44960</v>
      </c>
      <c r="M390" s="35">
        <v>45323</v>
      </c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</row>
    <row r="391" spans="1:63" x14ac:dyDescent="0.3">
      <c r="A391" s="26">
        <v>390</v>
      </c>
      <c r="B391" s="29" t="s">
        <v>1412</v>
      </c>
      <c r="C391" s="29" t="s">
        <v>1413</v>
      </c>
      <c r="D391" s="32" t="s">
        <v>1414</v>
      </c>
      <c r="E391" s="32" t="s">
        <v>132</v>
      </c>
      <c r="F391" s="29" t="s">
        <v>1187</v>
      </c>
      <c r="G391" s="124" t="s">
        <v>1415</v>
      </c>
      <c r="H391" s="29" t="s">
        <v>54</v>
      </c>
      <c r="I391" s="29" t="s">
        <v>265</v>
      </c>
      <c r="J391" s="29" t="s">
        <v>31</v>
      </c>
      <c r="K391" s="29" t="s">
        <v>1416</v>
      </c>
      <c r="L391" s="35">
        <v>44960</v>
      </c>
      <c r="M391" s="35">
        <v>45324</v>
      </c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</row>
    <row r="392" spans="1:63" x14ac:dyDescent="0.3">
      <c r="A392" s="26">
        <v>391</v>
      </c>
      <c r="B392" s="29" t="s">
        <v>1417</v>
      </c>
      <c r="C392" s="29" t="s">
        <v>1418</v>
      </c>
      <c r="D392" s="32" t="s">
        <v>1419</v>
      </c>
      <c r="E392" s="32" t="s">
        <v>40</v>
      </c>
      <c r="F392" s="29" t="s">
        <v>1082</v>
      </c>
      <c r="G392" s="124" t="s">
        <v>1420</v>
      </c>
      <c r="H392" s="29" t="s">
        <v>29</v>
      </c>
      <c r="I392" s="29" t="s">
        <v>426</v>
      </c>
      <c r="J392" s="29" t="s">
        <v>31</v>
      </c>
      <c r="K392" s="29" t="s">
        <v>1421</v>
      </c>
      <c r="L392" s="35">
        <v>44964</v>
      </c>
      <c r="M392" s="35">
        <v>45324</v>
      </c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</row>
    <row r="393" spans="1:63" x14ac:dyDescent="0.3">
      <c r="A393" s="26">
        <v>392</v>
      </c>
      <c r="B393" s="29" t="s">
        <v>1422</v>
      </c>
      <c r="C393" s="29" t="s">
        <v>1423</v>
      </c>
      <c r="D393" s="32" t="s">
        <v>1424</v>
      </c>
      <c r="E393" s="32" t="s">
        <v>40</v>
      </c>
      <c r="F393" s="29" t="s">
        <v>1082</v>
      </c>
      <c r="G393" s="124" t="s">
        <v>1425</v>
      </c>
      <c r="H393" s="29" t="s">
        <v>29</v>
      </c>
      <c r="I393" s="29" t="s">
        <v>426</v>
      </c>
      <c r="J393" s="29" t="s">
        <v>31</v>
      </c>
      <c r="K393" s="29" t="s">
        <v>1426</v>
      </c>
      <c r="L393" s="35">
        <v>44965</v>
      </c>
      <c r="M393" s="35">
        <v>45329</v>
      </c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</row>
    <row r="394" spans="1:63" x14ac:dyDescent="0.3">
      <c r="A394" s="26">
        <v>393</v>
      </c>
      <c r="B394" s="29" t="s">
        <v>1427</v>
      </c>
      <c r="C394" s="29" t="s">
        <v>1428</v>
      </c>
      <c r="D394" s="32" t="s">
        <v>1429</v>
      </c>
      <c r="E394" s="32" t="s">
        <v>40</v>
      </c>
      <c r="F394" s="29" t="s">
        <v>1082</v>
      </c>
      <c r="G394" s="124" t="s">
        <v>1425</v>
      </c>
      <c r="H394" s="29" t="s">
        <v>29</v>
      </c>
      <c r="I394" s="29" t="s">
        <v>426</v>
      </c>
      <c r="J394" s="29" t="s">
        <v>31</v>
      </c>
      <c r="K394" s="29" t="s">
        <v>1430</v>
      </c>
      <c r="L394" s="35">
        <v>44965</v>
      </c>
      <c r="M394" s="35">
        <v>45329</v>
      </c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</row>
    <row r="395" spans="1:63" x14ac:dyDescent="0.3">
      <c r="A395" s="26">
        <v>394</v>
      </c>
      <c r="B395" s="29" t="s">
        <v>1431</v>
      </c>
      <c r="C395" s="29" t="s">
        <v>1432</v>
      </c>
      <c r="D395" s="32" t="s">
        <v>1433</v>
      </c>
      <c r="E395" s="30" t="s">
        <v>40</v>
      </c>
      <c r="F395" s="114" t="s">
        <v>1434</v>
      </c>
      <c r="G395" s="124" t="s">
        <v>1435</v>
      </c>
      <c r="H395" s="32" t="s">
        <v>29</v>
      </c>
      <c r="I395" s="29" t="s">
        <v>426</v>
      </c>
      <c r="J395" s="29" t="s">
        <v>31</v>
      </c>
      <c r="K395" s="30" t="s">
        <v>1436</v>
      </c>
      <c r="L395" s="35">
        <v>44967</v>
      </c>
      <c r="M395" s="35">
        <v>45347</v>
      </c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</row>
    <row r="396" spans="1:63" x14ac:dyDescent="0.3">
      <c r="A396" s="26">
        <v>395</v>
      </c>
      <c r="B396" s="29" t="s">
        <v>1437</v>
      </c>
      <c r="C396" s="29" t="s">
        <v>1438</v>
      </c>
      <c r="D396" s="32" t="s">
        <v>1439</v>
      </c>
      <c r="E396" s="32" t="s">
        <v>40</v>
      </c>
      <c r="F396" s="114" t="s">
        <v>1434</v>
      </c>
      <c r="G396" s="124" t="s">
        <v>1435</v>
      </c>
      <c r="H396" s="32" t="s">
        <v>29</v>
      </c>
      <c r="I396" s="29" t="s">
        <v>426</v>
      </c>
      <c r="J396" s="29" t="s">
        <v>31</v>
      </c>
      <c r="K396" s="30" t="s">
        <v>1440</v>
      </c>
      <c r="L396" s="35">
        <v>44967</v>
      </c>
      <c r="M396" s="35">
        <v>45347</v>
      </c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</row>
    <row r="397" spans="1:63" x14ac:dyDescent="0.3">
      <c r="A397" s="26">
        <v>396</v>
      </c>
      <c r="B397" s="29" t="s">
        <v>1441</v>
      </c>
      <c r="C397" s="29" t="s">
        <v>1442</v>
      </c>
      <c r="D397" s="29" t="s">
        <v>1443</v>
      </c>
      <c r="E397" s="30" t="s">
        <v>40</v>
      </c>
      <c r="F397" s="29" t="s">
        <v>1364</v>
      </c>
      <c r="G397" s="124" t="s">
        <v>1444</v>
      </c>
      <c r="H397" s="32" t="s">
        <v>29</v>
      </c>
      <c r="I397" s="32" t="s">
        <v>426</v>
      </c>
      <c r="J397" s="29" t="s">
        <v>31</v>
      </c>
      <c r="K397" s="30" t="s">
        <v>1445</v>
      </c>
      <c r="L397" s="35">
        <v>44967</v>
      </c>
      <c r="M397" s="35">
        <v>45331</v>
      </c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</row>
    <row r="398" spans="1:63" x14ac:dyDescent="0.3">
      <c r="A398" s="26">
        <v>397</v>
      </c>
      <c r="B398" s="29" t="s">
        <v>1446</v>
      </c>
      <c r="C398" s="29" t="s">
        <v>1447</v>
      </c>
      <c r="D398" s="29" t="s">
        <v>1448</v>
      </c>
      <c r="E398" s="29" t="s">
        <v>40</v>
      </c>
      <c r="F398" s="114" t="s">
        <v>1364</v>
      </c>
      <c r="G398" s="124" t="s">
        <v>1444</v>
      </c>
      <c r="H398" s="29" t="s">
        <v>29</v>
      </c>
      <c r="I398" s="29" t="s">
        <v>426</v>
      </c>
      <c r="J398" s="29" t="s">
        <v>31</v>
      </c>
      <c r="K398" s="30" t="s">
        <v>1449</v>
      </c>
      <c r="L398" s="35">
        <v>44967</v>
      </c>
      <c r="M398" s="35">
        <v>45331</v>
      </c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</row>
    <row r="399" spans="1:63" x14ac:dyDescent="0.3">
      <c r="A399" s="26">
        <v>398</v>
      </c>
      <c r="B399" s="29" t="s">
        <v>1450</v>
      </c>
      <c r="C399" s="29" t="s">
        <v>1451</v>
      </c>
      <c r="D399" s="29" t="s">
        <v>1452</v>
      </c>
      <c r="E399" s="29" t="s">
        <v>1453</v>
      </c>
      <c r="F399" s="29" t="s">
        <v>1454</v>
      </c>
      <c r="G399" s="124" t="s">
        <v>1455</v>
      </c>
      <c r="H399" s="29" t="s">
        <v>29</v>
      </c>
      <c r="I399" s="29" t="s">
        <v>426</v>
      </c>
      <c r="J399" s="29" t="s">
        <v>31</v>
      </c>
      <c r="K399" s="29" t="s">
        <v>1456</v>
      </c>
      <c r="L399" s="35">
        <v>44967</v>
      </c>
      <c r="M399" s="116">
        <v>45336</v>
      </c>
      <c r="N399" s="117" t="s">
        <v>1457</v>
      </c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</row>
    <row r="400" spans="1:63" x14ac:dyDescent="0.3">
      <c r="A400" s="26">
        <v>399</v>
      </c>
      <c r="B400" s="32" t="s">
        <v>1458</v>
      </c>
      <c r="C400" s="29" t="s">
        <v>1459</v>
      </c>
      <c r="D400" s="29" t="s">
        <v>1460</v>
      </c>
      <c r="E400" s="29" t="s">
        <v>40</v>
      </c>
      <c r="F400" s="29" t="s">
        <v>1364</v>
      </c>
      <c r="G400" s="124" t="s">
        <v>1444</v>
      </c>
      <c r="H400" s="29" t="s">
        <v>29</v>
      </c>
      <c r="I400" s="29" t="s">
        <v>426</v>
      </c>
      <c r="J400" s="29" t="s">
        <v>31</v>
      </c>
      <c r="K400" s="29" t="s">
        <v>1461</v>
      </c>
      <c r="L400" s="35">
        <v>44970</v>
      </c>
      <c r="M400" s="35">
        <v>45334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</row>
    <row r="401" spans="1:63" x14ac:dyDescent="0.3">
      <c r="A401" s="26">
        <v>400</v>
      </c>
      <c r="B401" s="32" t="s">
        <v>1462</v>
      </c>
      <c r="C401" s="29" t="s">
        <v>1463</v>
      </c>
      <c r="D401" s="29" t="s">
        <v>1464</v>
      </c>
      <c r="E401" s="29" t="s">
        <v>40</v>
      </c>
      <c r="F401" s="29" t="s">
        <v>1465</v>
      </c>
      <c r="G401" s="124" t="s">
        <v>1444</v>
      </c>
      <c r="H401" s="29" t="s">
        <v>29</v>
      </c>
      <c r="I401" s="29" t="s">
        <v>426</v>
      </c>
      <c r="J401" s="29" t="s">
        <v>31</v>
      </c>
      <c r="K401" s="29" t="s">
        <v>1466</v>
      </c>
      <c r="L401" s="35">
        <v>44971</v>
      </c>
      <c r="M401" s="35">
        <v>45334</v>
      </c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</row>
    <row r="402" spans="1:63" x14ac:dyDescent="0.3">
      <c r="A402" s="26">
        <v>401</v>
      </c>
      <c r="B402" s="32" t="s">
        <v>1458</v>
      </c>
      <c r="C402" s="29" t="s">
        <v>1459</v>
      </c>
      <c r="D402" s="29" t="s">
        <v>1460</v>
      </c>
      <c r="E402" s="29" t="s">
        <v>40</v>
      </c>
      <c r="F402" s="29" t="s">
        <v>1467</v>
      </c>
      <c r="G402" s="124" t="s">
        <v>1444</v>
      </c>
      <c r="H402" s="29" t="s">
        <v>29</v>
      </c>
      <c r="I402" s="29" t="s">
        <v>426</v>
      </c>
      <c r="J402" s="29" t="s">
        <v>85</v>
      </c>
      <c r="K402" s="29" t="s">
        <v>1468</v>
      </c>
      <c r="L402" s="35">
        <v>44971</v>
      </c>
      <c r="M402" s="35">
        <v>45334</v>
      </c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</row>
    <row r="403" spans="1:63" x14ac:dyDescent="0.3">
      <c r="A403" s="26">
        <v>402</v>
      </c>
      <c r="B403" s="29" t="s">
        <v>1469</v>
      </c>
      <c r="C403" s="29" t="s">
        <v>1470</v>
      </c>
      <c r="D403" s="29" t="s">
        <v>1471</v>
      </c>
      <c r="E403" s="29" t="s">
        <v>40</v>
      </c>
      <c r="F403" s="29" t="s">
        <v>1434</v>
      </c>
      <c r="G403" s="124" t="s">
        <v>1472</v>
      </c>
      <c r="H403" s="29" t="s">
        <v>29</v>
      </c>
      <c r="I403" s="29" t="s">
        <v>426</v>
      </c>
      <c r="J403" s="29" t="s">
        <v>31</v>
      </c>
      <c r="K403" s="29" t="s">
        <v>1473</v>
      </c>
      <c r="L403" s="35">
        <v>44971</v>
      </c>
      <c r="M403" s="35">
        <v>45336</v>
      </c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</row>
    <row r="404" spans="1:63" x14ac:dyDescent="0.3">
      <c r="A404" s="26">
        <v>403</v>
      </c>
      <c r="B404" s="29" t="s">
        <v>1474</v>
      </c>
      <c r="C404" s="29" t="s">
        <v>1475</v>
      </c>
      <c r="D404" s="29" t="s">
        <v>1476</v>
      </c>
      <c r="E404" s="29" t="s">
        <v>40</v>
      </c>
      <c r="F404" s="29" t="s">
        <v>1465</v>
      </c>
      <c r="G404" s="124" t="s">
        <v>1477</v>
      </c>
      <c r="H404" s="29" t="s">
        <v>29</v>
      </c>
      <c r="I404" s="29" t="s">
        <v>426</v>
      </c>
      <c r="J404" s="29" t="s">
        <v>31</v>
      </c>
      <c r="K404" s="29" t="s">
        <v>1478</v>
      </c>
      <c r="L404" s="35">
        <v>44973</v>
      </c>
      <c r="M404" s="35">
        <v>45336</v>
      </c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</row>
    <row r="405" spans="1:63" x14ac:dyDescent="0.3">
      <c r="A405" s="26">
        <v>404</v>
      </c>
      <c r="B405" s="29" t="s">
        <v>1431</v>
      </c>
      <c r="C405" s="29" t="s">
        <v>1432</v>
      </c>
      <c r="D405" s="29" t="s">
        <v>1433</v>
      </c>
      <c r="E405" s="29" t="s">
        <v>40</v>
      </c>
      <c r="F405" s="29" t="s">
        <v>1434</v>
      </c>
      <c r="G405" s="124" t="s">
        <v>1435</v>
      </c>
      <c r="H405" s="29" t="s">
        <v>29</v>
      </c>
      <c r="I405" s="29" t="s">
        <v>426</v>
      </c>
      <c r="J405" s="29" t="s">
        <v>85</v>
      </c>
      <c r="K405" s="29" t="s">
        <v>1479</v>
      </c>
      <c r="L405" s="35">
        <v>44973</v>
      </c>
      <c r="M405" s="35">
        <v>45347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</row>
    <row r="406" spans="1:63" x14ac:dyDescent="0.3">
      <c r="A406" s="26">
        <v>405</v>
      </c>
      <c r="B406" s="29" t="s">
        <v>334</v>
      </c>
      <c r="C406" s="29" t="s">
        <v>1480</v>
      </c>
      <c r="D406" s="29" t="s">
        <v>1481</v>
      </c>
      <c r="E406" s="29" t="s">
        <v>40</v>
      </c>
      <c r="F406" s="29" t="s">
        <v>1434</v>
      </c>
      <c r="G406" s="124" t="s">
        <v>1482</v>
      </c>
      <c r="H406" s="29" t="s">
        <v>29</v>
      </c>
      <c r="I406" s="29" t="s">
        <v>426</v>
      </c>
      <c r="J406" s="29" t="s">
        <v>31</v>
      </c>
      <c r="K406" s="29" t="s">
        <v>1483</v>
      </c>
      <c r="L406" s="35">
        <v>44974</v>
      </c>
      <c r="M406" s="35">
        <v>45358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</row>
    <row r="407" spans="1:63" x14ac:dyDescent="0.3">
      <c r="A407" s="26">
        <v>406</v>
      </c>
      <c r="B407" s="29" t="s">
        <v>1484</v>
      </c>
      <c r="C407" s="29" t="s">
        <v>1485</v>
      </c>
      <c r="D407" s="29" t="s">
        <v>1486</v>
      </c>
      <c r="E407" s="29" t="s">
        <v>40</v>
      </c>
      <c r="F407" s="29" t="s">
        <v>1434</v>
      </c>
      <c r="G407" s="124" t="s">
        <v>1482</v>
      </c>
      <c r="H407" s="29" t="s">
        <v>29</v>
      </c>
      <c r="I407" s="29" t="s">
        <v>426</v>
      </c>
      <c r="J407" s="29" t="s">
        <v>31</v>
      </c>
      <c r="K407" s="29" t="s">
        <v>1487</v>
      </c>
      <c r="L407" s="35">
        <v>44974</v>
      </c>
      <c r="M407" s="35">
        <v>45358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</row>
    <row r="408" spans="1:63" x14ac:dyDescent="0.3">
      <c r="A408" s="26">
        <v>407</v>
      </c>
      <c r="B408" s="29" t="s">
        <v>1488</v>
      </c>
      <c r="C408" s="29" t="s">
        <v>1489</v>
      </c>
      <c r="D408" s="29" t="s">
        <v>1490</v>
      </c>
      <c r="E408" s="29" t="s">
        <v>40</v>
      </c>
      <c r="F408" s="29" t="s">
        <v>1364</v>
      </c>
      <c r="G408" s="124" t="s">
        <v>1491</v>
      </c>
      <c r="H408" s="29" t="s">
        <v>29</v>
      </c>
      <c r="I408" s="29" t="s">
        <v>426</v>
      </c>
      <c r="J408" s="29" t="s">
        <v>31</v>
      </c>
      <c r="K408" s="29" t="s">
        <v>1492</v>
      </c>
      <c r="L408" s="35">
        <v>44974</v>
      </c>
      <c r="M408" s="35">
        <v>45338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</row>
    <row r="409" spans="1:63" x14ac:dyDescent="0.3">
      <c r="A409" s="26">
        <v>408</v>
      </c>
      <c r="B409" s="32" t="s">
        <v>1469</v>
      </c>
      <c r="C409" s="29" t="s">
        <v>1470</v>
      </c>
      <c r="D409" s="29" t="s">
        <v>1471</v>
      </c>
      <c r="E409" s="29" t="s">
        <v>40</v>
      </c>
      <c r="F409" s="29" t="s">
        <v>1434</v>
      </c>
      <c r="G409" s="124" t="s">
        <v>1472</v>
      </c>
      <c r="H409" s="29" t="s">
        <v>29</v>
      </c>
      <c r="I409" s="29" t="s">
        <v>426</v>
      </c>
      <c r="J409" s="29" t="s">
        <v>85</v>
      </c>
      <c r="K409" s="29" t="s">
        <v>1493</v>
      </c>
      <c r="L409" s="35">
        <v>44981</v>
      </c>
      <c r="M409" s="35">
        <v>45334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</row>
    <row r="410" spans="1:63" x14ac:dyDescent="0.3">
      <c r="A410" s="26">
        <v>409</v>
      </c>
      <c r="B410" s="29" t="s">
        <v>1417</v>
      </c>
      <c r="C410" s="32" t="s">
        <v>1418</v>
      </c>
      <c r="D410" s="32" t="s">
        <v>1494</v>
      </c>
      <c r="E410" s="29" t="s">
        <v>40</v>
      </c>
      <c r="F410" s="29" t="s">
        <v>1465</v>
      </c>
      <c r="G410" s="124" t="s">
        <v>1420</v>
      </c>
      <c r="H410" s="29" t="s">
        <v>29</v>
      </c>
      <c r="I410" s="29" t="s">
        <v>426</v>
      </c>
      <c r="J410" s="29" t="s">
        <v>85</v>
      </c>
      <c r="K410" s="29" t="s">
        <v>1495</v>
      </c>
      <c r="L410" s="35">
        <v>44985</v>
      </c>
      <c r="M410" s="35">
        <v>45324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</row>
    <row r="411" spans="1:63" x14ac:dyDescent="0.3">
      <c r="A411" s="26">
        <v>410</v>
      </c>
      <c r="B411" s="96" t="s">
        <v>1496</v>
      </c>
      <c r="C411" s="118" t="s">
        <v>1497</v>
      </c>
      <c r="D411" s="58" t="s">
        <v>1498</v>
      </c>
      <c r="E411" s="58" t="s">
        <v>132</v>
      </c>
      <c r="F411" s="58" t="s">
        <v>1187</v>
      </c>
      <c r="G411" s="138" t="s">
        <v>1499</v>
      </c>
      <c r="H411" s="58" t="s">
        <v>54</v>
      </c>
      <c r="I411" s="58" t="s">
        <v>265</v>
      </c>
      <c r="J411" s="58" t="s">
        <v>31</v>
      </c>
      <c r="K411" s="58" t="s">
        <v>1500</v>
      </c>
      <c r="L411" s="119">
        <v>44987</v>
      </c>
      <c r="M411" s="119">
        <v>45341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</row>
    <row r="412" spans="1:63" x14ac:dyDescent="0.3">
      <c r="A412" s="33">
        <v>411</v>
      </c>
      <c r="B412" s="120" t="s">
        <v>275</v>
      </c>
      <c r="C412" s="120">
        <v>885453</v>
      </c>
      <c r="D412" s="120" t="s">
        <v>276</v>
      </c>
      <c r="E412" s="120" t="s">
        <v>40</v>
      </c>
      <c r="F412" s="120" t="s">
        <v>1501</v>
      </c>
      <c r="G412" s="139" t="s">
        <v>277</v>
      </c>
      <c r="H412" s="120" t="s">
        <v>54</v>
      </c>
      <c r="I412" s="120" t="s">
        <v>1502</v>
      </c>
      <c r="J412" s="120" t="s">
        <v>31</v>
      </c>
      <c r="K412" s="120" t="s">
        <v>1503</v>
      </c>
      <c r="L412" s="121">
        <v>44987</v>
      </c>
      <c r="M412" s="121">
        <v>45348</v>
      </c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</row>
    <row r="413" spans="1:63" x14ac:dyDescent="0.3">
      <c r="A413" s="33">
        <v>412</v>
      </c>
      <c r="B413" s="120" t="s">
        <v>1504</v>
      </c>
      <c r="C413" s="120">
        <v>890694</v>
      </c>
      <c r="D413" s="120" t="s">
        <v>1505</v>
      </c>
      <c r="E413" s="120" t="s">
        <v>40</v>
      </c>
      <c r="F413" s="120" t="s">
        <v>1501</v>
      </c>
      <c r="G413" s="139" t="s">
        <v>1506</v>
      </c>
      <c r="H413" s="120" t="s">
        <v>54</v>
      </c>
      <c r="I413" s="120" t="s">
        <v>1502</v>
      </c>
      <c r="J413" s="120" t="s">
        <v>31</v>
      </c>
      <c r="K413" s="120" t="s">
        <v>1507</v>
      </c>
      <c r="L413" s="121">
        <v>44985</v>
      </c>
      <c r="M413" s="121">
        <v>45335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</row>
    <row r="414" spans="1:63" x14ac:dyDescent="0.3">
      <c r="A414" s="33">
        <v>413</v>
      </c>
      <c r="B414" s="96" t="s">
        <v>1496</v>
      </c>
      <c r="C414" s="118" t="s">
        <v>1497</v>
      </c>
      <c r="D414" s="58" t="s">
        <v>1498</v>
      </c>
      <c r="E414" s="120" t="s">
        <v>132</v>
      </c>
      <c r="F414" s="120" t="s">
        <v>1187</v>
      </c>
      <c r="G414" s="139" t="s">
        <v>1499</v>
      </c>
      <c r="H414" s="120" t="s">
        <v>54</v>
      </c>
      <c r="I414" s="120" t="s">
        <v>265</v>
      </c>
      <c r="J414" s="120" t="s">
        <v>85</v>
      </c>
      <c r="K414" s="120" t="s">
        <v>1508</v>
      </c>
      <c r="L414" s="121">
        <v>44987</v>
      </c>
      <c r="M414" s="121">
        <v>45352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</row>
    <row r="415" spans="1:63" x14ac:dyDescent="0.3">
      <c r="A415" s="33">
        <v>414</v>
      </c>
      <c r="B415" s="120" t="s">
        <v>1504</v>
      </c>
      <c r="C415" s="120">
        <v>890694</v>
      </c>
      <c r="D415" s="120" t="s">
        <v>1505</v>
      </c>
      <c r="E415" s="120" t="s">
        <v>40</v>
      </c>
      <c r="F415" s="120" t="s">
        <v>1501</v>
      </c>
      <c r="G415" s="139" t="s">
        <v>1506</v>
      </c>
      <c r="H415" s="120" t="s">
        <v>54</v>
      </c>
      <c r="I415" s="120" t="s">
        <v>1502</v>
      </c>
      <c r="J415" s="120" t="s">
        <v>85</v>
      </c>
      <c r="K415" s="120" t="s">
        <v>1509</v>
      </c>
      <c r="L415" s="121">
        <v>44987</v>
      </c>
      <c r="M415" s="121">
        <v>45352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</row>
    <row r="416" spans="1:63" x14ac:dyDescent="0.3">
      <c r="A416" s="33">
        <v>415</v>
      </c>
      <c r="B416" s="120" t="s">
        <v>1510</v>
      </c>
      <c r="C416" s="120">
        <v>893104</v>
      </c>
      <c r="D416" s="120" t="s">
        <v>1511</v>
      </c>
      <c r="E416" s="120" t="s">
        <v>40</v>
      </c>
      <c r="F416" s="120" t="s">
        <v>1434</v>
      </c>
      <c r="G416" s="139" t="s">
        <v>1512</v>
      </c>
      <c r="H416" s="120" t="s">
        <v>20</v>
      </c>
      <c r="I416" s="120" t="s">
        <v>1502</v>
      </c>
      <c r="J416" s="120" t="s">
        <v>31</v>
      </c>
      <c r="K416" s="120" t="s">
        <v>1513</v>
      </c>
      <c r="L416" s="121">
        <v>44987</v>
      </c>
      <c r="M416" s="121">
        <v>45352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</row>
    <row r="417" spans="1:63" x14ac:dyDescent="0.3">
      <c r="A417" s="33">
        <v>416</v>
      </c>
      <c r="B417" s="120" t="s">
        <v>1514</v>
      </c>
      <c r="C417" s="120">
        <v>877108</v>
      </c>
      <c r="D417" s="120" t="s">
        <v>1515</v>
      </c>
      <c r="E417" s="120" t="s">
        <v>40</v>
      </c>
      <c r="F417" s="120" t="s">
        <v>1434</v>
      </c>
      <c r="G417" s="139" t="s">
        <v>1516</v>
      </c>
      <c r="H417" s="120" t="s">
        <v>54</v>
      </c>
      <c r="I417" s="120" t="s">
        <v>1502</v>
      </c>
      <c r="J417" s="120" t="s">
        <v>31</v>
      </c>
      <c r="K417" s="120" t="s">
        <v>1517</v>
      </c>
      <c r="L417" s="121">
        <v>44987</v>
      </c>
      <c r="M417" s="121">
        <v>45352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</row>
    <row r="418" spans="1:63" x14ac:dyDescent="0.3">
      <c r="A418" s="33">
        <v>417</v>
      </c>
      <c r="B418" s="120" t="s">
        <v>1518</v>
      </c>
      <c r="C418" s="120">
        <v>893408</v>
      </c>
      <c r="D418" s="120" t="s">
        <v>1519</v>
      </c>
      <c r="E418" s="120" t="s">
        <v>40</v>
      </c>
      <c r="F418" s="120" t="s">
        <v>1364</v>
      </c>
      <c r="G418" s="139" t="s">
        <v>1520</v>
      </c>
      <c r="H418" s="120" t="s">
        <v>29</v>
      </c>
      <c r="I418" s="120" t="s">
        <v>426</v>
      </c>
      <c r="J418" s="120" t="s">
        <v>31</v>
      </c>
      <c r="K418" s="120" t="s">
        <v>1521</v>
      </c>
      <c r="L418" s="121">
        <v>44988</v>
      </c>
      <c r="M418" s="121">
        <v>45353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</row>
    <row r="419" spans="1:63" x14ac:dyDescent="0.3">
      <c r="A419" s="33">
        <v>418</v>
      </c>
      <c r="B419" s="120" t="s">
        <v>1522</v>
      </c>
      <c r="C419" s="120">
        <v>874601</v>
      </c>
      <c r="D419" s="120" t="s">
        <v>1523</v>
      </c>
      <c r="E419" s="120" t="s">
        <v>40</v>
      </c>
      <c r="F419" s="120" t="s">
        <v>1364</v>
      </c>
      <c r="G419" s="139" t="s">
        <v>1524</v>
      </c>
      <c r="H419" s="120" t="s">
        <v>29</v>
      </c>
      <c r="I419" s="120" t="s">
        <v>426</v>
      </c>
      <c r="J419" s="120" t="s">
        <v>31</v>
      </c>
      <c r="K419" s="120" t="s">
        <v>1525</v>
      </c>
      <c r="L419" s="121">
        <v>44988</v>
      </c>
      <c r="M419" s="121">
        <v>45353</v>
      </c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</row>
    <row r="420" spans="1:63" x14ac:dyDescent="0.3">
      <c r="A420" s="33">
        <v>419</v>
      </c>
      <c r="B420" s="120" t="s">
        <v>1526</v>
      </c>
      <c r="C420" s="120">
        <v>863796</v>
      </c>
      <c r="D420" s="120" t="s">
        <v>1527</v>
      </c>
      <c r="E420" s="120" t="s">
        <v>40</v>
      </c>
      <c r="F420" s="120" t="s">
        <v>1364</v>
      </c>
      <c r="G420" s="139" t="s">
        <v>1524</v>
      </c>
      <c r="H420" s="120" t="s">
        <v>29</v>
      </c>
      <c r="I420" s="120" t="s">
        <v>426</v>
      </c>
      <c r="J420" s="120" t="s">
        <v>31</v>
      </c>
      <c r="K420" s="120" t="s">
        <v>1528</v>
      </c>
      <c r="L420" s="121">
        <v>44991</v>
      </c>
      <c r="M420" s="121">
        <v>45356</v>
      </c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</row>
    <row r="421" spans="1:63" x14ac:dyDescent="0.3">
      <c r="A421" s="33">
        <v>420</v>
      </c>
      <c r="B421" s="120" t="s">
        <v>1526</v>
      </c>
      <c r="C421" s="120">
        <v>863796</v>
      </c>
      <c r="D421" s="120" t="s">
        <v>1529</v>
      </c>
      <c r="E421" s="120" t="s">
        <v>40</v>
      </c>
      <c r="F421" s="120" t="s">
        <v>1364</v>
      </c>
      <c r="G421" s="139" t="s">
        <v>1524</v>
      </c>
      <c r="H421" s="120" t="s">
        <v>29</v>
      </c>
      <c r="I421" s="120" t="s">
        <v>426</v>
      </c>
      <c r="J421" s="120" t="s">
        <v>85</v>
      </c>
      <c r="K421" s="120" t="s">
        <v>1530</v>
      </c>
      <c r="L421" s="121">
        <v>44992</v>
      </c>
      <c r="M421" s="121">
        <v>45356</v>
      </c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</row>
    <row r="422" spans="1:63" x14ac:dyDescent="0.3">
      <c r="A422" s="33">
        <v>421</v>
      </c>
      <c r="B422" s="120" t="s">
        <v>1514</v>
      </c>
      <c r="C422" s="120">
        <v>877108</v>
      </c>
      <c r="D422" s="120" t="s">
        <v>1515</v>
      </c>
      <c r="E422" s="120" t="s">
        <v>40</v>
      </c>
      <c r="F422" s="120" t="s">
        <v>1434</v>
      </c>
      <c r="G422" s="139" t="s">
        <v>1516</v>
      </c>
      <c r="H422" s="120" t="s">
        <v>54</v>
      </c>
      <c r="I422" s="120" t="s">
        <v>1502</v>
      </c>
      <c r="J422" s="120" t="s">
        <v>85</v>
      </c>
      <c r="K422" s="120" t="s">
        <v>1531</v>
      </c>
      <c r="L422" s="121">
        <v>44992</v>
      </c>
      <c r="M422" s="121">
        <v>45357</v>
      </c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</row>
    <row r="423" spans="1:63" x14ac:dyDescent="0.3">
      <c r="A423" s="33">
        <v>422</v>
      </c>
      <c r="B423" s="120" t="s">
        <v>292</v>
      </c>
      <c r="C423" s="120">
        <v>878576</v>
      </c>
      <c r="D423" s="120" t="s">
        <v>1532</v>
      </c>
      <c r="E423" s="120" t="s">
        <v>40</v>
      </c>
      <c r="F423" s="120" t="s">
        <v>1533</v>
      </c>
      <c r="G423" s="139" t="s">
        <v>1534</v>
      </c>
      <c r="H423" s="120" t="s">
        <v>29</v>
      </c>
      <c r="I423" s="120" t="s">
        <v>426</v>
      </c>
      <c r="J423" s="120" t="s">
        <v>31</v>
      </c>
      <c r="K423" s="120" t="s">
        <v>1535</v>
      </c>
      <c r="L423" s="121">
        <v>44994</v>
      </c>
      <c r="M423" s="121">
        <v>45353</v>
      </c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</row>
    <row r="424" spans="1:63" x14ac:dyDescent="0.3">
      <c r="A424" s="33">
        <v>423</v>
      </c>
      <c r="B424" s="120" t="s">
        <v>275</v>
      </c>
      <c r="C424" s="120">
        <v>885453</v>
      </c>
      <c r="D424" s="120" t="s">
        <v>1536</v>
      </c>
      <c r="E424" s="120" t="s">
        <v>40</v>
      </c>
      <c r="F424" s="120" t="s">
        <v>1091</v>
      </c>
      <c r="G424" s="139" t="s">
        <v>1537</v>
      </c>
      <c r="H424" s="120" t="s">
        <v>54</v>
      </c>
      <c r="I424" s="120" t="s">
        <v>1502</v>
      </c>
      <c r="J424" s="120" t="s">
        <v>85</v>
      </c>
      <c r="K424" s="120" t="s">
        <v>1538</v>
      </c>
      <c r="L424" s="121">
        <v>44995</v>
      </c>
      <c r="M424" s="121">
        <v>45348</v>
      </c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</row>
    <row r="425" spans="1:63" x14ac:dyDescent="0.3">
      <c r="A425" s="33">
        <v>424</v>
      </c>
      <c r="B425" s="120" t="s">
        <v>1539</v>
      </c>
      <c r="C425" s="120">
        <v>893493</v>
      </c>
      <c r="D425" s="120" t="s">
        <v>1540</v>
      </c>
      <c r="E425" s="120" t="s">
        <v>40</v>
      </c>
      <c r="F425" s="120" t="s">
        <v>1364</v>
      </c>
      <c r="G425" s="139" t="s">
        <v>1541</v>
      </c>
      <c r="H425" s="120" t="s">
        <v>29</v>
      </c>
      <c r="I425" s="120" t="s">
        <v>426</v>
      </c>
      <c r="J425" s="120" t="s">
        <v>31</v>
      </c>
      <c r="K425" s="120" t="s">
        <v>1492</v>
      </c>
      <c r="L425" s="121">
        <v>45000</v>
      </c>
      <c r="M425" s="121">
        <v>45365</v>
      </c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</row>
    <row r="426" spans="1:63" x14ac:dyDescent="0.3">
      <c r="A426" s="33">
        <v>425</v>
      </c>
      <c r="B426" s="120" t="s">
        <v>1542</v>
      </c>
      <c r="C426" s="120">
        <v>893494</v>
      </c>
      <c r="D426" s="120" t="s">
        <v>1543</v>
      </c>
      <c r="E426" s="120" t="s">
        <v>40</v>
      </c>
      <c r="F426" s="120" t="s">
        <v>1364</v>
      </c>
      <c r="G426" s="139" t="s">
        <v>1541</v>
      </c>
      <c r="H426" s="120" t="s">
        <v>29</v>
      </c>
      <c r="I426" s="120" t="s">
        <v>426</v>
      </c>
      <c r="J426" s="120" t="s">
        <v>31</v>
      </c>
      <c r="K426" s="120" t="s">
        <v>1544</v>
      </c>
      <c r="L426" s="121">
        <v>45000</v>
      </c>
      <c r="M426" s="121">
        <v>45365</v>
      </c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</row>
    <row r="427" spans="1:63" x14ac:dyDescent="0.3">
      <c r="A427" s="33">
        <v>426</v>
      </c>
      <c r="B427" s="120" t="s">
        <v>1545</v>
      </c>
      <c r="C427" s="120">
        <v>856426</v>
      </c>
      <c r="D427" s="120" t="s">
        <v>1546</v>
      </c>
      <c r="E427" s="120" t="s">
        <v>40</v>
      </c>
      <c r="F427" s="120" t="s">
        <v>1364</v>
      </c>
      <c r="G427" s="139" t="s">
        <v>1547</v>
      </c>
      <c r="H427" s="120" t="s">
        <v>29</v>
      </c>
      <c r="I427" s="120" t="s">
        <v>426</v>
      </c>
      <c r="J427" s="120" t="s">
        <v>31</v>
      </c>
      <c r="K427" s="120" t="s">
        <v>1548</v>
      </c>
      <c r="L427" s="121">
        <v>45001</v>
      </c>
      <c r="M427" s="121">
        <v>45366</v>
      </c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</row>
    <row r="428" spans="1:63" x14ac:dyDescent="0.3">
      <c r="A428" s="33">
        <v>427</v>
      </c>
      <c r="B428" s="120" t="s">
        <v>1549</v>
      </c>
      <c r="C428" s="120">
        <v>864851</v>
      </c>
      <c r="D428" s="120" t="s">
        <v>1550</v>
      </c>
      <c r="E428" s="120" t="s">
        <v>40</v>
      </c>
      <c r="F428" s="120" t="s">
        <v>1364</v>
      </c>
      <c r="G428" s="139" t="s">
        <v>1547</v>
      </c>
      <c r="H428" s="120" t="s">
        <v>29</v>
      </c>
      <c r="I428" s="120" t="s">
        <v>426</v>
      </c>
      <c r="J428" s="120" t="s">
        <v>31</v>
      </c>
      <c r="K428" s="120" t="s">
        <v>1551</v>
      </c>
      <c r="L428" s="121">
        <v>45001</v>
      </c>
      <c r="M428" s="121">
        <v>45366</v>
      </c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</row>
    <row r="429" spans="1:63" x14ac:dyDescent="0.3">
      <c r="A429" s="33">
        <v>428</v>
      </c>
      <c r="B429" s="120" t="s">
        <v>1552</v>
      </c>
      <c r="C429" s="120">
        <v>893359</v>
      </c>
      <c r="D429" s="120" t="s">
        <v>1553</v>
      </c>
      <c r="E429" s="120" t="s">
        <v>40</v>
      </c>
      <c r="F429" s="120" t="s">
        <v>1364</v>
      </c>
      <c r="G429" s="139" t="s">
        <v>1547</v>
      </c>
      <c r="H429" s="120" t="s">
        <v>29</v>
      </c>
      <c r="I429" s="120" t="s">
        <v>426</v>
      </c>
      <c r="J429" s="120" t="s">
        <v>31</v>
      </c>
      <c r="K429" s="120" t="s">
        <v>1554</v>
      </c>
      <c r="L429" s="121">
        <v>45001</v>
      </c>
      <c r="M429" s="121">
        <v>45366</v>
      </c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</row>
    <row r="430" spans="1:63" x14ac:dyDescent="0.3">
      <c r="A430" s="33">
        <v>429</v>
      </c>
      <c r="B430" s="120" t="s">
        <v>1555</v>
      </c>
      <c r="C430" s="120">
        <v>858110</v>
      </c>
      <c r="D430" s="120" t="s">
        <v>1556</v>
      </c>
      <c r="E430" s="120" t="s">
        <v>40</v>
      </c>
      <c r="F430" s="120" t="s">
        <v>1364</v>
      </c>
      <c r="G430" s="139" t="s">
        <v>1557</v>
      </c>
      <c r="H430" s="120" t="s">
        <v>29</v>
      </c>
      <c r="I430" s="120" t="s">
        <v>426</v>
      </c>
      <c r="J430" s="120" t="s">
        <v>31</v>
      </c>
      <c r="K430" s="120" t="s">
        <v>1558</v>
      </c>
      <c r="L430" s="121">
        <v>45005</v>
      </c>
      <c r="M430" s="121">
        <v>45370</v>
      </c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</row>
    <row r="431" spans="1:63" x14ac:dyDescent="0.3">
      <c r="A431" s="33">
        <v>430</v>
      </c>
      <c r="B431" s="120" t="s">
        <v>1559</v>
      </c>
      <c r="C431" s="120">
        <v>863118</v>
      </c>
      <c r="D431" s="120" t="s">
        <v>1560</v>
      </c>
      <c r="E431" s="120" t="s">
        <v>40</v>
      </c>
      <c r="F431" s="120" t="s">
        <v>1364</v>
      </c>
      <c r="G431" s="139" t="s">
        <v>1561</v>
      </c>
      <c r="H431" s="120" t="s">
        <v>29</v>
      </c>
      <c r="I431" s="120" t="s">
        <v>426</v>
      </c>
      <c r="J431" s="120" t="s">
        <v>31</v>
      </c>
      <c r="K431" s="120" t="s">
        <v>1562</v>
      </c>
      <c r="L431" s="121">
        <v>45008</v>
      </c>
      <c r="M431" s="121">
        <v>45373</v>
      </c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</row>
    <row r="432" spans="1:63" x14ac:dyDescent="0.3">
      <c r="A432" s="33">
        <v>431</v>
      </c>
      <c r="B432" s="120" t="s">
        <v>1563</v>
      </c>
      <c r="C432" s="120">
        <v>864111</v>
      </c>
      <c r="D432" s="120" t="s">
        <v>1564</v>
      </c>
      <c r="E432" s="120" t="s">
        <v>40</v>
      </c>
      <c r="F432" s="120" t="s">
        <v>1364</v>
      </c>
      <c r="G432" s="139" t="s">
        <v>1565</v>
      </c>
      <c r="H432" s="120" t="s">
        <v>29</v>
      </c>
      <c r="I432" s="120" t="s">
        <v>426</v>
      </c>
      <c r="J432" s="120" t="s">
        <v>31</v>
      </c>
      <c r="K432" s="120" t="s">
        <v>1566</v>
      </c>
      <c r="L432" s="121">
        <v>45008</v>
      </c>
      <c r="M432" s="121">
        <v>45373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</row>
    <row r="433" spans="1:63" x14ac:dyDescent="0.3">
      <c r="A433" s="33">
        <v>432</v>
      </c>
      <c r="B433" s="120" t="s">
        <v>1559</v>
      </c>
      <c r="C433" s="120">
        <v>863118</v>
      </c>
      <c r="D433" s="120" t="s">
        <v>1560</v>
      </c>
      <c r="E433" s="120" t="s">
        <v>40</v>
      </c>
      <c r="F433" s="120" t="s">
        <v>1364</v>
      </c>
      <c r="G433" s="139" t="s">
        <v>1561</v>
      </c>
      <c r="H433" s="120" t="s">
        <v>29</v>
      </c>
      <c r="I433" s="120" t="s">
        <v>426</v>
      </c>
      <c r="J433" s="120" t="s">
        <v>85</v>
      </c>
      <c r="K433" s="120" t="s">
        <v>1567</v>
      </c>
      <c r="L433" s="121">
        <v>45013</v>
      </c>
      <c r="M433" s="121">
        <v>45373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</row>
    <row r="434" spans="1:63" x14ac:dyDescent="0.3">
      <c r="A434" s="33">
        <v>433</v>
      </c>
      <c r="B434" s="120" t="s">
        <v>1568</v>
      </c>
      <c r="C434" s="120">
        <v>870155</v>
      </c>
      <c r="D434" s="120" t="s">
        <v>1569</v>
      </c>
      <c r="E434" s="120" t="s">
        <v>40</v>
      </c>
      <c r="F434" s="120" t="s">
        <v>1364</v>
      </c>
      <c r="G434" s="139" t="s">
        <v>1547</v>
      </c>
      <c r="H434" s="120" t="s">
        <v>29</v>
      </c>
      <c r="I434" s="120" t="s">
        <v>426</v>
      </c>
      <c r="J434" s="120" t="s">
        <v>31</v>
      </c>
      <c r="K434" s="120" t="s">
        <v>1570</v>
      </c>
      <c r="L434" s="121">
        <v>45008</v>
      </c>
      <c r="M434" s="121">
        <v>45373</v>
      </c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</row>
    <row r="435" spans="1:63" x14ac:dyDescent="0.3">
      <c r="A435" s="33">
        <v>434</v>
      </c>
      <c r="B435" s="120" t="s">
        <v>1571</v>
      </c>
      <c r="C435" s="120">
        <v>893740</v>
      </c>
      <c r="D435" s="120" t="s">
        <v>1572</v>
      </c>
      <c r="E435" s="120" t="s">
        <v>40</v>
      </c>
      <c r="F435" s="120" t="s">
        <v>1533</v>
      </c>
      <c r="G435" s="141" t="s">
        <v>1573</v>
      </c>
      <c r="H435" s="142" t="s">
        <v>29</v>
      </c>
      <c r="I435" s="120" t="s">
        <v>426</v>
      </c>
      <c r="J435" s="120" t="s">
        <v>31</v>
      </c>
      <c r="K435" s="142" t="s">
        <v>1574</v>
      </c>
      <c r="L435" s="121">
        <v>45015</v>
      </c>
      <c r="M435" s="121">
        <v>45380</v>
      </c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</row>
    <row r="436" spans="1:63" x14ac:dyDescent="0.3">
      <c r="A436" s="33">
        <v>435</v>
      </c>
      <c r="B436" s="120" t="s">
        <v>1575</v>
      </c>
      <c r="C436" s="120">
        <v>893362</v>
      </c>
      <c r="D436" s="99" t="s">
        <v>1576</v>
      </c>
      <c r="E436" s="120" t="s">
        <v>40</v>
      </c>
      <c r="F436" s="149" t="s">
        <v>1364</v>
      </c>
      <c r="G436" s="98" t="s">
        <v>1577</v>
      </c>
      <c r="H436" s="150" t="s">
        <v>29</v>
      </c>
      <c r="I436" s="120" t="s">
        <v>1578</v>
      </c>
      <c r="J436" s="151" t="s">
        <v>31</v>
      </c>
      <c r="K436" s="152" t="s">
        <v>1579</v>
      </c>
      <c r="L436" s="153">
        <v>45016</v>
      </c>
      <c r="M436" s="121">
        <v>45381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</row>
    <row r="437" spans="1:63" x14ac:dyDescent="0.3">
      <c r="A437" s="33">
        <v>436</v>
      </c>
      <c r="B437" s="120" t="s">
        <v>1580</v>
      </c>
      <c r="C437" s="120">
        <v>891989</v>
      </c>
      <c r="D437" s="154" t="s">
        <v>1581</v>
      </c>
      <c r="E437" s="120" t="s">
        <v>40</v>
      </c>
      <c r="F437" s="146" t="s">
        <v>1091</v>
      </c>
      <c r="G437" s="155" t="s">
        <v>1582</v>
      </c>
      <c r="H437" s="120" t="s">
        <v>1093</v>
      </c>
      <c r="I437" s="156" t="s">
        <v>1583</v>
      </c>
      <c r="J437" s="151" t="s">
        <v>31</v>
      </c>
      <c r="K437" s="152" t="s">
        <v>1584</v>
      </c>
      <c r="L437" s="153">
        <v>45019</v>
      </c>
      <c r="M437" s="121">
        <v>45334</v>
      </c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</row>
    <row r="438" spans="1:63" s="184" customFormat="1" x14ac:dyDescent="0.3">
      <c r="A438" s="176">
        <v>437</v>
      </c>
      <c r="B438" s="178" t="s">
        <v>1585</v>
      </c>
      <c r="C438" s="178">
        <v>891987</v>
      </c>
      <c r="D438" s="197" t="s">
        <v>1586</v>
      </c>
      <c r="E438" s="178" t="s">
        <v>40</v>
      </c>
      <c r="F438" s="181" t="s">
        <v>1091</v>
      </c>
      <c r="G438" s="191" t="s">
        <v>1582</v>
      </c>
      <c r="H438" s="178" t="s">
        <v>1093</v>
      </c>
      <c r="I438" s="198" t="s">
        <v>1583</v>
      </c>
      <c r="J438" s="188" t="s">
        <v>31</v>
      </c>
      <c r="K438" s="196" t="s">
        <v>1587</v>
      </c>
      <c r="L438" s="193">
        <v>45019</v>
      </c>
      <c r="M438" s="194">
        <v>45334</v>
      </c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  <c r="AR438" s="195"/>
      <c r="AS438" s="195"/>
      <c r="AT438" s="195"/>
      <c r="AU438" s="195"/>
      <c r="AV438" s="195"/>
      <c r="AW438" s="195"/>
      <c r="AX438" s="195"/>
      <c r="AY438" s="195"/>
      <c r="AZ438" s="195"/>
      <c r="BA438" s="195"/>
      <c r="BB438" s="195"/>
      <c r="BC438" s="195"/>
      <c r="BD438" s="195"/>
      <c r="BE438" s="195"/>
      <c r="BF438" s="195"/>
      <c r="BG438" s="195"/>
      <c r="BH438" s="195"/>
      <c r="BI438" s="195"/>
      <c r="BJ438" s="195"/>
      <c r="BK438" s="195"/>
    </row>
    <row r="439" spans="1:63" x14ac:dyDescent="0.3">
      <c r="A439" s="33">
        <v>438</v>
      </c>
      <c r="B439" s="120" t="s">
        <v>1588</v>
      </c>
      <c r="C439" s="120">
        <v>870725</v>
      </c>
      <c r="D439" s="120" t="s">
        <v>1589</v>
      </c>
      <c r="E439" s="120" t="s">
        <v>26</v>
      </c>
      <c r="F439" s="146" t="s">
        <v>1434</v>
      </c>
      <c r="G439" s="155" t="s">
        <v>1590</v>
      </c>
      <c r="H439" s="144" t="s">
        <v>29</v>
      </c>
      <c r="I439" s="150" t="s">
        <v>1591</v>
      </c>
      <c r="J439" s="151" t="s">
        <v>31</v>
      </c>
      <c r="K439" s="120" t="s">
        <v>1592</v>
      </c>
      <c r="L439" s="153">
        <v>45021</v>
      </c>
      <c r="M439" s="121">
        <v>45429</v>
      </c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</row>
    <row r="440" spans="1:63" x14ac:dyDescent="0.3">
      <c r="A440" s="33">
        <v>439</v>
      </c>
      <c r="B440" s="120" t="s">
        <v>1593</v>
      </c>
      <c r="C440" s="120">
        <v>864335</v>
      </c>
      <c r="D440" s="120" t="s">
        <v>1594</v>
      </c>
      <c r="E440" s="120" t="s">
        <v>40</v>
      </c>
      <c r="F440" s="149" t="s">
        <v>1364</v>
      </c>
      <c r="G440" s="157" t="s">
        <v>1595</v>
      </c>
      <c r="H440" s="150" t="s">
        <v>29</v>
      </c>
      <c r="I440" s="120" t="s">
        <v>1578</v>
      </c>
      <c r="J440" s="151" t="s">
        <v>31</v>
      </c>
      <c r="K440" s="152" t="s">
        <v>1596</v>
      </c>
      <c r="L440" s="153">
        <v>45021</v>
      </c>
      <c r="M440" s="120" t="s">
        <v>1597</v>
      </c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</row>
    <row r="441" spans="1:63" x14ac:dyDescent="0.3">
      <c r="A441" s="33">
        <v>440</v>
      </c>
      <c r="B441" s="120" t="s">
        <v>413</v>
      </c>
      <c r="C441" s="120">
        <v>869859</v>
      </c>
      <c r="D441" s="120" t="s">
        <v>1598</v>
      </c>
      <c r="E441" s="120" t="s">
        <v>26</v>
      </c>
      <c r="F441" s="146" t="s">
        <v>1434</v>
      </c>
      <c r="G441" s="157" t="s">
        <v>1599</v>
      </c>
      <c r="H441" s="150" t="s">
        <v>29</v>
      </c>
      <c r="I441" s="120" t="s">
        <v>1578</v>
      </c>
      <c r="J441" s="151" t="s">
        <v>31</v>
      </c>
      <c r="K441" s="152" t="s">
        <v>1600</v>
      </c>
      <c r="L441" s="153">
        <v>45021</v>
      </c>
      <c r="M441" s="121">
        <v>45408</v>
      </c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</row>
    <row r="442" spans="1:63" x14ac:dyDescent="0.3">
      <c r="A442" s="33">
        <v>441</v>
      </c>
      <c r="B442" s="120" t="s">
        <v>416</v>
      </c>
      <c r="C442" s="120">
        <v>869858</v>
      </c>
      <c r="D442" s="120" t="s">
        <v>1601</v>
      </c>
      <c r="E442" s="120" t="s">
        <v>26</v>
      </c>
      <c r="F442" s="146" t="s">
        <v>1434</v>
      </c>
      <c r="G442" s="155" t="s">
        <v>1599</v>
      </c>
      <c r="H442" s="150" t="s">
        <v>29</v>
      </c>
      <c r="I442" s="120" t="s">
        <v>1578</v>
      </c>
      <c r="J442" s="151" t="s">
        <v>31</v>
      </c>
      <c r="K442" s="152" t="s">
        <v>1602</v>
      </c>
      <c r="L442" s="153">
        <v>45021</v>
      </c>
      <c r="M442" s="121">
        <v>45408</v>
      </c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</row>
    <row r="443" spans="1:63" x14ac:dyDescent="0.3">
      <c r="A443" s="33">
        <v>442</v>
      </c>
      <c r="B443" s="120" t="s">
        <v>1603</v>
      </c>
      <c r="C443" s="120">
        <v>891990</v>
      </c>
      <c r="D443" s="120" t="s">
        <v>1604</v>
      </c>
      <c r="E443" s="120" t="s">
        <v>40</v>
      </c>
      <c r="F443" s="146" t="s">
        <v>1091</v>
      </c>
      <c r="G443" s="155" t="s">
        <v>1582</v>
      </c>
      <c r="H443" s="158" t="s">
        <v>1093</v>
      </c>
      <c r="I443" s="144" t="s">
        <v>1583</v>
      </c>
      <c r="J443" s="151" t="s">
        <v>31</v>
      </c>
      <c r="K443" s="120" t="s">
        <v>1605</v>
      </c>
      <c r="L443" s="153">
        <v>45027</v>
      </c>
      <c r="M443" s="121">
        <v>45392</v>
      </c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</row>
    <row r="444" spans="1:63" s="184" customFormat="1" x14ac:dyDescent="0.3">
      <c r="A444" s="176">
        <v>443</v>
      </c>
      <c r="B444" s="178" t="s">
        <v>1603</v>
      </c>
      <c r="C444" s="178">
        <v>891990</v>
      </c>
      <c r="D444" s="178" t="s">
        <v>1604</v>
      </c>
      <c r="E444" s="178" t="s">
        <v>40</v>
      </c>
      <c r="F444" s="181" t="s">
        <v>1091</v>
      </c>
      <c r="G444" s="191" t="s">
        <v>1582</v>
      </c>
      <c r="H444" s="192" t="s">
        <v>1093</v>
      </c>
      <c r="I444" s="179" t="s">
        <v>1583</v>
      </c>
      <c r="J444" s="188" t="s">
        <v>85</v>
      </c>
      <c r="K444" s="178" t="s">
        <v>1605</v>
      </c>
      <c r="L444" s="193">
        <v>45027</v>
      </c>
      <c r="M444" s="194">
        <v>45334</v>
      </c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  <c r="AK444" s="195"/>
      <c r="AL444" s="195"/>
      <c r="AM444" s="195"/>
      <c r="AN444" s="195"/>
      <c r="AO444" s="195"/>
      <c r="AP444" s="195"/>
      <c r="AQ444" s="195"/>
      <c r="AR444" s="195"/>
      <c r="AS444" s="195"/>
      <c r="AT444" s="195"/>
      <c r="AU444" s="195"/>
      <c r="AV444" s="195"/>
      <c r="AW444" s="195"/>
      <c r="AX444" s="195"/>
      <c r="AY444" s="195"/>
      <c r="AZ444" s="195"/>
      <c r="BA444" s="195"/>
      <c r="BB444" s="195"/>
      <c r="BC444" s="195"/>
      <c r="BD444" s="195"/>
      <c r="BE444" s="195"/>
      <c r="BF444" s="195"/>
      <c r="BG444" s="195"/>
      <c r="BH444" s="195"/>
      <c r="BI444" s="195"/>
      <c r="BJ444" s="195"/>
      <c r="BK444" s="195"/>
    </row>
    <row r="445" spans="1:63" s="184" customFormat="1" x14ac:dyDescent="0.3">
      <c r="A445" s="176">
        <v>444</v>
      </c>
      <c r="B445" s="178" t="s">
        <v>373</v>
      </c>
      <c r="C445" s="178">
        <v>877710</v>
      </c>
      <c r="D445" s="178" t="s">
        <v>1606</v>
      </c>
      <c r="E445" s="178" t="s">
        <v>40</v>
      </c>
      <c r="F445" s="181" t="s">
        <v>1091</v>
      </c>
      <c r="G445" s="191" t="s">
        <v>1607</v>
      </c>
      <c r="H445" s="192" t="s">
        <v>54</v>
      </c>
      <c r="I445" s="179" t="s">
        <v>1583</v>
      </c>
      <c r="J445" s="188" t="s">
        <v>31</v>
      </c>
      <c r="K445" s="196" t="s">
        <v>1608</v>
      </c>
      <c r="L445" s="193">
        <v>45028</v>
      </c>
      <c r="M445" s="194">
        <v>45385</v>
      </c>
      <c r="N445" s="195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  <c r="AB445" s="195"/>
      <c r="AC445" s="195"/>
      <c r="AD445" s="195"/>
      <c r="AE445" s="195"/>
      <c r="AF445" s="195"/>
      <c r="AG445" s="195"/>
      <c r="AH445" s="195"/>
      <c r="AI445" s="195"/>
      <c r="AJ445" s="195"/>
      <c r="AK445" s="195"/>
      <c r="AL445" s="195"/>
      <c r="AM445" s="195"/>
      <c r="AN445" s="195"/>
      <c r="AO445" s="195"/>
      <c r="AP445" s="195"/>
      <c r="AQ445" s="195"/>
      <c r="AR445" s="195"/>
      <c r="AS445" s="195"/>
      <c r="AT445" s="195"/>
      <c r="AU445" s="195"/>
      <c r="AV445" s="195"/>
      <c r="AW445" s="195"/>
      <c r="AX445" s="195"/>
      <c r="AY445" s="195"/>
      <c r="AZ445" s="195"/>
      <c r="BA445" s="195"/>
      <c r="BB445" s="195"/>
      <c r="BC445" s="195"/>
      <c r="BD445" s="195"/>
      <c r="BE445" s="195"/>
      <c r="BF445" s="195"/>
      <c r="BG445" s="195"/>
      <c r="BH445" s="195"/>
      <c r="BI445" s="195"/>
      <c r="BJ445" s="195"/>
      <c r="BK445" s="195"/>
    </row>
    <row r="446" spans="1:63" s="184" customFormat="1" x14ac:dyDescent="0.3">
      <c r="A446" s="176">
        <v>445</v>
      </c>
      <c r="B446" s="178" t="s">
        <v>1609</v>
      </c>
      <c r="C446" s="178">
        <v>892962</v>
      </c>
      <c r="D446" s="178" t="s">
        <v>1610</v>
      </c>
      <c r="E446" s="178" t="s">
        <v>40</v>
      </c>
      <c r="F446" s="181" t="s">
        <v>1091</v>
      </c>
      <c r="G446" s="191" t="s">
        <v>1611</v>
      </c>
      <c r="H446" s="192" t="s">
        <v>54</v>
      </c>
      <c r="I446" s="179" t="s">
        <v>1583</v>
      </c>
      <c r="J446" s="188" t="s">
        <v>31</v>
      </c>
      <c r="K446" s="196" t="s">
        <v>1612</v>
      </c>
      <c r="L446" s="193">
        <v>45028</v>
      </c>
      <c r="M446" s="194">
        <v>45385</v>
      </c>
      <c r="N446" s="195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  <c r="AB446" s="195"/>
      <c r="AC446" s="195"/>
      <c r="AD446" s="195"/>
      <c r="AE446" s="195"/>
      <c r="AF446" s="195"/>
      <c r="AG446" s="195"/>
      <c r="AH446" s="195"/>
      <c r="AI446" s="195"/>
      <c r="AJ446" s="195"/>
      <c r="AK446" s="195"/>
      <c r="AL446" s="195"/>
      <c r="AM446" s="195"/>
      <c r="AN446" s="195"/>
      <c r="AO446" s="195"/>
      <c r="AP446" s="195"/>
      <c r="AQ446" s="195"/>
      <c r="AR446" s="195"/>
      <c r="AS446" s="195"/>
      <c r="AT446" s="195"/>
      <c r="AU446" s="195"/>
      <c r="AV446" s="195"/>
      <c r="AW446" s="195"/>
      <c r="AX446" s="195"/>
      <c r="AY446" s="195"/>
      <c r="AZ446" s="195"/>
      <c r="BA446" s="195"/>
      <c r="BB446" s="195"/>
      <c r="BC446" s="195"/>
      <c r="BD446" s="195"/>
      <c r="BE446" s="195"/>
      <c r="BF446" s="195"/>
      <c r="BG446" s="195"/>
      <c r="BH446" s="195"/>
      <c r="BI446" s="195"/>
      <c r="BJ446" s="195"/>
      <c r="BK446" s="195"/>
    </row>
    <row r="447" spans="1:63" x14ac:dyDescent="0.3">
      <c r="A447" s="33">
        <v>446</v>
      </c>
      <c r="B447" s="120" t="s">
        <v>310</v>
      </c>
      <c r="C447" s="120">
        <v>885764</v>
      </c>
      <c r="D447" s="120" t="s">
        <v>1613</v>
      </c>
      <c r="E447" s="120" t="s">
        <v>26</v>
      </c>
      <c r="F447" s="146" t="s">
        <v>1434</v>
      </c>
      <c r="G447" s="139" t="s">
        <v>1614</v>
      </c>
      <c r="H447" s="150" t="s">
        <v>29</v>
      </c>
      <c r="I447" s="159" t="s">
        <v>1615</v>
      </c>
      <c r="J447" s="151" t="s">
        <v>31</v>
      </c>
      <c r="K447" s="120" t="s">
        <v>1616</v>
      </c>
      <c r="L447" s="153">
        <v>45030</v>
      </c>
      <c r="M447" s="121">
        <v>45395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</row>
    <row r="448" spans="1:63" x14ac:dyDescent="0.3">
      <c r="A448" s="33">
        <v>447</v>
      </c>
      <c r="B448" s="120" t="s">
        <v>1617</v>
      </c>
      <c r="C448" s="120">
        <v>893838</v>
      </c>
      <c r="D448" s="120" t="s">
        <v>1618</v>
      </c>
      <c r="E448" s="120" t="s">
        <v>40</v>
      </c>
      <c r="F448" s="160" t="s">
        <v>1364</v>
      </c>
      <c r="G448" s="98" t="s">
        <v>1619</v>
      </c>
      <c r="H448" s="159" t="s">
        <v>29</v>
      </c>
      <c r="I448" s="159" t="s">
        <v>1615</v>
      </c>
      <c r="J448" s="151" t="s">
        <v>31</v>
      </c>
      <c r="K448" s="152" t="s">
        <v>1620</v>
      </c>
      <c r="L448" s="153">
        <v>45030</v>
      </c>
      <c r="M448" s="121">
        <v>45395</v>
      </c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</row>
    <row r="449" spans="1:63" x14ac:dyDescent="0.3">
      <c r="A449" s="33">
        <v>448</v>
      </c>
      <c r="B449" s="120" t="s">
        <v>1621</v>
      </c>
      <c r="C449" s="120">
        <v>877676</v>
      </c>
      <c r="D449" s="120" t="s">
        <v>1622</v>
      </c>
      <c r="E449" s="120" t="s">
        <v>40</v>
      </c>
      <c r="F449" s="160" t="s">
        <v>1364</v>
      </c>
      <c r="G449" s="139" t="s">
        <v>1623</v>
      </c>
      <c r="H449" s="159" t="s">
        <v>29</v>
      </c>
      <c r="I449" s="159" t="s">
        <v>1615</v>
      </c>
      <c r="J449" s="151" t="s">
        <v>31</v>
      </c>
      <c r="K449" s="152" t="s">
        <v>1624</v>
      </c>
      <c r="L449" s="153">
        <v>45030</v>
      </c>
      <c r="M449" s="121">
        <v>45395</v>
      </c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</row>
    <row r="450" spans="1:63" x14ac:dyDescent="0.3">
      <c r="A450" s="33">
        <v>449</v>
      </c>
      <c r="B450" s="120" t="s">
        <v>1588</v>
      </c>
      <c r="C450" s="120">
        <v>870725</v>
      </c>
      <c r="D450" s="120" t="s">
        <v>1589</v>
      </c>
      <c r="E450" s="120" t="s">
        <v>26</v>
      </c>
      <c r="F450" s="144" t="s">
        <v>1434</v>
      </c>
      <c r="G450" s="139" t="s">
        <v>1590</v>
      </c>
      <c r="H450" s="159" t="s">
        <v>29</v>
      </c>
      <c r="I450" s="159" t="s">
        <v>1591</v>
      </c>
      <c r="J450" s="151" t="s">
        <v>85</v>
      </c>
      <c r="K450" s="120" t="s">
        <v>1625</v>
      </c>
      <c r="L450" s="153">
        <v>45021</v>
      </c>
      <c r="M450" s="121">
        <v>45429</v>
      </c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</row>
    <row r="451" spans="1:63" x14ac:dyDescent="0.3">
      <c r="A451" s="33">
        <v>450</v>
      </c>
      <c r="B451" s="120" t="s">
        <v>1603</v>
      </c>
      <c r="C451" s="120">
        <v>891990</v>
      </c>
      <c r="D451" s="120" t="s">
        <v>1604</v>
      </c>
      <c r="E451" s="120" t="s">
        <v>40</v>
      </c>
      <c r="F451" s="144" t="s">
        <v>1091</v>
      </c>
      <c r="G451" s="161" t="s">
        <v>1626</v>
      </c>
      <c r="H451" s="120" t="s">
        <v>1093</v>
      </c>
      <c r="I451" s="144" t="s">
        <v>1583</v>
      </c>
      <c r="J451" s="151" t="s">
        <v>85</v>
      </c>
      <c r="K451" s="120" t="s">
        <v>1627</v>
      </c>
      <c r="L451" s="153">
        <v>45027</v>
      </c>
      <c r="M451" s="121">
        <v>45334</v>
      </c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</row>
    <row r="452" spans="1:63" x14ac:dyDescent="0.3">
      <c r="A452" s="33">
        <v>451</v>
      </c>
      <c r="B452" s="120" t="s">
        <v>409</v>
      </c>
      <c r="C452" s="120">
        <v>869857</v>
      </c>
      <c r="D452" s="120" t="s">
        <v>1628</v>
      </c>
      <c r="E452" s="120" t="s">
        <v>26</v>
      </c>
      <c r="F452" s="144" t="s">
        <v>1434</v>
      </c>
      <c r="G452" s="139" t="s">
        <v>1629</v>
      </c>
      <c r="H452" s="159" t="s">
        <v>29</v>
      </c>
      <c r="I452" s="159" t="s">
        <v>1578</v>
      </c>
      <c r="J452" s="151" t="s">
        <v>31</v>
      </c>
      <c r="K452" s="120" t="s">
        <v>1630</v>
      </c>
      <c r="L452" s="153">
        <v>45021</v>
      </c>
      <c r="M452" s="121">
        <v>45408</v>
      </c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</row>
    <row r="453" spans="1:63" ht="15.75" customHeight="1" x14ac:dyDescent="0.3">
      <c r="A453" s="33">
        <v>452</v>
      </c>
      <c r="B453" s="120" t="s">
        <v>1621</v>
      </c>
      <c r="C453" s="120">
        <v>877676</v>
      </c>
      <c r="D453" s="120" t="s">
        <v>1622</v>
      </c>
      <c r="E453" s="120" t="s">
        <v>40</v>
      </c>
      <c r="F453" s="160" t="s">
        <v>1364</v>
      </c>
      <c r="G453" s="139" t="s">
        <v>1623</v>
      </c>
      <c r="H453" s="159" t="s">
        <v>29</v>
      </c>
      <c r="I453" s="159" t="s">
        <v>1578</v>
      </c>
      <c r="J453" s="151" t="s">
        <v>85</v>
      </c>
      <c r="K453" s="152" t="s">
        <v>1631</v>
      </c>
      <c r="L453" s="153">
        <v>45030</v>
      </c>
      <c r="M453" s="121">
        <v>45395</v>
      </c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</row>
    <row r="454" spans="1:63" ht="15.75" customHeight="1" x14ac:dyDescent="0.3">
      <c r="A454" s="33">
        <v>453</v>
      </c>
      <c r="B454" s="120" t="s">
        <v>310</v>
      </c>
      <c r="C454" s="120">
        <v>885764</v>
      </c>
      <c r="D454" s="120" t="s">
        <v>1613</v>
      </c>
      <c r="E454" s="120" t="s">
        <v>26</v>
      </c>
      <c r="F454" s="144" t="s">
        <v>1434</v>
      </c>
      <c r="G454" s="139" t="s">
        <v>1614</v>
      </c>
      <c r="H454" s="159" t="s">
        <v>29</v>
      </c>
      <c r="I454" s="159" t="s">
        <v>1615</v>
      </c>
      <c r="J454" s="151" t="s">
        <v>85</v>
      </c>
      <c r="K454" s="120" t="s">
        <v>1632</v>
      </c>
      <c r="L454" s="153">
        <v>45030</v>
      </c>
      <c r="M454" s="121">
        <v>45357</v>
      </c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</row>
    <row r="455" spans="1:63" ht="15.75" customHeight="1" x14ac:dyDescent="0.3">
      <c r="A455" s="33">
        <v>454</v>
      </c>
      <c r="B455" s="120" t="s">
        <v>1585</v>
      </c>
      <c r="C455" s="120">
        <v>891987</v>
      </c>
      <c r="D455" s="154" t="s">
        <v>1586</v>
      </c>
      <c r="E455" s="151" t="s">
        <v>40</v>
      </c>
      <c r="F455" s="144" t="s">
        <v>1091</v>
      </c>
      <c r="G455" s="161" t="s">
        <v>1633</v>
      </c>
      <c r="H455" s="120" t="s">
        <v>1093</v>
      </c>
      <c r="I455" s="144" t="s">
        <v>1583</v>
      </c>
      <c r="J455" s="151" t="s">
        <v>85</v>
      </c>
      <c r="K455" s="152" t="s">
        <v>1634</v>
      </c>
      <c r="L455" s="153">
        <v>45019</v>
      </c>
      <c r="M455" s="121">
        <v>45334</v>
      </c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</row>
    <row r="456" spans="1:63" ht="15.75" customHeight="1" x14ac:dyDescent="0.3">
      <c r="A456" s="33">
        <v>455</v>
      </c>
      <c r="B456" s="120" t="s">
        <v>1603</v>
      </c>
      <c r="C456" s="120">
        <v>891990</v>
      </c>
      <c r="D456" s="120" t="s">
        <v>1604</v>
      </c>
      <c r="E456" s="151" t="s">
        <v>40</v>
      </c>
      <c r="F456" s="144" t="s">
        <v>1091</v>
      </c>
      <c r="G456" s="161" t="s">
        <v>1635</v>
      </c>
      <c r="H456" s="120" t="s">
        <v>1093</v>
      </c>
      <c r="I456" s="144" t="s">
        <v>1583</v>
      </c>
      <c r="J456" s="151" t="s">
        <v>85</v>
      </c>
      <c r="K456" s="120" t="s">
        <v>1636</v>
      </c>
      <c r="L456" s="153">
        <v>45027</v>
      </c>
      <c r="M456" s="121">
        <v>45334</v>
      </c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</row>
    <row r="457" spans="1:63" s="184" customFormat="1" ht="15.75" customHeight="1" x14ac:dyDescent="0.3">
      <c r="A457" s="176">
        <v>456</v>
      </c>
      <c r="B457" s="177" t="s">
        <v>1637</v>
      </c>
      <c r="C457" s="177">
        <v>893914</v>
      </c>
      <c r="D457" s="177" t="s">
        <v>1638</v>
      </c>
      <c r="E457" s="188" t="s">
        <v>26</v>
      </c>
      <c r="F457" s="179" t="s">
        <v>1434</v>
      </c>
      <c r="G457" s="180" t="s">
        <v>1639</v>
      </c>
      <c r="H457" s="189" t="s">
        <v>47</v>
      </c>
      <c r="I457" s="179" t="s">
        <v>1640</v>
      </c>
      <c r="J457" s="181" t="s">
        <v>31</v>
      </c>
      <c r="K457" s="179" t="s">
        <v>1641</v>
      </c>
      <c r="L457" s="182">
        <v>45035</v>
      </c>
      <c r="M457" s="183">
        <v>45308</v>
      </c>
    </row>
    <row r="458" spans="1:63" s="184" customFormat="1" x14ac:dyDescent="0.3">
      <c r="A458" s="176">
        <v>457</v>
      </c>
      <c r="B458" s="185" t="s">
        <v>397</v>
      </c>
      <c r="C458" s="185">
        <v>886063</v>
      </c>
      <c r="D458" s="185" t="s">
        <v>398</v>
      </c>
      <c r="E458" s="188" t="s">
        <v>26</v>
      </c>
      <c r="F458" s="179" t="s">
        <v>1434</v>
      </c>
      <c r="G458" s="190" t="s">
        <v>1642</v>
      </c>
      <c r="H458" s="179" t="s">
        <v>54</v>
      </c>
      <c r="I458" s="179" t="s">
        <v>1640</v>
      </c>
      <c r="J458" s="181" t="s">
        <v>31</v>
      </c>
      <c r="K458" s="179" t="s">
        <v>1643</v>
      </c>
      <c r="L458" s="182">
        <v>45035</v>
      </c>
      <c r="M458" s="183">
        <v>45402</v>
      </c>
    </row>
    <row r="459" spans="1:63" s="184" customFormat="1" x14ac:dyDescent="0.3">
      <c r="A459" s="176">
        <v>458</v>
      </c>
      <c r="B459" s="185" t="s">
        <v>1644</v>
      </c>
      <c r="C459" s="185">
        <v>870314</v>
      </c>
      <c r="D459" s="185" t="s">
        <v>1645</v>
      </c>
      <c r="E459" s="188" t="s">
        <v>17</v>
      </c>
      <c r="F459" s="179" t="s">
        <v>1077</v>
      </c>
      <c r="G459" s="190" t="s">
        <v>1646</v>
      </c>
      <c r="H459" s="179" t="s">
        <v>1093</v>
      </c>
      <c r="I459" s="179" t="s">
        <v>1647</v>
      </c>
      <c r="J459" s="181" t="s">
        <v>31</v>
      </c>
      <c r="K459" s="179" t="s">
        <v>1648</v>
      </c>
      <c r="L459" s="182">
        <v>45035</v>
      </c>
      <c r="M459" s="183">
        <v>45389</v>
      </c>
    </row>
    <row r="460" spans="1:63" x14ac:dyDescent="0.3">
      <c r="A460" s="33">
        <v>459</v>
      </c>
      <c r="B460" s="143" t="s">
        <v>1649</v>
      </c>
      <c r="C460" s="143">
        <v>892419</v>
      </c>
      <c r="D460" s="143" t="s">
        <v>1650</v>
      </c>
      <c r="E460" s="120" t="s">
        <v>17</v>
      </c>
      <c r="F460" s="163" t="s">
        <v>1077</v>
      </c>
      <c r="G460" s="145" t="s">
        <v>1651</v>
      </c>
      <c r="H460" s="144" t="s">
        <v>54</v>
      </c>
      <c r="I460" s="144" t="s">
        <v>1583</v>
      </c>
      <c r="J460" s="146" t="s">
        <v>31</v>
      </c>
      <c r="K460" s="144" t="s">
        <v>1652</v>
      </c>
      <c r="L460" s="147">
        <v>45036</v>
      </c>
      <c r="M460" s="148">
        <v>45399</v>
      </c>
    </row>
    <row r="461" spans="1:63" x14ac:dyDescent="0.3">
      <c r="A461" s="33">
        <v>460</v>
      </c>
      <c r="B461" s="143" t="s">
        <v>1204</v>
      </c>
      <c r="C461" s="143">
        <v>892100</v>
      </c>
      <c r="D461" s="143" t="s">
        <v>1197</v>
      </c>
      <c r="E461" s="120" t="s">
        <v>26</v>
      </c>
      <c r="F461" s="144" t="s">
        <v>1434</v>
      </c>
      <c r="G461" s="164" t="s">
        <v>1198</v>
      </c>
      <c r="H461" s="159" t="s">
        <v>29</v>
      </c>
      <c r="I461" s="159" t="s">
        <v>1653</v>
      </c>
      <c r="J461" s="163" t="s">
        <v>62</v>
      </c>
      <c r="K461" s="144" t="s">
        <v>1654</v>
      </c>
      <c r="L461" s="165">
        <v>44909</v>
      </c>
      <c r="M461" s="166">
        <v>45273</v>
      </c>
    </row>
    <row r="462" spans="1:63" s="184" customFormat="1" x14ac:dyDescent="0.3">
      <c r="A462" s="176">
        <v>461</v>
      </c>
      <c r="B462" s="185" t="s">
        <v>1644</v>
      </c>
      <c r="C462" s="185">
        <v>870314</v>
      </c>
      <c r="D462" s="185" t="s">
        <v>1645</v>
      </c>
      <c r="E462" s="178" t="s">
        <v>17</v>
      </c>
      <c r="F462" s="179" t="s">
        <v>1077</v>
      </c>
      <c r="G462" s="186" t="s">
        <v>1646</v>
      </c>
      <c r="H462" s="179" t="s">
        <v>1093</v>
      </c>
      <c r="I462" s="179" t="s">
        <v>1647</v>
      </c>
      <c r="J462" s="181" t="s">
        <v>85</v>
      </c>
      <c r="K462" s="179" t="s">
        <v>1655</v>
      </c>
      <c r="L462" s="187">
        <v>45035</v>
      </c>
      <c r="M462" s="183">
        <v>45389</v>
      </c>
    </row>
    <row r="463" spans="1:63" x14ac:dyDescent="0.3">
      <c r="A463" s="33">
        <v>462</v>
      </c>
      <c r="B463" s="143" t="s">
        <v>1656</v>
      </c>
      <c r="C463" s="143">
        <v>877282</v>
      </c>
      <c r="D463" s="143" t="s">
        <v>1657</v>
      </c>
      <c r="E463" s="143" t="s">
        <v>40</v>
      </c>
      <c r="F463" s="160" t="s">
        <v>1364</v>
      </c>
      <c r="G463" s="145" t="s">
        <v>1658</v>
      </c>
      <c r="H463" s="144" t="s">
        <v>29</v>
      </c>
      <c r="I463" s="144" t="s">
        <v>1615</v>
      </c>
      <c r="J463" s="146" t="s">
        <v>31</v>
      </c>
      <c r="K463" s="144" t="s">
        <v>1659</v>
      </c>
      <c r="L463" s="147">
        <v>45044</v>
      </c>
      <c r="M463" s="148">
        <v>45401</v>
      </c>
    </row>
    <row r="464" spans="1:63" x14ac:dyDescent="0.3">
      <c r="A464" s="33">
        <v>463</v>
      </c>
      <c r="B464" s="143" t="s">
        <v>539</v>
      </c>
      <c r="C464" s="143">
        <v>866542</v>
      </c>
      <c r="D464" s="143" t="s">
        <v>540</v>
      </c>
      <c r="E464" s="143" t="s">
        <v>17</v>
      </c>
      <c r="F464" s="144" t="s">
        <v>1077</v>
      </c>
      <c r="G464" s="145" t="s">
        <v>1660</v>
      </c>
      <c r="H464" s="144" t="s">
        <v>29</v>
      </c>
      <c r="I464" s="144" t="s">
        <v>1661</v>
      </c>
      <c r="J464" s="146" t="s">
        <v>85</v>
      </c>
      <c r="K464" s="144" t="s">
        <v>1662</v>
      </c>
      <c r="L464" s="147">
        <v>45044</v>
      </c>
      <c r="M464" s="148">
        <v>45444</v>
      </c>
    </row>
    <row r="465" spans="1:13" s="184" customFormat="1" x14ac:dyDescent="0.3">
      <c r="A465" s="176">
        <v>464</v>
      </c>
      <c r="B465" s="177" t="s">
        <v>1637</v>
      </c>
      <c r="C465" s="177">
        <v>893914</v>
      </c>
      <c r="D465" s="177" t="s">
        <v>1663</v>
      </c>
      <c r="E465" s="178" t="s">
        <v>26</v>
      </c>
      <c r="F465" s="179" t="s">
        <v>1434</v>
      </c>
      <c r="G465" s="180" t="s">
        <v>1639</v>
      </c>
      <c r="H465" s="179" t="s">
        <v>47</v>
      </c>
      <c r="I465" s="179" t="s">
        <v>1640</v>
      </c>
      <c r="J465" s="181" t="s">
        <v>85</v>
      </c>
      <c r="K465" s="179" t="s">
        <v>1664</v>
      </c>
      <c r="L465" s="182">
        <v>45035</v>
      </c>
      <c r="M465" s="183">
        <v>45308</v>
      </c>
    </row>
    <row r="466" spans="1:13" x14ac:dyDescent="0.3">
      <c r="A466" s="33">
        <v>465</v>
      </c>
      <c r="B466" s="143" t="s">
        <v>456</v>
      </c>
      <c r="C466" s="143">
        <v>855354</v>
      </c>
      <c r="D466" s="143" t="s">
        <v>1665</v>
      </c>
      <c r="E466" s="120" t="s">
        <v>17</v>
      </c>
      <c r="F466" s="144" t="s">
        <v>1077</v>
      </c>
      <c r="G466" s="145" t="s">
        <v>1666</v>
      </c>
      <c r="H466" s="144" t="s">
        <v>29</v>
      </c>
      <c r="I466" s="144" t="s">
        <v>1667</v>
      </c>
      <c r="J466" s="146" t="s">
        <v>31</v>
      </c>
      <c r="K466" s="144" t="s">
        <v>1668</v>
      </c>
      <c r="L466" s="147">
        <v>45049</v>
      </c>
      <c r="M466" s="148">
        <v>45415</v>
      </c>
    </row>
    <row r="467" spans="1:13" x14ac:dyDescent="0.3">
      <c r="A467" s="33">
        <v>466</v>
      </c>
      <c r="B467" s="143" t="s">
        <v>428</v>
      </c>
      <c r="C467" s="143">
        <v>885894</v>
      </c>
      <c r="D467" s="143" t="s">
        <v>1669</v>
      </c>
      <c r="E467" s="143" t="s">
        <v>40</v>
      </c>
      <c r="F467" s="144" t="s">
        <v>1091</v>
      </c>
      <c r="G467" s="145" t="s">
        <v>1670</v>
      </c>
      <c r="H467" s="144" t="s">
        <v>1093</v>
      </c>
      <c r="I467" s="144" t="s">
        <v>1671</v>
      </c>
      <c r="J467" s="146" t="s">
        <v>31</v>
      </c>
      <c r="K467" s="144" t="s">
        <v>1672</v>
      </c>
      <c r="L467" s="147">
        <v>45049</v>
      </c>
      <c r="M467" s="148">
        <v>45409</v>
      </c>
    </row>
    <row r="468" spans="1:13" x14ac:dyDescent="0.3">
      <c r="A468" s="33">
        <v>467</v>
      </c>
      <c r="B468" s="143" t="s">
        <v>440</v>
      </c>
      <c r="C468" s="143">
        <v>885900</v>
      </c>
      <c r="D468" s="143" t="s">
        <v>1673</v>
      </c>
      <c r="E468" s="143" t="s">
        <v>40</v>
      </c>
      <c r="F468" s="144" t="s">
        <v>1091</v>
      </c>
      <c r="G468" s="167" t="s">
        <v>442</v>
      </c>
      <c r="H468" s="144" t="s">
        <v>1093</v>
      </c>
      <c r="I468" s="144" t="s">
        <v>1583</v>
      </c>
      <c r="J468" s="146" t="s">
        <v>31</v>
      </c>
      <c r="K468" s="144" t="s">
        <v>1674</v>
      </c>
      <c r="L468" s="147">
        <v>45049</v>
      </c>
      <c r="M468" s="148">
        <v>45409</v>
      </c>
    </row>
    <row r="469" spans="1:13" x14ac:dyDescent="0.3">
      <c r="A469" s="33">
        <v>468</v>
      </c>
      <c r="B469" s="143" t="s">
        <v>432</v>
      </c>
      <c r="C469" s="143">
        <v>885896</v>
      </c>
      <c r="D469" s="143" t="s">
        <v>433</v>
      </c>
      <c r="E469" s="143" t="s">
        <v>40</v>
      </c>
      <c r="F469" s="144" t="s">
        <v>1091</v>
      </c>
      <c r="G469" s="145" t="s">
        <v>434</v>
      </c>
      <c r="H469" s="144" t="s">
        <v>1093</v>
      </c>
      <c r="I469" s="144" t="s">
        <v>1671</v>
      </c>
      <c r="J469" s="146" t="s">
        <v>31</v>
      </c>
      <c r="K469" s="144" t="s">
        <v>1675</v>
      </c>
      <c r="L469" s="147">
        <v>45050</v>
      </c>
      <c r="M469" s="148">
        <v>45409</v>
      </c>
    </row>
    <row r="470" spans="1:13" x14ac:dyDescent="0.3">
      <c r="A470" s="33">
        <v>469</v>
      </c>
      <c r="B470" s="143" t="s">
        <v>436</v>
      </c>
      <c r="C470" s="143">
        <v>885897</v>
      </c>
      <c r="D470" s="143" t="s">
        <v>1676</v>
      </c>
      <c r="E470" s="143" t="s">
        <v>40</v>
      </c>
      <c r="F470" s="144" t="s">
        <v>1091</v>
      </c>
      <c r="G470" s="145" t="s">
        <v>438</v>
      </c>
      <c r="H470" s="144" t="s">
        <v>1093</v>
      </c>
      <c r="I470" s="144" t="s">
        <v>1583</v>
      </c>
      <c r="J470" s="146" t="s">
        <v>31</v>
      </c>
      <c r="K470" s="144" t="s">
        <v>1677</v>
      </c>
      <c r="L470" s="147">
        <v>45050</v>
      </c>
      <c r="M470" s="148">
        <v>45409</v>
      </c>
    </row>
    <row r="471" spans="1:13" x14ac:dyDescent="0.3">
      <c r="A471" s="33">
        <v>470</v>
      </c>
      <c r="B471" s="143" t="s">
        <v>1678</v>
      </c>
      <c r="C471" s="143">
        <v>893093</v>
      </c>
      <c r="D471" s="143" t="s">
        <v>1679</v>
      </c>
      <c r="E471" s="143" t="s">
        <v>40</v>
      </c>
      <c r="F471" s="144" t="s">
        <v>1091</v>
      </c>
      <c r="G471" s="145" t="s">
        <v>1680</v>
      </c>
      <c r="H471" s="144" t="s">
        <v>54</v>
      </c>
      <c r="I471" s="144" t="s">
        <v>1583</v>
      </c>
      <c r="J471" s="146" t="s">
        <v>31</v>
      </c>
      <c r="K471" s="144" t="s">
        <v>1681</v>
      </c>
      <c r="L471" s="147">
        <v>45050</v>
      </c>
      <c r="M471" s="148">
        <v>45055</v>
      </c>
    </row>
    <row r="472" spans="1:13" x14ac:dyDescent="0.3">
      <c r="A472" s="33">
        <v>471</v>
      </c>
      <c r="B472" s="143" t="s">
        <v>1678</v>
      </c>
      <c r="C472" s="143">
        <v>893093</v>
      </c>
      <c r="D472" s="143" t="s">
        <v>1679</v>
      </c>
      <c r="E472" s="143" t="s">
        <v>40</v>
      </c>
      <c r="F472" s="144" t="s">
        <v>1091</v>
      </c>
      <c r="G472" s="167" t="s">
        <v>1682</v>
      </c>
      <c r="H472" s="144" t="s">
        <v>54</v>
      </c>
      <c r="I472" s="144" t="s">
        <v>1583</v>
      </c>
      <c r="J472" s="146" t="s">
        <v>85</v>
      </c>
      <c r="K472" s="144" t="s">
        <v>1683</v>
      </c>
      <c r="L472" s="147">
        <v>45050</v>
      </c>
      <c r="M472" s="148">
        <v>45055</v>
      </c>
    </row>
    <row r="473" spans="1:13" x14ac:dyDescent="0.3">
      <c r="A473" s="33">
        <v>472</v>
      </c>
      <c r="B473" s="143" t="s">
        <v>1678</v>
      </c>
      <c r="C473" s="143">
        <v>893093</v>
      </c>
      <c r="D473" s="143" t="s">
        <v>1679</v>
      </c>
      <c r="E473" s="143" t="s">
        <v>40</v>
      </c>
      <c r="F473" s="144" t="s">
        <v>1091</v>
      </c>
      <c r="G473" s="145" t="s">
        <v>1682</v>
      </c>
      <c r="H473" s="144" t="s">
        <v>54</v>
      </c>
      <c r="I473" s="144" t="s">
        <v>1583</v>
      </c>
      <c r="J473" s="146" t="s">
        <v>85</v>
      </c>
      <c r="K473" s="144" t="s">
        <v>1684</v>
      </c>
      <c r="L473" s="147">
        <v>45050</v>
      </c>
      <c r="M473" s="148">
        <v>45056</v>
      </c>
    </row>
    <row r="474" spans="1:13" x14ac:dyDescent="0.3">
      <c r="A474" s="33">
        <v>473</v>
      </c>
      <c r="B474" s="143" t="s">
        <v>1685</v>
      </c>
      <c r="C474" s="143">
        <v>892958</v>
      </c>
      <c r="D474" s="143" t="s">
        <v>1686</v>
      </c>
      <c r="E474" s="143" t="s">
        <v>17</v>
      </c>
      <c r="F474" s="144" t="s">
        <v>1077</v>
      </c>
      <c r="G474" s="145" t="s">
        <v>1687</v>
      </c>
      <c r="H474" s="144" t="s">
        <v>54</v>
      </c>
      <c r="I474" s="144" t="s">
        <v>1688</v>
      </c>
      <c r="J474" s="146" t="s">
        <v>31</v>
      </c>
      <c r="K474" s="144" t="s">
        <v>1689</v>
      </c>
      <c r="L474" s="147">
        <v>45054</v>
      </c>
      <c r="M474" s="148">
        <v>45431</v>
      </c>
    </row>
    <row r="475" spans="1:13" x14ac:dyDescent="0.3">
      <c r="A475" s="33">
        <v>474</v>
      </c>
      <c r="B475" s="143" t="s">
        <v>237</v>
      </c>
      <c r="C475" s="143">
        <v>870063</v>
      </c>
      <c r="D475" s="143" t="s">
        <v>1690</v>
      </c>
      <c r="E475" s="143" t="s">
        <v>17</v>
      </c>
      <c r="F475" s="144" t="s">
        <v>1077</v>
      </c>
      <c r="G475" s="145" t="s">
        <v>1691</v>
      </c>
      <c r="H475" s="144" t="s">
        <v>47</v>
      </c>
      <c r="I475" s="144" t="s">
        <v>1640</v>
      </c>
      <c r="J475" s="146" t="s">
        <v>31</v>
      </c>
      <c r="K475" s="144" t="s">
        <v>1692</v>
      </c>
      <c r="L475" s="168">
        <v>45048</v>
      </c>
      <c r="M475" s="169">
        <v>45414</v>
      </c>
    </row>
    <row r="476" spans="1:13" x14ac:dyDescent="0.3">
      <c r="A476" s="33">
        <v>475</v>
      </c>
      <c r="B476" s="143" t="s">
        <v>1693</v>
      </c>
      <c r="C476" s="143">
        <v>894540</v>
      </c>
      <c r="D476" s="143" t="s">
        <v>1694</v>
      </c>
      <c r="E476" s="143" t="s">
        <v>40</v>
      </c>
      <c r="F476" s="160" t="s">
        <v>1364</v>
      </c>
      <c r="G476" s="145" t="s">
        <v>1695</v>
      </c>
      <c r="H476" s="144" t="s">
        <v>29</v>
      </c>
      <c r="I476" s="144" t="s">
        <v>1578</v>
      </c>
      <c r="J476" s="146" t="s">
        <v>31</v>
      </c>
      <c r="K476" s="144" t="s">
        <v>1696</v>
      </c>
      <c r="L476" s="168">
        <v>45056</v>
      </c>
      <c r="M476" s="169">
        <v>45421</v>
      </c>
    </row>
    <row r="477" spans="1:13" x14ac:dyDescent="0.3">
      <c r="A477" s="33">
        <v>476</v>
      </c>
      <c r="B477" s="143" t="s">
        <v>1697</v>
      </c>
      <c r="C477" s="143">
        <v>866873</v>
      </c>
      <c r="D477" s="143" t="s">
        <v>1698</v>
      </c>
      <c r="E477" s="143" t="s">
        <v>40</v>
      </c>
      <c r="F477" s="160" t="s">
        <v>1364</v>
      </c>
      <c r="G477" s="145" t="s">
        <v>1695</v>
      </c>
      <c r="H477" s="144" t="s">
        <v>29</v>
      </c>
      <c r="I477" s="144" t="s">
        <v>1578</v>
      </c>
      <c r="J477" s="146" t="s">
        <v>31</v>
      </c>
      <c r="K477" s="144" t="s">
        <v>1699</v>
      </c>
      <c r="L477" s="168">
        <v>45056</v>
      </c>
      <c r="M477" s="169">
        <v>45421</v>
      </c>
    </row>
    <row r="478" spans="1:13" x14ac:dyDescent="0.3">
      <c r="A478" s="33">
        <v>477</v>
      </c>
      <c r="B478" s="162" t="s">
        <v>1700</v>
      </c>
      <c r="C478" s="162">
        <v>866874</v>
      </c>
      <c r="D478" s="162" t="s">
        <v>1701</v>
      </c>
      <c r="E478" s="143" t="s">
        <v>40</v>
      </c>
      <c r="F478" s="160" t="s">
        <v>1364</v>
      </c>
      <c r="G478" s="170" t="s">
        <v>1695</v>
      </c>
      <c r="H478" s="144" t="s">
        <v>29</v>
      </c>
      <c r="I478" s="144" t="s">
        <v>1578</v>
      </c>
      <c r="J478" s="146" t="s">
        <v>31</v>
      </c>
      <c r="K478" s="144" t="s">
        <v>1702</v>
      </c>
      <c r="L478" s="168">
        <v>45056</v>
      </c>
      <c r="M478" s="169">
        <v>45421</v>
      </c>
    </row>
    <row r="479" spans="1:13" x14ac:dyDescent="0.3">
      <c r="A479" s="33">
        <v>478</v>
      </c>
      <c r="B479" s="143" t="s">
        <v>1685</v>
      </c>
      <c r="C479" s="143">
        <v>892958</v>
      </c>
      <c r="D479" s="143" t="s">
        <v>1686</v>
      </c>
      <c r="E479" s="143" t="s">
        <v>17</v>
      </c>
      <c r="F479" s="144" t="s">
        <v>1077</v>
      </c>
      <c r="G479" s="145" t="s">
        <v>1687</v>
      </c>
      <c r="H479" s="144" t="s">
        <v>54</v>
      </c>
      <c r="I479" s="144" t="s">
        <v>1688</v>
      </c>
      <c r="J479" s="146" t="s">
        <v>85</v>
      </c>
      <c r="K479" s="144" t="s">
        <v>1703</v>
      </c>
      <c r="L479" s="147">
        <v>45054</v>
      </c>
      <c r="M479" s="148">
        <v>45431</v>
      </c>
    </row>
    <row r="480" spans="1:13" x14ac:dyDescent="0.3">
      <c r="A480" s="33">
        <v>479</v>
      </c>
      <c r="B480" s="143" t="s">
        <v>539</v>
      </c>
      <c r="C480" s="143">
        <v>866542</v>
      </c>
      <c r="D480" s="143" t="s">
        <v>540</v>
      </c>
      <c r="E480" s="143" t="s">
        <v>17</v>
      </c>
      <c r="F480" s="144" t="s">
        <v>1077</v>
      </c>
      <c r="G480" s="145" t="s">
        <v>1660</v>
      </c>
      <c r="H480" s="144" t="s">
        <v>29</v>
      </c>
      <c r="I480" s="144" t="s">
        <v>1661</v>
      </c>
      <c r="J480" s="146" t="s">
        <v>85</v>
      </c>
      <c r="K480" s="144" t="s">
        <v>1662</v>
      </c>
      <c r="L480" s="147">
        <v>45044</v>
      </c>
      <c r="M480" s="148">
        <v>45444</v>
      </c>
    </row>
    <row r="481" spans="1:13" x14ac:dyDescent="0.3">
      <c r="A481" s="33">
        <v>480</v>
      </c>
      <c r="B481" s="143" t="s">
        <v>1704</v>
      </c>
      <c r="C481" s="143">
        <v>870768</v>
      </c>
      <c r="D481" s="143" t="s">
        <v>1705</v>
      </c>
      <c r="E481" s="120" t="s">
        <v>26</v>
      </c>
      <c r="F481" s="144" t="s">
        <v>1533</v>
      </c>
      <c r="G481" s="145" t="s">
        <v>1706</v>
      </c>
      <c r="H481" s="144" t="s">
        <v>20</v>
      </c>
      <c r="I481" s="144" t="s">
        <v>1583</v>
      </c>
      <c r="J481" s="146" t="s">
        <v>31</v>
      </c>
      <c r="K481" s="144" t="s">
        <v>1707</v>
      </c>
      <c r="L481" s="147">
        <v>45058</v>
      </c>
      <c r="M481" s="148">
        <v>45400</v>
      </c>
    </row>
    <row r="482" spans="1:13" x14ac:dyDescent="0.3">
      <c r="A482" s="33">
        <v>481</v>
      </c>
      <c r="B482" s="143" t="s">
        <v>1708</v>
      </c>
      <c r="C482" s="143">
        <v>849433</v>
      </c>
      <c r="D482" s="143" t="s">
        <v>1709</v>
      </c>
      <c r="E482" s="143" t="s">
        <v>17</v>
      </c>
      <c r="F482" s="144" t="s">
        <v>1077</v>
      </c>
      <c r="G482" s="145" t="s">
        <v>1710</v>
      </c>
      <c r="H482" s="144" t="s">
        <v>29</v>
      </c>
      <c r="I482" s="144" t="s">
        <v>1711</v>
      </c>
      <c r="J482" s="146" t="s">
        <v>31</v>
      </c>
      <c r="K482" s="144" t="s">
        <v>1712</v>
      </c>
      <c r="L482" s="147">
        <v>45058</v>
      </c>
      <c r="M482" s="148">
        <v>45454</v>
      </c>
    </row>
    <row r="483" spans="1:13" x14ac:dyDescent="0.3">
      <c r="A483" s="33">
        <v>482</v>
      </c>
      <c r="B483" s="143" t="s">
        <v>1713</v>
      </c>
      <c r="C483" s="143">
        <v>855193</v>
      </c>
      <c r="D483" s="143" t="s">
        <v>1714</v>
      </c>
      <c r="E483" s="143" t="s">
        <v>40</v>
      </c>
      <c r="F483" s="160" t="s">
        <v>1364</v>
      </c>
      <c r="G483" s="145" t="s">
        <v>298</v>
      </c>
      <c r="H483" s="144" t="s">
        <v>29</v>
      </c>
      <c r="I483" s="144" t="s">
        <v>1578</v>
      </c>
      <c r="J483" s="146" t="s">
        <v>31</v>
      </c>
      <c r="K483" s="152" t="s">
        <v>1715</v>
      </c>
      <c r="L483" s="147">
        <v>45062</v>
      </c>
      <c r="M483" s="148">
        <v>45427</v>
      </c>
    </row>
    <row r="484" spans="1:13" x14ac:dyDescent="0.3">
      <c r="A484" s="33">
        <v>483</v>
      </c>
      <c r="B484" s="171" t="s">
        <v>1716</v>
      </c>
      <c r="C484" s="172">
        <v>870156</v>
      </c>
      <c r="D484" s="143" t="s">
        <v>1717</v>
      </c>
      <c r="E484" s="143" t="s">
        <v>40</v>
      </c>
      <c r="F484" s="160" t="s">
        <v>1364</v>
      </c>
      <c r="G484" s="145" t="s">
        <v>298</v>
      </c>
      <c r="H484" s="144" t="s">
        <v>29</v>
      </c>
      <c r="I484" s="144" t="s">
        <v>1578</v>
      </c>
      <c r="J484" s="146" t="s">
        <v>31</v>
      </c>
      <c r="K484" s="144" t="s">
        <v>1718</v>
      </c>
      <c r="L484" s="147">
        <v>45062</v>
      </c>
      <c r="M484" s="148">
        <v>45427</v>
      </c>
    </row>
    <row r="485" spans="1:13" x14ac:dyDescent="0.3">
      <c r="A485" s="33">
        <v>484</v>
      </c>
      <c r="B485" s="143" t="s">
        <v>456</v>
      </c>
      <c r="C485" s="143">
        <v>855354</v>
      </c>
      <c r="D485" s="143" t="s">
        <v>1665</v>
      </c>
      <c r="E485" s="120" t="s">
        <v>17</v>
      </c>
      <c r="F485" s="144" t="s">
        <v>1077</v>
      </c>
      <c r="G485" s="145" t="s">
        <v>1719</v>
      </c>
      <c r="H485" s="144" t="s">
        <v>29</v>
      </c>
      <c r="I485" s="144" t="s">
        <v>1667</v>
      </c>
      <c r="J485" s="146" t="s">
        <v>85</v>
      </c>
      <c r="K485" s="144" t="s">
        <v>1668</v>
      </c>
      <c r="L485" s="147">
        <v>45049</v>
      </c>
      <c r="M485" s="148">
        <v>45415</v>
      </c>
    </row>
    <row r="486" spans="1:13" x14ac:dyDescent="0.3">
      <c r="A486" s="33">
        <v>485</v>
      </c>
      <c r="B486" s="162" t="s">
        <v>1720</v>
      </c>
      <c r="C486" s="144">
        <v>893696</v>
      </c>
      <c r="D486" s="331" t="s">
        <v>1721</v>
      </c>
      <c r="E486" s="143" t="s">
        <v>40</v>
      </c>
      <c r="F486" s="160" t="s">
        <v>1364</v>
      </c>
      <c r="G486" s="170" t="s">
        <v>1722</v>
      </c>
      <c r="H486" s="144" t="s">
        <v>29</v>
      </c>
      <c r="I486" s="144" t="s">
        <v>1578</v>
      </c>
      <c r="J486" s="146" t="s">
        <v>31</v>
      </c>
      <c r="K486" s="144" t="s">
        <v>1723</v>
      </c>
      <c r="L486" s="168">
        <v>45064</v>
      </c>
      <c r="M486" s="169">
        <v>45429</v>
      </c>
    </row>
    <row r="487" spans="1:13" x14ac:dyDescent="0.3">
      <c r="A487" s="33">
        <v>486</v>
      </c>
      <c r="B487" s="143" t="s">
        <v>1724</v>
      </c>
      <c r="C487" s="144">
        <v>848229</v>
      </c>
      <c r="D487" s="331" t="s">
        <v>1725</v>
      </c>
      <c r="E487" s="143" t="s">
        <v>40</v>
      </c>
      <c r="F487" s="144" t="s">
        <v>1091</v>
      </c>
      <c r="G487" s="145" t="s">
        <v>1726</v>
      </c>
      <c r="H487" s="144" t="s">
        <v>20</v>
      </c>
      <c r="I487" s="144" t="s">
        <v>1583</v>
      </c>
      <c r="J487" s="146" t="s">
        <v>31</v>
      </c>
      <c r="K487" s="144" t="s">
        <v>1727</v>
      </c>
      <c r="L487" s="147">
        <v>45063</v>
      </c>
      <c r="M487" s="148">
        <v>45400</v>
      </c>
    </row>
    <row r="488" spans="1:13" x14ac:dyDescent="0.3">
      <c r="A488" s="33">
        <v>487</v>
      </c>
      <c r="B488" s="143" t="s">
        <v>1728</v>
      </c>
      <c r="C488" s="144">
        <v>848231</v>
      </c>
      <c r="D488" s="331" t="s">
        <v>1729</v>
      </c>
      <c r="E488" s="143" t="s">
        <v>40</v>
      </c>
      <c r="F488" s="144" t="s">
        <v>1091</v>
      </c>
      <c r="G488" s="145" t="s">
        <v>1726</v>
      </c>
      <c r="H488" s="144" t="s">
        <v>20</v>
      </c>
      <c r="I488" s="144" t="s">
        <v>1583</v>
      </c>
      <c r="J488" s="146" t="s">
        <v>31</v>
      </c>
      <c r="K488" s="144" t="s">
        <v>1730</v>
      </c>
      <c r="L488" s="147">
        <v>45065</v>
      </c>
      <c r="M488" s="148">
        <v>45400</v>
      </c>
    </row>
    <row r="489" spans="1:13" x14ac:dyDescent="0.3">
      <c r="A489" s="33">
        <v>488</v>
      </c>
      <c r="B489" s="143" t="s">
        <v>1731</v>
      </c>
      <c r="C489" s="143">
        <v>832325</v>
      </c>
      <c r="D489" s="143" t="s">
        <v>1732</v>
      </c>
      <c r="E489" s="143" t="s">
        <v>17</v>
      </c>
      <c r="F489" s="144" t="s">
        <v>1077</v>
      </c>
      <c r="G489" s="145" t="s">
        <v>1733</v>
      </c>
      <c r="H489" s="144" t="s">
        <v>20</v>
      </c>
      <c r="I489" s="144" t="s">
        <v>1583</v>
      </c>
      <c r="J489" s="146" t="s">
        <v>31</v>
      </c>
      <c r="K489" s="144" t="s">
        <v>1734</v>
      </c>
      <c r="L489" s="147" t="s">
        <v>1735</v>
      </c>
      <c r="M489" s="148">
        <v>45400</v>
      </c>
    </row>
    <row r="490" spans="1:13" x14ac:dyDescent="0.3">
      <c r="A490" s="33">
        <v>489</v>
      </c>
      <c r="B490" s="173" t="s">
        <v>1736</v>
      </c>
      <c r="C490" s="43">
        <v>879676</v>
      </c>
      <c r="D490" s="44" t="s">
        <v>1737</v>
      </c>
      <c r="E490" s="143" t="s">
        <v>40</v>
      </c>
      <c r="F490" s="144" t="s">
        <v>1364</v>
      </c>
      <c r="G490" s="145" t="s">
        <v>1738</v>
      </c>
      <c r="H490" s="144" t="s">
        <v>29</v>
      </c>
      <c r="I490" s="144" t="s">
        <v>1739</v>
      </c>
      <c r="J490" s="146" t="s">
        <v>31</v>
      </c>
      <c r="K490" s="144" t="s">
        <v>1740</v>
      </c>
      <c r="L490" s="147">
        <v>45069</v>
      </c>
      <c r="M490" s="148">
        <v>45436</v>
      </c>
    </row>
    <row r="491" spans="1:13" x14ac:dyDescent="0.3">
      <c r="A491" s="33">
        <v>490</v>
      </c>
      <c r="B491" s="26" t="s">
        <v>1741</v>
      </c>
      <c r="C491" s="29">
        <v>879621</v>
      </c>
      <c r="D491" s="32" t="s">
        <v>1742</v>
      </c>
      <c r="E491" s="143" t="s">
        <v>26</v>
      </c>
      <c r="F491" s="144" t="s">
        <v>1434</v>
      </c>
      <c r="G491" s="145" t="s">
        <v>1743</v>
      </c>
      <c r="H491" s="144" t="s">
        <v>29</v>
      </c>
      <c r="I491" s="144" t="s">
        <v>1615</v>
      </c>
      <c r="J491" s="146" t="s">
        <v>31</v>
      </c>
      <c r="K491" s="144" t="s">
        <v>1744</v>
      </c>
      <c r="L491" s="147">
        <v>45069</v>
      </c>
      <c r="M491" s="148">
        <v>45459</v>
      </c>
    </row>
    <row r="492" spans="1:13" x14ac:dyDescent="0.3">
      <c r="A492" s="33">
        <v>491</v>
      </c>
      <c r="B492" s="143" t="s">
        <v>1745</v>
      </c>
      <c r="C492" s="143">
        <v>861570</v>
      </c>
      <c r="D492" s="143" t="s">
        <v>1746</v>
      </c>
      <c r="E492" s="143" t="s">
        <v>40</v>
      </c>
      <c r="F492" s="144" t="s">
        <v>1082</v>
      </c>
      <c r="G492" s="145" t="s">
        <v>1747</v>
      </c>
      <c r="H492" s="144" t="s">
        <v>1748</v>
      </c>
      <c r="I492" s="144" t="s">
        <v>1749</v>
      </c>
      <c r="J492" s="146" t="s">
        <v>31</v>
      </c>
      <c r="K492" s="144" t="s">
        <v>1750</v>
      </c>
      <c r="L492" s="147">
        <v>45070</v>
      </c>
      <c r="M492" s="148">
        <v>45435</v>
      </c>
    </row>
    <row r="493" spans="1:13" x14ac:dyDescent="0.3">
      <c r="A493" s="33">
        <v>492</v>
      </c>
      <c r="B493" s="143" t="s">
        <v>456</v>
      </c>
      <c r="C493" s="143">
        <v>855354</v>
      </c>
      <c r="D493" s="143" t="s">
        <v>1665</v>
      </c>
      <c r="E493" s="143" t="s">
        <v>17</v>
      </c>
      <c r="F493" s="144" t="s">
        <v>1077</v>
      </c>
      <c r="G493" s="145" t="s">
        <v>1719</v>
      </c>
      <c r="H493" s="144" t="s">
        <v>29</v>
      </c>
      <c r="I493" s="144" t="s">
        <v>1751</v>
      </c>
      <c r="J493" s="146" t="s">
        <v>85</v>
      </c>
      <c r="K493" s="144" t="s">
        <v>1752</v>
      </c>
      <c r="L493" s="147">
        <v>45049</v>
      </c>
      <c r="M493" s="148">
        <v>45415</v>
      </c>
    </row>
    <row r="494" spans="1:13" x14ac:dyDescent="0.3">
      <c r="A494" s="33">
        <v>493</v>
      </c>
      <c r="B494" s="143" t="s">
        <v>1753</v>
      </c>
      <c r="C494" s="143">
        <v>873765</v>
      </c>
      <c r="D494" s="143" t="s">
        <v>1754</v>
      </c>
      <c r="E494" s="143" t="s">
        <v>40</v>
      </c>
      <c r="F494" s="144" t="s">
        <v>1755</v>
      </c>
      <c r="G494" s="145" t="s">
        <v>1756</v>
      </c>
      <c r="H494" s="144" t="s">
        <v>29</v>
      </c>
      <c r="I494" s="144" t="s">
        <v>1749</v>
      </c>
      <c r="J494" s="146" t="s">
        <v>31</v>
      </c>
      <c r="K494" s="144" t="s">
        <v>1757</v>
      </c>
      <c r="L494" s="147">
        <v>45070</v>
      </c>
      <c r="M494" s="148">
        <v>45435</v>
      </c>
    </row>
    <row r="495" spans="1:13" x14ac:dyDescent="0.3">
      <c r="A495" s="33">
        <v>494</v>
      </c>
      <c r="B495" s="162" t="s">
        <v>1758</v>
      </c>
      <c r="C495" s="162">
        <v>894625</v>
      </c>
      <c r="D495" s="162" t="s">
        <v>1759</v>
      </c>
      <c r="E495" s="143" t="s">
        <v>26</v>
      </c>
      <c r="F495" s="144" t="s">
        <v>1760</v>
      </c>
      <c r="G495" s="145" t="s">
        <v>1761</v>
      </c>
      <c r="H495" s="144" t="s">
        <v>1762</v>
      </c>
      <c r="I495" s="144" t="s">
        <v>1749</v>
      </c>
      <c r="J495" s="146" t="s">
        <v>31</v>
      </c>
      <c r="K495" s="144" t="s">
        <v>1763</v>
      </c>
      <c r="L495" s="147">
        <v>45071</v>
      </c>
      <c r="M495" s="148">
        <v>45436</v>
      </c>
    </row>
    <row r="496" spans="1:13" x14ac:dyDescent="0.3">
      <c r="A496" s="33">
        <v>495</v>
      </c>
      <c r="B496" s="145" t="s">
        <v>1764</v>
      </c>
      <c r="C496" s="145">
        <v>894377</v>
      </c>
      <c r="D496" s="144" t="s">
        <v>1765</v>
      </c>
      <c r="E496" s="143" t="s">
        <v>17</v>
      </c>
      <c r="F496" s="144" t="s">
        <v>1077</v>
      </c>
      <c r="G496" s="145" t="s">
        <v>1766</v>
      </c>
      <c r="H496" s="144" t="s">
        <v>20</v>
      </c>
      <c r="I496" s="144" t="s">
        <v>1583</v>
      </c>
      <c r="J496" s="146" t="s">
        <v>31</v>
      </c>
      <c r="K496" s="144" t="s">
        <v>1767</v>
      </c>
      <c r="L496" s="147">
        <v>45071</v>
      </c>
      <c r="M496" s="148" t="s">
        <v>1768</v>
      </c>
    </row>
    <row r="497" spans="1:13" x14ac:dyDescent="0.3">
      <c r="A497" s="33">
        <v>496</v>
      </c>
      <c r="B497" s="145" t="s">
        <v>622</v>
      </c>
      <c r="C497" s="145">
        <v>875963</v>
      </c>
      <c r="D497" s="144" t="s">
        <v>623</v>
      </c>
      <c r="E497" s="143" t="s">
        <v>26</v>
      </c>
      <c r="F497" s="144" t="s">
        <v>1760</v>
      </c>
      <c r="G497" s="145" t="s">
        <v>1769</v>
      </c>
      <c r="H497" s="144" t="s">
        <v>29</v>
      </c>
      <c r="I497" s="144" t="s">
        <v>1739</v>
      </c>
      <c r="J497" s="146" t="s">
        <v>31</v>
      </c>
      <c r="K497" s="144" t="s">
        <v>1770</v>
      </c>
      <c r="L497" s="147">
        <v>45072</v>
      </c>
      <c r="M497" s="148" t="s">
        <v>1771</v>
      </c>
    </row>
    <row r="498" spans="1:13" x14ac:dyDescent="0.3">
      <c r="A498" s="33">
        <v>497</v>
      </c>
      <c r="B498" s="145" t="s">
        <v>126</v>
      </c>
      <c r="C498" s="145">
        <v>866877</v>
      </c>
      <c r="D498" s="144" t="s">
        <v>127</v>
      </c>
      <c r="E498" s="143" t="s">
        <v>40</v>
      </c>
      <c r="F498" s="144" t="s">
        <v>1082</v>
      </c>
      <c r="G498" s="145" t="s">
        <v>1772</v>
      </c>
      <c r="H498" s="144" t="s">
        <v>1762</v>
      </c>
      <c r="I498" s="144" t="s">
        <v>1739</v>
      </c>
      <c r="J498" s="146" t="s">
        <v>31</v>
      </c>
      <c r="K498" s="144" t="s">
        <v>1773</v>
      </c>
      <c r="L498" s="147">
        <v>45072</v>
      </c>
      <c r="M498" s="148" t="s">
        <v>1774</v>
      </c>
    </row>
    <row r="499" spans="1:13" x14ac:dyDescent="0.3">
      <c r="A499" s="33">
        <v>498</v>
      </c>
      <c r="B499" s="145" t="s">
        <v>565</v>
      </c>
      <c r="C499" s="145">
        <v>887528</v>
      </c>
      <c r="D499" s="144" t="s">
        <v>566</v>
      </c>
      <c r="E499" s="143" t="s">
        <v>26</v>
      </c>
      <c r="F499" s="144" t="s">
        <v>1775</v>
      </c>
      <c r="G499" s="145" t="s">
        <v>1776</v>
      </c>
      <c r="H499" s="144" t="s">
        <v>1748</v>
      </c>
      <c r="I499" s="144" t="s">
        <v>1739</v>
      </c>
      <c r="J499" s="146" t="s">
        <v>31</v>
      </c>
      <c r="K499" s="144" t="s">
        <v>1777</v>
      </c>
      <c r="L499" s="147">
        <v>45072</v>
      </c>
      <c r="M499" s="148" t="s">
        <v>1778</v>
      </c>
    </row>
    <row r="500" spans="1:13" x14ac:dyDescent="0.3">
      <c r="A500" s="33">
        <v>499</v>
      </c>
      <c r="B500" s="174" t="s">
        <v>1736</v>
      </c>
      <c r="C500" s="175">
        <v>879676</v>
      </c>
      <c r="D500" s="44" t="s">
        <v>1737</v>
      </c>
      <c r="E500" s="143" t="s">
        <v>40</v>
      </c>
      <c r="F500" s="144" t="s">
        <v>1082</v>
      </c>
      <c r="G500" s="145" t="s">
        <v>1779</v>
      </c>
      <c r="H500" s="144" t="s">
        <v>1762</v>
      </c>
      <c r="I500" s="144" t="s">
        <v>1739</v>
      </c>
      <c r="J500" s="146" t="s">
        <v>85</v>
      </c>
      <c r="K500" s="144" t="s">
        <v>1780</v>
      </c>
      <c r="L500" s="147">
        <v>45069</v>
      </c>
      <c r="M500" s="148">
        <v>45434</v>
      </c>
    </row>
    <row r="501" spans="1:13" x14ac:dyDescent="0.3">
      <c r="A501" s="33">
        <v>500</v>
      </c>
      <c r="B501" s="145" t="s">
        <v>1781</v>
      </c>
      <c r="C501" s="144">
        <v>880816</v>
      </c>
      <c r="D501" s="144" t="s">
        <v>1782</v>
      </c>
      <c r="E501" s="143" t="s">
        <v>40</v>
      </c>
      <c r="F501" s="144" t="s">
        <v>1755</v>
      </c>
      <c r="G501" s="145" t="s">
        <v>1783</v>
      </c>
      <c r="H501" s="144" t="s">
        <v>29</v>
      </c>
      <c r="I501" s="144" t="s">
        <v>1739</v>
      </c>
      <c r="J501" s="146" t="s">
        <v>31</v>
      </c>
      <c r="K501" s="144" t="s">
        <v>1784</v>
      </c>
      <c r="L501" s="147">
        <v>45076</v>
      </c>
      <c r="M501" s="148">
        <v>45441</v>
      </c>
    </row>
    <row r="502" spans="1:13" x14ac:dyDescent="0.3">
      <c r="A502" s="33">
        <v>501</v>
      </c>
      <c r="B502" s="145" t="s">
        <v>1785</v>
      </c>
      <c r="C502" s="144">
        <v>863799</v>
      </c>
      <c r="D502" s="144" t="s">
        <v>1786</v>
      </c>
      <c r="E502" s="143" t="s">
        <v>40</v>
      </c>
      <c r="F502" s="144" t="s">
        <v>1082</v>
      </c>
      <c r="G502" s="145" t="s">
        <v>1787</v>
      </c>
      <c r="H502" s="144" t="s">
        <v>29</v>
      </c>
      <c r="I502" s="144" t="s">
        <v>1739</v>
      </c>
      <c r="J502" s="146" t="s">
        <v>31</v>
      </c>
      <c r="K502" s="144" t="s">
        <v>1788</v>
      </c>
      <c r="L502" s="147" t="s">
        <v>1789</v>
      </c>
      <c r="M502" s="148">
        <v>45443</v>
      </c>
    </row>
    <row r="503" spans="1:13" x14ac:dyDescent="0.3">
      <c r="A503" s="33">
        <v>502</v>
      </c>
      <c r="B503" s="145" t="s">
        <v>1790</v>
      </c>
      <c r="C503" s="144">
        <v>880157</v>
      </c>
      <c r="D503" s="144" t="s">
        <v>1791</v>
      </c>
      <c r="E503" s="143" t="s">
        <v>17</v>
      </c>
      <c r="F503" s="144" t="s">
        <v>1077</v>
      </c>
      <c r="G503" s="145" t="s">
        <v>1792</v>
      </c>
      <c r="H503" s="144" t="s">
        <v>54</v>
      </c>
      <c r="I503" s="144" t="s">
        <v>1640</v>
      </c>
      <c r="J503" s="146" t="s">
        <v>31</v>
      </c>
      <c r="K503" s="144" t="s">
        <v>1793</v>
      </c>
      <c r="L503" s="147" t="s">
        <v>1794</v>
      </c>
      <c r="M503" s="148" t="s">
        <v>1795</v>
      </c>
    </row>
    <row r="504" spans="1:13" x14ac:dyDescent="0.3">
      <c r="A504" s="33">
        <v>503</v>
      </c>
      <c r="B504" s="143" t="s">
        <v>1741</v>
      </c>
      <c r="C504" s="144">
        <v>879621</v>
      </c>
      <c r="D504" s="331" t="s">
        <v>1742</v>
      </c>
      <c r="E504" s="143" t="s">
        <v>26</v>
      </c>
      <c r="F504" s="144" t="s">
        <v>1434</v>
      </c>
      <c r="G504" s="145" t="s">
        <v>1743</v>
      </c>
      <c r="H504" s="144" t="s">
        <v>29</v>
      </c>
      <c r="I504" s="144" t="s">
        <v>1615</v>
      </c>
      <c r="J504" s="146" t="s">
        <v>85</v>
      </c>
      <c r="K504" s="144" t="s">
        <v>1744</v>
      </c>
      <c r="L504" s="147">
        <v>45069</v>
      </c>
      <c r="M504" s="148" t="s">
        <v>1796</v>
      </c>
    </row>
    <row r="505" spans="1:13" x14ac:dyDescent="0.3">
      <c r="A505" s="33">
        <v>504</v>
      </c>
      <c r="B505" s="145" t="s">
        <v>839</v>
      </c>
      <c r="C505" s="144">
        <v>859682</v>
      </c>
      <c r="D505" s="144" t="s">
        <v>840</v>
      </c>
      <c r="E505" s="143" t="s">
        <v>40</v>
      </c>
      <c r="F505" s="144" t="s">
        <v>1082</v>
      </c>
      <c r="G505" s="145" t="s">
        <v>1783</v>
      </c>
      <c r="H505" s="144" t="s">
        <v>29</v>
      </c>
      <c r="I505" s="144" t="s">
        <v>1797</v>
      </c>
      <c r="J505" s="146" t="s">
        <v>31</v>
      </c>
      <c r="K505" s="144" t="s">
        <v>1798</v>
      </c>
      <c r="L505" s="147">
        <v>45083</v>
      </c>
      <c r="M505" s="148">
        <v>45529</v>
      </c>
    </row>
    <row r="506" spans="1:13" x14ac:dyDescent="0.3">
      <c r="A506" s="210">
        <v>505</v>
      </c>
      <c r="B506" s="140" t="s">
        <v>1799</v>
      </c>
      <c r="C506" s="105">
        <v>856427</v>
      </c>
      <c r="D506" s="105" t="s">
        <v>1800</v>
      </c>
      <c r="E506" s="230" t="s">
        <v>40</v>
      </c>
      <c r="F506" s="105" t="s">
        <v>1113</v>
      </c>
      <c r="G506" t="s">
        <v>1801</v>
      </c>
      <c r="H506" s="105" t="s">
        <v>29</v>
      </c>
      <c r="I506" s="105" t="s">
        <v>1578</v>
      </c>
      <c r="J506" s="105" t="s">
        <v>31</v>
      </c>
      <c r="K506" s="105" t="s">
        <v>1802</v>
      </c>
      <c r="L506" s="234">
        <v>45086</v>
      </c>
      <c r="M506" s="242">
        <v>45451</v>
      </c>
    </row>
    <row r="507" spans="1:13" x14ac:dyDescent="0.3">
      <c r="A507" s="210">
        <v>506</v>
      </c>
      <c r="B507" s="140" t="s">
        <v>496</v>
      </c>
      <c r="C507" s="105">
        <v>887064</v>
      </c>
      <c r="D507" s="220" t="s">
        <v>497</v>
      </c>
      <c r="E507" s="223" t="s">
        <v>26</v>
      </c>
      <c r="F507" s="221" t="s">
        <v>1803</v>
      </c>
      <c r="G507" s="140" t="s">
        <v>1804</v>
      </c>
      <c r="H507" s="105" t="s">
        <v>29</v>
      </c>
      <c r="I507" s="219" t="s">
        <v>1797</v>
      </c>
      <c r="J507" s="105" t="s">
        <v>31</v>
      </c>
      <c r="K507" s="105" t="s">
        <v>1805</v>
      </c>
      <c r="L507" s="234">
        <v>45086</v>
      </c>
      <c r="M507" s="235">
        <v>45433</v>
      </c>
    </row>
    <row r="508" spans="1:13" x14ac:dyDescent="0.3">
      <c r="A508" s="210">
        <v>507</v>
      </c>
      <c r="B508" s="209" t="s">
        <v>1806</v>
      </c>
      <c r="C508" s="105">
        <v>894541</v>
      </c>
      <c r="D508" s="105" t="s">
        <v>1807</v>
      </c>
      <c r="E508" s="230" t="s">
        <v>40</v>
      </c>
      <c r="F508" s="214" t="s">
        <v>1082</v>
      </c>
      <c r="G508" s="140" t="s">
        <v>1808</v>
      </c>
      <c r="H508" s="105" t="s">
        <v>29</v>
      </c>
      <c r="I508" s="105" t="s">
        <v>1578</v>
      </c>
      <c r="J508" s="105" t="s">
        <v>31</v>
      </c>
      <c r="K508" s="105" t="s">
        <v>1809</v>
      </c>
      <c r="L508" s="236">
        <v>45089</v>
      </c>
      <c r="M508" s="237">
        <v>45454</v>
      </c>
    </row>
    <row r="509" spans="1:13" x14ac:dyDescent="0.3">
      <c r="A509" s="210">
        <v>508</v>
      </c>
      <c r="B509" s="199" t="s">
        <v>1810</v>
      </c>
      <c r="C509" s="105">
        <v>857429</v>
      </c>
      <c r="D509" s="220" t="s">
        <v>1811</v>
      </c>
      <c r="E509" s="224" t="s">
        <v>17</v>
      </c>
      <c r="F509" s="223" t="s">
        <v>1077</v>
      </c>
      <c r="G509" s="225" t="s">
        <v>1812</v>
      </c>
      <c r="H509" s="105" t="s">
        <v>29</v>
      </c>
      <c r="I509" s="105" t="s">
        <v>1813</v>
      </c>
      <c r="J509" s="105" t="s">
        <v>31</v>
      </c>
      <c r="K509" t="s">
        <v>1814</v>
      </c>
      <c r="L509" s="226">
        <v>45090</v>
      </c>
      <c r="M509" s="227">
        <v>45446</v>
      </c>
    </row>
    <row r="510" spans="1:13" x14ac:dyDescent="0.3">
      <c r="A510" s="210">
        <v>509</v>
      </c>
      <c r="B510" s="213" t="s">
        <v>1815</v>
      </c>
      <c r="C510" s="214">
        <v>894737</v>
      </c>
      <c r="D510" s="214" t="s">
        <v>1816</v>
      </c>
      <c r="E510" s="245" t="s">
        <v>40</v>
      </c>
      <c r="F510" s="105" t="s">
        <v>1817</v>
      </c>
      <c r="G510" s="246" t="s">
        <v>1818</v>
      </c>
      <c r="H510" s="105" t="s">
        <v>29</v>
      </c>
      <c r="I510" s="105" t="s">
        <v>1578</v>
      </c>
      <c r="J510" s="105" t="s">
        <v>31</v>
      </c>
      <c r="K510" s="214" t="s">
        <v>1819</v>
      </c>
      <c r="L510" s="238">
        <v>45090</v>
      </c>
      <c r="M510" s="239">
        <v>45455</v>
      </c>
    </row>
    <row r="511" spans="1:13" x14ac:dyDescent="0.3">
      <c r="A511" s="210">
        <v>510</v>
      </c>
      <c r="B511" s="212" t="s">
        <v>1820</v>
      </c>
      <c r="C511" s="105">
        <v>895303</v>
      </c>
      <c r="D511" s="105" t="s">
        <v>1821</v>
      </c>
      <c r="E511" s="245" t="s">
        <v>40</v>
      </c>
      <c r="F511" s="105" t="s">
        <v>1817</v>
      </c>
      <c r="G511" s="225" t="s">
        <v>1822</v>
      </c>
      <c r="H511" s="105" t="s">
        <v>29</v>
      </c>
      <c r="I511" s="244" t="s">
        <v>1797</v>
      </c>
      <c r="J511" s="105" t="s">
        <v>31</v>
      </c>
      <c r="K511" s="105" t="s">
        <v>1823</v>
      </c>
      <c r="L511" s="240">
        <v>45091</v>
      </c>
      <c r="M511" s="240">
        <v>45456</v>
      </c>
    </row>
    <row r="512" spans="1:13" x14ac:dyDescent="0.3">
      <c r="A512" s="210">
        <v>511</v>
      </c>
      <c r="B512" s="212" t="s">
        <v>1824</v>
      </c>
      <c r="C512" s="105">
        <v>893697</v>
      </c>
      <c r="D512" s="105" t="s">
        <v>1825</v>
      </c>
      <c r="E512" s="245" t="s">
        <v>40</v>
      </c>
      <c r="F512" s="105" t="s">
        <v>1817</v>
      </c>
      <c r="G512" s="225" t="s">
        <v>1826</v>
      </c>
      <c r="H512" s="105" t="s">
        <v>29</v>
      </c>
      <c r="I512" s="105" t="s">
        <v>1578</v>
      </c>
      <c r="J512" s="105" t="s">
        <v>31</v>
      </c>
      <c r="K512" s="105" t="s">
        <v>1827</v>
      </c>
      <c r="L512" s="240">
        <v>45091</v>
      </c>
      <c r="M512" s="240">
        <v>45456</v>
      </c>
    </row>
    <row r="513" spans="1:13" x14ac:dyDescent="0.3">
      <c r="A513" s="210">
        <v>512</v>
      </c>
      <c r="B513" s="212" t="s">
        <v>1828</v>
      </c>
      <c r="C513" s="105">
        <v>878646</v>
      </c>
      <c r="D513" s="105" t="s">
        <v>1829</v>
      </c>
      <c r="E513" s="245" t="s">
        <v>40</v>
      </c>
      <c r="F513" s="105" t="s">
        <v>1817</v>
      </c>
      <c r="G513" s="225" t="s">
        <v>1783</v>
      </c>
      <c r="H513" s="105" t="s">
        <v>29</v>
      </c>
      <c r="I513" s="244" t="s">
        <v>1797</v>
      </c>
      <c r="J513" s="105" t="s">
        <v>31</v>
      </c>
      <c r="K513" s="105" t="s">
        <v>1830</v>
      </c>
      <c r="L513" s="240">
        <v>45091</v>
      </c>
      <c r="M513" s="240">
        <v>45456</v>
      </c>
    </row>
    <row r="514" spans="1:13" x14ac:dyDescent="0.3">
      <c r="A514" s="210">
        <v>513</v>
      </c>
      <c r="B514" s="212" t="s">
        <v>1831</v>
      </c>
      <c r="C514" s="105">
        <v>891469</v>
      </c>
      <c r="D514" s="105" t="s">
        <v>1832</v>
      </c>
      <c r="E514" s="230" t="s">
        <v>40</v>
      </c>
      <c r="F514" s="105" t="s">
        <v>1817</v>
      </c>
      <c r="G514" s="140" t="s">
        <v>1833</v>
      </c>
      <c r="H514" s="105" t="s">
        <v>29</v>
      </c>
      <c r="I514" s="105" t="s">
        <v>1578</v>
      </c>
      <c r="J514" s="105" t="s">
        <v>31</v>
      </c>
      <c r="K514" s="105" t="s">
        <v>1834</v>
      </c>
      <c r="L514" s="240">
        <v>45093</v>
      </c>
      <c r="M514" s="240">
        <v>45458</v>
      </c>
    </row>
    <row r="515" spans="1:13" x14ac:dyDescent="0.3">
      <c r="A515" s="210">
        <v>514</v>
      </c>
      <c r="B515" s="212" t="s">
        <v>1835</v>
      </c>
      <c r="C515" s="105">
        <v>875189</v>
      </c>
      <c r="D515" s="105" t="s">
        <v>1836</v>
      </c>
      <c r="E515" s="230" t="s">
        <v>40</v>
      </c>
      <c r="F515" s="105" t="s">
        <v>1817</v>
      </c>
      <c r="G515" s="140" t="s">
        <v>1837</v>
      </c>
      <c r="H515" s="105" t="s">
        <v>29</v>
      </c>
      <c r="I515" s="105" t="s">
        <v>1578</v>
      </c>
      <c r="J515" s="105" t="s">
        <v>31</v>
      </c>
      <c r="K515" s="105" t="s">
        <v>1838</v>
      </c>
      <c r="L515" s="240">
        <v>45093</v>
      </c>
      <c r="M515" s="240">
        <v>45458</v>
      </c>
    </row>
    <row r="516" spans="1:13" x14ac:dyDescent="0.3">
      <c r="A516" s="210">
        <v>515</v>
      </c>
      <c r="B516" s="212" t="s">
        <v>1839</v>
      </c>
      <c r="C516" s="105">
        <v>890434</v>
      </c>
      <c r="D516" s="105" t="s">
        <v>1840</v>
      </c>
      <c r="E516" s="230" t="s">
        <v>40</v>
      </c>
      <c r="F516" s="105" t="s">
        <v>1817</v>
      </c>
      <c r="G516" s="140" t="s">
        <v>1837</v>
      </c>
      <c r="H516" s="105" t="s">
        <v>29</v>
      </c>
      <c r="I516" s="244" t="s">
        <v>1797</v>
      </c>
      <c r="J516" s="105" t="s">
        <v>31</v>
      </c>
      <c r="K516" s="105" t="s">
        <v>1841</v>
      </c>
      <c r="L516" s="240">
        <v>45093</v>
      </c>
      <c r="M516" s="240">
        <v>45458</v>
      </c>
    </row>
    <row r="517" spans="1:13" x14ac:dyDescent="0.3">
      <c r="A517" s="210">
        <v>516</v>
      </c>
      <c r="B517" s="212" t="s">
        <v>612</v>
      </c>
      <c r="C517" s="105">
        <v>887694</v>
      </c>
      <c r="D517" s="105" t="s">
        <v>613</v>
      </c>
      <c r="E517" s="230" t="s">
        <v>132</v>
      </c>
      <c r="F517" s="214" t="s">
        <v>1187</v>
      </c>
      <c r="G517" s="140" t="s">
        <v>1842</v>
      </c>
      <c r="H517" s="105" t="s">
        <v>640</v>
      </c>
      <c r="I517" s="105" t="s">
        <v>265</v>
      </c>
      <c r="J517" s="105" t="s">
        <v>31</v>
      </c>
      <c r="K517" s="105" t="s">
        <v>1843</v>
      </c>
      <c r="L517" s="240">
        <v>45092</v>
      </c>
      <c r="M517" s="240">
        <v>45462</v>
      </c>
    </row>
    <row r="518" spans="1:13" x14ac:dyDescent="0.3">
      <c r="A518" s="210">
        <v>517</v>
      </c>
      <c r="B518" s="212" t="s">
        <v>668</v>
      </c>
      <c r="C518" s="105">
        <v>872033</v>
      </c>
      <c r="D518" s="220" t="s">
        <v>1844</v>
      </c>
      <c r="E518" s="224" t="s">
        <v>17</v>
      </c>
      <c r="F518" s="223" t="s">
        <v>1077</v>
      </c>
      <c r="G518" s="225" t="s">
        <v>1845</v>
      </c>
      <c r="H518" s="105" t="s">
        <v>29</v>
      </c>
      <c r="I518" s="105" t="s">
        <v>1711</v>
      </c>
      <c r="J518" s="105" t="s">
        <v>31</v>
      </c>
      <c r="K518" s="247" t="s">
        <v>1846</v>
      </c>
      <c r="L518" s="228">
        <v>45093</v>
      </c>
      <c r="M518" s="228">
        <v>45491</v>
      </c>
    </row>
    <row r="519" spans="1:13" x14ac:dyDescent="0.3">
      <c r="A519" s="210">
        <v>518</v>
      </c>
      <c r="B519" s="212" t="s">
        <v>1847</v>
      </c>
      <c r="C519" s="105">
        <v>863797</v>
      </c>
      <c r="D519" s="105" t="s">
        <v>1848</v>
      </c>
      <c r="E519" s="230" t="s">
        <v>40</v>
      </c>
      <c r="F519" s="222" t="s">
        <v>1849</v>
      </c>
      <c r="G519" s="140" t="s">
        <v>298</v>
      </c>
      <c r="H519" s="105" t="s">
        <v>29</v>
      </c>
      <c r="I519" s="105" t="s">
        <v>1578</v>
      </c>
      <c r="J519" s="105" t="s">
        <v>31</v>
      </c>
      <c r="K519" s="105" t="s">
        <v>1850</v>
      </c>
      <c r="L519" s="240">
        <v>45100</v>
      </c>
      <c r="M519" s="240">
        <v>45465</v>
      </c>
    </row>
    <row r="520" spans="1:13" ht="43.2" x14ac:dyDescent="0.3">
      <c r="A520" s="210">
        <v>519</v>
      </c>
      <c r="B520" s="212" t="s">
        <v>544</v>
      </c>
      <c r="C520" s="105">
        <v>886817</v>
      </c>
      <c r="D520" s="220" t="s">
        <v>1851</v>
      </c>
      <c r="E520" s="223" t="s">
        <v>26</v>
      </c>
      <c r="F520" s="248" t="s">
        <v>1852</v>
      </c>
      <c r="G520" s="140" t="s">
        <v>1853</v>
      </c>
      <c r="H520" s="105" t="s">
        <v>346</v>
      </c>
      <c r="I520" s="249" t="s">
        <v>1854</v>
      </c>
      <c r="J520" s="105" t="s">
        <v>31</v>
      </c>
      <c r="K520" s="105" t="s">
        <v>1855</v>
      </c>
      <c r="L520" s="240">
        <v>45104</v>
      </c>
      <c r="M520" s="240">
        <v>45079</v>
      </c>
    </row>
    <row r="521" spans="1:13" ht="28.8" x14ac:dyDescent="0.3">
      <c r="A521" s="210">
        <v>520</v>
      </c>
      <c r="B521" s="212" t="s">
        <v>552</v>
      </c>
      <c r="C521" s="105">
        <v>842878</v>
      </c>
      <c r="D521" s="105" t="s">
        <v>553</v>
      </c>
      <c r="E521" s="230" t="s">
        <v>40</v>
      </c>
      <c r="F521" s="105" t="s">
        <v>1856</v>
      </c>
      <c r="G521" s="140" t="s">
        <v>1857</v>
      </c>
      <c r="H521" s="105" t="s">
        <v>1093</v>
      </c>
      <c r="I521" s="249" t="s">
        <v>1583</v>
      </c>
      <c r="J521" s="105" t="s">
        <v>31</v>
      </c>
      <c r="K521" s="247" t="s">
        <v>1858</v>
      </c>
      <c r="L521" s="240">
        <v>45107</v>
      </c>
      <c r="M521" s="240">
        <v>45472</v>
      </c>
    </row>
    <row r="522" spans="1:13" ht="28.8" x14ac:dyDescent="0.3">
      <c r="A522" s="210">
        <v>521</v>
      </c>
      <c r="B522" s="212" t="s">
        <v>1859</v>
      </c>
      <c r="C522" s="105">
        <v>895380</v>
      </c>
      <c r="D522" s="105" t="s">
        <v>1860</v>
      </c>
      <c r="E522" s="230" t="s">
        <v>40</v>
      </c>
      <c r="F522" s="105" t="s">
        <v>1113</v>
      </c>
      <c r="G522" s="140" t="s">
        <v>1861</v>
      </c>
      <c r="H522" s="105" t="s">
        <v>29</v>
      </c>
      <c r="I522" s="249" t="s">
        <v>1615</v>
      </c>
      <c r="J522" s="105" t="s">
        <v>31</v>
      </c>
      <c r="K522" s="105" t="s">
        <v>1862</v>
      </c>
      <c r="L522" s="240">
        <v>45105</v>
      </c>
      <c r="M522" s="240">
        <v>45470</v>
      </c>
    </row>
    <row r="523" spans="1:13" x14ac:dyDescent="0.3">
      <c r="A523" s="210">
        <v>522</v>
      </c>
      <c r="B523" s="212" t="s">
        <v>1863</v>
      </c>
      <c r="C523" s="105">
        <v>880606</v>
      </c>
      <c r="D523" s="105" t="s">
        <v>1864</v>
      </c>
      <c r="E523" s="230" t="s">
        <v>40</v>
      </c>
      <c r="F523" s="105" t="s">
        <v>1113</v>
      </c>
      <c r="G523" s="140" t="s">
        <v>1865</v>
      </c>
      <c r="H523" s="105" t="s">
        <v>29</v>
      </c>
      <c r="I523" s="249" t="s">
        <v>1578</v>
      </c>
      <c r="J523" s="105" t="s">
        <v>31</v>
      </c>
      <c r="K523" s="105" t="s">
        <v>1866</v>
      </c>
      <c r="L523" s="240">
        <v>45107</v>
      </c>
      <c r="M523" s="240">
        <v>45472</v>
      </c>
    </row>
    <row r="524" spans="1:13" ht="28.8" x14ac:dyDescent="0.3">
      <c r="A524" s="210">
        <v>523</v>
      </c>
      <c r="B524" s="212" t="s">
        <v>1867</v>
      </c>
      <c r="C524" s="105">
        <v>895302</v>
      </c>
      <c r="D524" s="105" t="s">
        <v>1868</v>
      </c>
      <c r="E524" s="230" t="s">
        <v>40</v>
      </c>
      <c r="F524" s="105" t="s">
        <v>1113</v>
      </c>
      <c r="G524" s="140" t="s">
        <v>1869</v>
      </c>
      <c r="H524" s="105" t="s">
        <v>29</v>
      </c>
      <c r="I524" s="249" t="s">
        <v>1797</v>
      </c>
      <c r="J524" s="105" t="s">
        <v>31</v>
      </c>
      <c r="K524" s="105" t="s">
        <v>1870</v>
      </c>
      <c r="L524" s="240">
        <v>45107</v>
      </c>
      <c r="M524" s="240">
        <v>45472</v>
      </c>
    </row>
    <row r="525" spans="1:13" ht="72" x14ac:dyDescent="0.3">
      <c r="A525" s="210">
        <v>524</v>
      </c>
      <c r="B525" s="212" t="s">
        <v>732</v>
      </c>
      <c r="C525" s="105">
        <v>857684</v>
      </c>
      <c r="D525" s="220" t="s">
        <v>733</v>
      </c>
      <c r="E525" s="224" t="s">
        <v>17</v>
      </c>
      <c r="F525" s="223" t="s">
        <v>1077</v>
      </c>
      <c r="G525" s="225" t="s">
        <v>1871</v>
      </c>
      <c r="H525" s="105" t="s">
        <v>29</v>
      </c>
      <c r="I525" s="249" t="s">
        <v>1872</v>
      </c>
      <c r="J525" s="105" t="s">
        <v>31</v>
      </c>
      <c r="K525" s="105" t="s">
        <v>1873</v>
      </c>
      <c r="L525" s="228">
        <v>45110</v>
      </c>
      <c r="M525" s="228">
        <v>45501</v>
      </c>
    </row>
    <row r="526" spans="1:13" ht="28.8" x14ac:dyDescent="0.3">
      <c r="A526" s="210">
        <v>525</v>
      </c>
      <c r="B526" s="212" t="s">
        <v>1874</v>
      </c>
      <c r="C526" s="105">
        <v>848230</v>
      </c>
      <c r="D526" s="105" t="s">
        <v>1875</v>
      </c>
      <c r="E526" s="230" t="s">
        <v>40</v>
      </c>
      <c r="F526" s="222" t="s">
        <v>1876</v>
      </c>
      <c r="G526" s="140" t="s">
        <v>1877</v>
      </c>
      <c r="H526" s="105" t="s">
        <v>20</v>
      </c>
      <c r="I526" s="249" t="s">
        <v>1878</v>
      </c>
      <c r="J526" s="105" t="s">
        <v>31</v>
      </c>
      <c r="K526" s="105" t="s">
        <v>1879</v>
      </c>
      <c r="L526" s="240">
        <v>45110</v>
      </c>
      <c r="M526" s="240">
        <v>45475</v>
      </c>
    </row>
    <row r="527" spans="1:13" ht="28.8" x14ac:dyDescent="0.3">
      <c r="A527" s="210">
        <v>526</v>
      </c>
      <c r="B527" s="212" t="s">
        <v>549</v>
      </c>
      <c r="C527" s="105">
        <v>886815</v>
      </c>
      <c r="D527" s="105" t="s">
        <v>1880</v>
      </c>
      <c r="E527" s="230" t="s">
        <v>40</v>
      </c>
      <c r="F527" s="105" t="s">
        <v>1856</v>
      </c>
      <c r="G527" s="140" t="s">
        <v>1881</v>
      </c>
      <c r="H527" s="105" t="s">
        <v>346</v>
      </c>
      <c r="I527" s="249" t="s">
        <v>1854</v>
      </c>
      <c r="J527" s="105" t="s">
        <v>31</v>
      </c>
      <c r="K527" s="105" t="s">
        <v>1882</v>
      </c>
      <c r="L527" s="240">
        <v>45110</v>
      </c>
      <c r="M527" s="240">
        <v>45445</v>
      </c>
    </row>
    <row r="528" spans="1:13" ht="43.2" x14ac:dyDescent="0.3">
      <c r="A528" s="210">
        <v>527</v>
      </c>
      <c r="B528" s="212" t="s">
        <v>1883</v>
      </c>
      <c r="C528" s="105">
        <v>869294</v>
      </c>
      <c r="D528" s="220" t="s">
        <v>1884</v>
      </c>
      <c r="E528" s="230" t="s">
        <v>26</v>
      </c>
      <c r="F528" s="248" t="s">
        <v>1885</v>
      </c>
      <c r="G528" s="140" t="s">
        <v>1886</v>
      </c>
      <c r="H528" s="105" t="s">
        <v>29</v>
      </c>
      <c r="I528" s="249" t="s">
        <v>1887</v>
      </c>
      <c r="J528" s="105" t="s">
        <v>31</v>
      </c>
      <c r="K528" s="105" t="s">
        <v>1888</v>
      </c>
      <c r="L528" s="240">
        <v>45117</v>
      </c>
      <c r="M528" s="240">
        <v>45152</v>
      </c>
    </row>
    <row r="529" spans="1:13" ht="43.2" x14ac:dyDescent="0.3">
      <c r="A529" s="210">
        <v>528</v>
      </c>
      <c r="B529" s="212" t="s">
        <v>645</v>
      </c>
      <c r="C529" s="105">
        <v>873352</v>
      </c>
      <c r="D529" s="220" t="s">
        <v>1889</v>
      </c>
      <c r="E529" s="223" t="s">
        <v>26</v>
      </c>
      <c r="F529" s="248" t="s">
        <v>1885</v>
      </c>
      <c r="G529" s="140" t="s">
        <v>1886</v>
      </c>
      <c r="H529" s="105" t="s">
        <v>29</v>
      </c>
      <c r="I529" s="249" t="s">
        <v>1887</v>
      </c>
      <c r="J529" s="105" t="s">
        <v>31</v>
      </c>
      <c r="K529" s="105" t="s">
        <v>1890</v>
      </c>
      <c r="L529" s="240">
        <v>45111</v>
      </c>
      <c r="M529" s="240">
        <v>45478</v>
      </c>
    </row>
    <row r="530" spans="1:13" ht="43.2" x14ac:dyDescent="0.3">
      <c r="A530" s="210">
        <v>529</v>
      </c>
      <c r="B530" s="212" t="s">
        <v>633</v>
      </c>
      <c r="C530" s="105">
        <v>871844</v>
      </c>
      <c r="D530" s="220" t="s">
        <v>634</v>
      </c>
      <c r="E530" s="223" t="s">
        <v>26</v>
      </c>
      <c r="F530" s="248" t="s">
        <v>1885</v>
      </c>
      <c r="G530" s="140" t="s">
        <v>1891</v>
      </c>
      <c r="H530" s="105" t="s">
        <v>29</v>
      </c>
      <c r="I530" s="249" t="s">
        <v>1887</v>
      </c>
      <c r="J530" s="105" t="s">
        <v>31</v>
      </c>
      <c r="K530" s="105" t="s">
        <v>1892</v>
      </c>
      <c r="L530" s="240">
        <v>45111</v>
      </c>
      <c r="M530" s="240">
        <v>45518</v>
      </c>
    </row>
    <row r="531" spans="1:13" x14ac:dyDescent="0.3">
      <c r="A531" s="210">
        <v>530</v>
      </c>
      <c r="B531" s="252" t="s">
        <v>1893</v>
      </c>
      <c r="C531" s="218">
        <v>895772</v>
      </c>
      <c r="D531" s="214" t="s">
        <v>1894</v>
      </c>
      <c r="E531" s="105" t="s">
        <v>40</v>
      </c>
      <c r="F531" s="214" t="s">
        <v>1113</v>
      </c>
      <c r="G531" s="215" t="s">
        <v>1119</v>
      </c>
      <c r="H531" s="214" t="s">
        <v>29</v>
      </c>
      <c r="I531" s="214" t="s">
        <v>1578</v>
      </c>
      <c r="J531" s="105" t="s">
        <v>31</v>
      </c>
      <c r="K531" s="214" t="s">
        <v>1895</v>
      </c>
      <c r="L531" s="242">
        <v>45113</v>
      </c>
      <c r="M531" s="251">
        <v>45478</v>
      </c>
    </row>
    <row r="532" spans="1:13" x14ac:dyDescent="0.3">
      <c r="A532" s="210">
        <v>531</v>
      </c>
      <c r="B532" s="247" t="s">
        <v>1896</v>
      </c>
      <c r="C532" s="217">
        <v>895430</v>
      </c>
      <c r="D532" s="105" t="s">
        <v>1897</v>
      </c>
      <c r="E532" s="105" t="s">
        <v>40</v>
      </c>
      <c r="F532" s="214" t="s">
        <v>1113</v>
      </c>
      <c r="G532" s="140" t="s">
        <v>1119</v>
      </c>
      <c r="H532" s="214" t="s">
        <v>29</v>
      </c>
      <c r="I532" s="214" t="s">
        <v>1578</v>
      </c>
      <c r="J532" s="105" t="s">
        <v>31</v>
      </c>
      <c r="K532" s="105" t="s">
        <v>1898</v>
      </c>
      <c r="L532" s="242">
        <v>45113</v>
      </c>
      <c r="M532" s="251">
        <v>45478</v>
      </c>
    </row>
    <row r="533" spans="1:13" x14ac:dyDescent="0.3">
      <c r="A533" s="210">
        <v>532</v>
      </c>
      <c r="B533" s="247" t="s">
        <v>1899</v>
      </c>
      <c r="C533" s="217">
        <v>895602</v>
      </c>
      <c r="D533" s="105" t="s">
        <v>1900</v>
      </c>
      <c r="E533" s="105" t="s">
        <v>40</v>
      </c>
      <c r="F533" s="214" t="s">
        <v>1113</v>
      </c>
      <c r="G533" s="215" t="s">
        <v>1119</v>
      </c>
      <c r="H533" s="214" t="s">
        <v>29</v>
      </c>
      <c r="I533" s="214" t="s">
        <v>1578</v>
      </c>
      <c r="J533" s="214" t="s">
        <v>31</v>
      </c>
      <c r="K533" s="214" t="s">
        <v>1901</v>
      </c>
      <c r="L533" s="251">
        <v>45113</v>
      </c>
      <c r="M533" s="251">
        <v>45478</v>
      </c>
    </row>
    <row r="534" spans="1:13" x14ac:dyDescent="0.3">
      <c r="A534" s="210">
        <v>533</v>
      </c>
      <c r="B534" s="247" t="s">
        <v>1902</v>
      </c>
      <c r="C534" s="217">
        <v>895601</v>
      </c>
      <c r="D534" s="105" t="s">
        <v>1903</v>
      </c>
      <c r="E534" s="220" t="s">
        <v>40</v>
      </c>
      <c r="F534" s="105" t="s">
        <v>1113</v>
      </c>
      <c r="G534" s="140" t="s">
        <v>1119</v>
      </c>
      <c r="H534" s="105" t="s">
        <v>29</v>
      </c>
      <c r="I534" s="105" t="s">
        <v>1578</v>
      </c>
      <c r="J534" s="105" t="s">
        <v>31</v>
      </c>
      <c r="K534" s="105" t="s">
        <v>1904</v>
      </c>
      <c r="L534" s="242">
        <v>45113</v>
      </c>
      <c r="M534" s="242">
        <v>45478</v>
      </c>
    </row>
    <row r="535" spans="1:13" x14ac:dyDescent="0.3">
      <c r="A535" s="210">
        <v>534</v>
      </c>
      <c r="B535" s="212" t="s">
        <v>1905</v>
      </c>
      <c r="C535" s="105">
        <v>868909</v>
      </c>
      <c r="D535" s="105" t="s">
        <v>1906</v>
      </c>
      <c r="E535" s="230" t="s">
        <v>40</v>
      </c>
      <c r="F535" s="105" t="s">
        <v>1113</v>
      </c>
      <c r="G535" s="140" t="s">
        <v>1907</v>
      </c>
      <c r="H535" s="105" t="s">
        <v>29</v>
      </c>
      <c r="I535" s="105" t="s">
        <v>1797</v>
      </c>
      <c r="J535" s="105" t="s">
        <v>31</v>
      </c>
      <c r="K535" s="105" t="s">
        <v>1908</v>
      </c>
      <c r="L535" s="240">
        <v>45117</v>
      </c>
      <c r="M535" s="240">
        <v>45482</v>
      </c>
    </row>
    <row r="536" spans="1:13" x14ac:dyDescent="0.3">
      <c r="A536" s="210">
        <v>535</v>
      </c>
      <c r="B536" s="212" t="s">
        <v>190</v>
      </c>
      <c r="C536" s="105">
        <v>866872</v>
      </c>
      <c r="D536" s="105" t="s">
        <v>191</v>
      </c>
      <c r="E536" s="230" t="s">
        <v>40</v>
      </c>
      <c r="F536" s="105" t="s">
        <v>1082</v>
      </c>
      <c r="G536" s="140" t="s">
        <v>1152</v>
      </c>
      <c r="H536" s="105" t="s">
        <v>29</v>
      </c>
      <c r="I536" s="105" t="s">
        <v>1578</v>
      </c>
      <c r="J536" s="105" t="s">
        <v>31</v>
      </c>
      <c r="K536" s="105" t="s">
        <v>1909</v>
      </c>
      <c r="L536" s="240">
        <v>45118</v>
      </c>
      <c r="M536" s="240">
        <v>45483</v>
      </c>
    </row>
    <row r="537" spans="1:13" x14ac:dyDescent="0.3">
      <c r="A537" s="210">
        <v>536</v>
      </c>
      <c r="B537" s="212" t="s">
        <v>1910</v>
      </c>
      <c r="C537" s="105">
        <v>879040</v>
      </c>
      <c r="D537" s="105" t="s">
        <v>1911</v>
      </c>
      <c r="E537" s="230" t="s">
        <v>40</v>
      </c>
      <c r="F537" s="105" t="s">
        <v>1113</v>
      </c>
      <c r="G537" s="140" t="s">
        <v>1912</v>
      </c>
      <c r="H537" s="105" t="s">
        <v>29</v>
      </c>
      <c r="I537" s="105" t="s">
        <v>1578</v>
      </c>
      <c r="J537" s="105" t="s">
        <v>31</v>
      </c>
      <c r="K537" s="105" t="s">
        <v>1913</v>
      </c>
      <c r="L537" s="240">
        <v>45118</v>
      </c>
      <c r="M537" s="240">
        <v>45483</v>
      </c>
    </row>
    <row r="538" spans="1:13" ht="72" x14ac:dyDescent="0.3">
      <c r="A538" s="210">
        <v>537</v>
      </c>
      <c r="B538" s="212" t="s">
        <v>720</v>
      </c>
      <c r="C538" s="105">
        <v>866644</v>
      </c>
      <c r="D538" s="220" t="s">
        <v>1914</v>
      </c>
      <c r="E538" s="223" t="s">
        <v>26</v>
      </c>
      <c r="F538" s="248" t="s">
        <v>1775</v>
      </c>
      <c r="G538" s="140" t="s">
        <v>1915</v>
      </c>
      <c r="H538" s="105" t="s">
        <v>29</v>
      </c>
      <c r="I538" s="249" t="s">
        <v>1916</v>
      </c>
      <c r="J538" s="105" t="s">
        <v>31</v>
      </c>
      <c r="K538" s="105" t="s">
        <v>1917</v>
      </c>
      <c r="L538" s="228">
        <v>45119</v>
      </c>
      <c r="M538" s="228">
        <v>45512</v>
      </c>
    </row>
    <row r="539" spans="1:13" ht="72" x14ac:dyDescent="0.3">
      <c r="A539" s="210">
        <v>538</v>
      </c>
      <c r="B539" s="212" t="s">
        <v>1918</v>
      </c>
      <c r="C539" s="105">
        <v>866643</v>
      </c>
      <c r="D539" s="220" t="s">
        <v>1919</v>
      </c>
      <c r="E539" s="223" t="s">
        <v>26</v>
      </c>
      <c r="F539" s="248" t="s">
        <v>1775</v>
      </c>
      <c r="G539" s="140" t="s">
        <v>1915</v>
      </c>
      <c r="H539" s="105" t="s">
        <v>29</v>
      </c>
      <c r="I539" s="249" t="s">
        <v>1916</v>
      </c>
      <c r="J539" s="105" t="s">
        <v>31</v>
      </c>
      <c r="K539" s="105" t="s">
        <v>1920</v>
      </c>
      <c r="L539" s="240">
        <v>45120</v>
      </c>
      <c r="M539" s="240">
        <v>45502</v>
      </c>
    </row>
    <row r="540" spans="1:13" ht="43.2" x14ac:dyDescent="0.3">
      <c r="A540" s="210">
        <v>539</v>
      </c>
      <c r="B540" s="212" t="s">
        <v>1921</v>
      </c>
      <c r="C540" s="105">
        <v>855577</v>
      </c>
      <c r="D540" s="220" t="s">
        <v>1922</v>
      </c>
      <c r="E540" s="231" t="s">
        <v>17</v>
      </c>
      <c r="F540" s="223" t="s">
        <v>1077</v>
      </c>
      <c r="G540" s="225" t="s">
        <v>1923</v>
      </c>
      <c r="H540" s="105" t="s">
        <v>29</v>
      </c>
      <c r="I540" s="249" t="s">
        <v>1887</v>
      </c>
      <c r="J540" s="105" t="s">
        <v>31</v>
      </c>
      <c r="K540" s="105" t="s">
        <v>1924</v>
      </c>
      <c r="L540" s="228">
        <v>45121</v>
      </c>
      <c r="M540" s="228">
        <v>45568</v>
      </c>
    </row>
    <row r="541" spans="1:13" ht="43.2" x14ac:dyDescent="0.3">
      <c r="A541" s="210">
        <v>540</v>
      </c>
      <c r="B541" s="212" t="s">
        <v>637</v>
      </c>
      <c r="C541" s="105">
        <v>887746</v>
      </c>
      <c r="D541" s="220" t="s">
        <v>638</v>
      </c>
      <c r="E541" s="224" t="s">
        <v>17</v>
      </c>
      <c r="F541" s="223" t="s">
        <v>1077</v>
      </c>
      <c r="G541" s="225" t="s">
        <v>643</v>
      </c>
      <c r="H541" s="105" t="s">
        <v>640</v>
      </c>
      <c r="I541" s="249" t="s">
        <v>1925</v>
      </c>
      <c r="J541" s="105" t="s">
        <v>31</v>
      </c>
      <c r="K541" s="105" t="s">
        <v>1926</v>
      </c>
      <c r="L541" s="228">
        <v>45121</v>
      </c>
      <c r="M541" s="228">
        <v>45476</v>
      </c>
    </row>
    <row r="542" spans="1:13" x14ac:dyDescent="0.3">
      <c r="A542" s="210">
        <v>541</v>
      </c>
      <c r="B542" s="212" t="s">
        <v>1927</v>
      </c>
      <c r="C542" s="105">
        <v>893943</v>
      </c>
      <c r="D542" s="220" t="s">
        <v>1928</v>
      </c>
      <c r="E542" s="224" t="s">
        <v>17</v>
      </c>
      <c r="F542" s="223" t="s">
        <v>1077</v>
      </c>
      <c r="G542" s="225" t="s">
        <v>1929</v>
      </c>
      <c r="H542" s="105" t="s">
        <v>1930</v>
      </c>
      <c r="I542" s="105" t="s">
        <v>1931</v>
      </c>
      <c r="J542" s="105" t="s">
        <v>31</v>
      </c>
      <c r="K542" s="105" t="s">
        <v>1932</v>
      </c>
      <c r="L542" s="228">
        <v>45123</v>
      </c>
      <c r="M542" s="228">
        <v>45434</v>
      </c>
    </row>
    <row r="543" spans="1:13" x14ac:dyDescent="0.3">
      <c r="A543" s="210">
        <v>542</v>
      </c>
      <c r="B543" s="212" t="s">
        <v>704</v>
      </c>
      <c r="C543" s="105">
        <v>871706</v>
      </c>
      <c r="D543" s="220" t="s">
        <v>705</v>
      </c>
      <c r="E543" s="224" t="s">
        <v>17</v>
      </c>
      <c r="F543" s="223" t="s">
        <v>1077</v>
      </c>
      <c r="G543" s="225" t="s">
        <v>1933</v>
      </c>
      <c r="H543" s="105" t="s">
        <v>54</v>
      </c>
      <c r="I543" s="105" t="s">
        <v>1583</v>
      </c>
      <c r="J543" s="105" t="s">
        <v>31</v>
      </c>
      <c r="K543" s="105" t="s">
        <v>1934</v>
      </c>
      <c r="L543" s="228">
        <v>45124</v>
      </c>
      <c r="M543" s="228">
        <v>45486</v>
      </c>
    </row>
    <row r="544" spans="1:13" ht="28.8" x14ac:dyDescent="0.3">
      <c r="A544" s="210">
        <v>543</v>
      </c>
      <c r="B544" s="212" t="s">
        <v>831</v>
      </c>
      <c r="C544" s="105">
        <v>874076</v>
      </c>
      <c r="D544" s="220" t="s">
        <v>832</v>
      </c>
      <c r="E544" s="224" t="s">
        <v>17</v>
      </c>
      <c r="F544" s="223" t="s">
        <v>1077</v>
      </c>
      <c r="G544" s="250" t="s">
        <v>833</v>
      </c>
      <c r="H544" s="105" t="s">
        <v>54</v>
      </c>
      <c r="I544" s="105" t="s">
        <v>1935</v>
      </c>
      <c r="J544" s="105" t="s">
        <v>31</v>
      </c>
      <c r="K544" s="105" t="s">
        <v>1936</v>
      </c>
      <c r="L544" s="228">
        <v>45125</v>
      </c>
      <c r="M544" s="228">
        <v>45486</v>
      </c>
    </row>
    <row r="545" spans="1:13" x14ac:dyDescent="0.3">
      <c r="A545" s="210">
        <v>544</v>
      </c>
      <c r="B545" s="212" t="s">
        <v>1937</v>
      </c>
      <c r="C545" s="105">
        <v>876967</v>
      </c>
      <c r="D545" s="105" t="s">
        <v>1938</v>
      </c>
      <c r="E545" s="230" t="s">
        <v>40</v>
      </c>
      <c r="F545" s="222" t="s">
        <v>1113</v>
      </c>
      <c r="G545" s="140" t="s">
        <v>1869</v>
      </c>
      <c r="H545" s="105" t="s">
        <v>29</v>
      </c>
      <c r="I545" s="105" t="s">
        <v>1797</v>
      </c>
      <c r="J545" s="105" t="s">
        <v>31</v>
      </c>
      <c r="K545" s="105" t="s">
        <v>1939</v>
      </c>
      <c r="L545" s="240">
        <v>45125</v>
      </c>
      <c r="M545" s="240">
        <v>45490</v>
      </c>
    </row>
    <row r="546" spans="1:13" x14ac:dyDescent="0.3">
      <c r="A546" s="210">
        <v>545</v>
      </c>
      <c r="B546" s="212" t="s">
        <v>1940</v>
      </c>
      <c r="C546" s="105">
        <v>895428</v>
      </c>
      <c r="D546" s="105" t="s">
        <v>1941</v>
      </c>
      <c r="E546" s="230" t="s">
        <v>40</v>
      </c>
      <c r="F546" s="222" t="s">
        <v>1113</v>
      </c>
      <c r="G546" s="140" t="s">
        <v>1119</v>
      </c>
      <c r="H546" s="105" t="s">
        <v>29</v>
      </c>
      <c r="I546" s="105" t="s">
        <v>1578</v>
      </c>
      <c r="J546" s="105" t="s">
        <v>31</v>
      </c>
      <c r="K546" s="105" t="s">
        <v>1942</v>
      </c>
      <c r="L546" s="240">
        <v>45125</v>
      </c>
      <c r="M546" s="240">
        <v>45490</v>
      </c>
    </row>
    <row r="547" spans="1:13" x14ac:dyDescent="0.3">
      <c r="A547" s="210">
        <v>546</v>
      </c>
      <c r="B547" s="212" t="s">
        <v>1943</v>
      </c>
      <c r="C547" s="105">
        <v>855162</v>
      </c>
      <c r="D547" s="105" t="s">
        <v>1944</v>
      </c>
      <c r="E547" s="230" t="s">
        <v>40</v>
      </c>
      <c r="F547" s="105" t="s">
        <v>1082</v>
      </c>
      <c r="G547" s="140" t="s">
        <v>1945</v>
      </c>
      <c r="H547" s="105" t="s">
        <v>29</v>
      </c>
      <c r="I547" s="105" t="s">
        <v>1578</v>
      </c>
      <c r="J547" s="105" t="s">
        <v>31</v>
      </c>
      <c r="K547" s="105" t="s">
        <v>1946</v>
      </c>
      <c r="L547" s="240">
        <v>45126</v>
      </c>
      <c r="M547" s="240">
        <v>45491</v>
      </c>
    </row>
    <row r="548" spans="1:13" ht="43.2" x14ac:dyDescent="0.3">
      <c r="A548" s="210">
        <v>547</v>
      </c>
      <c r="B548" s="212" t="s">
        <v>1947</v>
      </c>
      <c r="C548" s="105">
        <v>859049</v>
      </c>
      <c r="D548" s="220" t="s">
        <v>1948</v>
      </c>
      <c r="E548" s="223" t="s">
        <v>26</v>
      </c>
      <c r="F548" s="248" t="s">
        <v>1852</v>
      </c>
      <c r="G548" s="140" t="s">
        <v>1949</v>
      </c>
      <c r="H548" s="105" t="s">
        <v>1950</v>
      </c>
      <c r="I548" s="249" t="s">
        <v>1583</v>
      </c>
      <c r="J548" s="105" t="s">
        <v>31</v>
      </c>
      <c r="K548" s="105" t="s">
        <v>1951</v>
      </c>
      <c r="L548" s="240">
        <v>45127</v>
      </c>
      <c r="M548" s="240">
        <v>45474</v>
      </c>
    </row>
    <row r="549" spans="1:13" x14ac:dyDescent="0.3">
      <c r="A549" s="210">
        <v>548</v>
      </c>
      <c r="B549" s="212" t="s">
        <v>1952</v>
      </c>
      <c r="C549" s="105">
        <v>864850</v>
      </c>
      <c r="D549" s="105" t="s">
        <v>1953</v>
      </c>
      <c r="E549" s="230" t="s">
        <v>40</v>
      </c>
      <c r="F549" s="105" t="s">
        <v>1113</v>
      </c>
      <c r="G549" s="140" t="s">
        <v>298</v>
      </c>
      <c r="H549" s="105" t="s">
        <v>29</v>
      </c>
      <c r="I549" s="105" t="s">
        <v>1578</v>
      </c>
      <c r="J549" s="105" t="s">
        <v>31</v>
      </c>
      <c r="K549" s="105" t="s">
        <v>1954</v>
      </c>
      <c r="L549" s="240">
        <v>45132</v>
      </c>
      <c r="M549" s="240">
        <v>45497</v>
      </c>
    </row>
    <row r="550" spans="1:13" x14ac:dyDescent="0.3">
      <c r="A550" s="210">
        <v>549</v>
      </c>
      <c r="B550" s="212" t="s">
        <v>1937</v>
      </c>
      <c r="C550" s="105">
        <v>876967</v>
      </c>
      <c r="D550" s="105" t="s">
        <v>1938</v>
      </c>
      <c r="E550" s="230" t="s">
        <v>40</v>
      </c>
      <c r="F550" s="222" t="s">
        <v>1113</v>
      </c>
      <c r="G550" s="140" t="s">
        <v>1869</v>
      </c>
      <c r="H550" s="105" t="s">
        <v>29</v>
      </c>
      <c r="I550" s="105" t="s">
        <v>1797</v>
      </c>
      <c r="J550" s="105" t="s">
        <v>31</v>
      </c>
      <c r="K550" s="105" t="s">
        <v>1955</v>
      </c>
      <c r="L550" s="240">
        <v>45125</v>
      </c>
      <c r="M550" s="240">
        <v>45490</v>
      </c>
    </row>
    <row r="551" spans="1:13" x14ac:dyDescent="0.3">
      <c r="A551" s="210">
        <v>550</v>
      </c>
      <c r="B551" s="212" t="s">
        <v>1956</v>
      </c>
      <c r="C551" s="105">
        <v>874600</v>
      </c>
      <c r="D551" s="105" t="s">
        <v>1957</v>
      </c>
      <c r="E551" s="230" t="s">
        <v>40</v>
      </c>
      <c r="F551" s="105" t="s">
        <v>1113</v>
      </c>
      <c r="G551" s="140" t="s">
        <v>298</v>
      </c>
      <c r="H551" s="105" t="s">
        <v>29</v>
      </c>
      <c r="I551" s="105" t="s">
        <v>1578</v>
      </c>
      <c r="J551" s="105" t="s">
        <v>31</v>
      </c>
      <c r="K551" s="105" t="s">
        <v>1958</v>
      </c>
      <c r="L551" s="240">
        <v>45134</v>
      </c>
      <c r="M551" s="240">
        <v>45499</v>
      </c>
    </row>
    <row r="552" spans="1:13" x14ac:dyDescent="0.3">
      <c r="A552" s="210">
        <v>551</v>
      </c>
      <c r="B552" s="212" t="s">
        <v>1959</v>
      </c>
      <c r="C552" s="105">
        <v>895379</v>
      </c>
      <c r="D552" s="105" t="s">
        <v>1960</v>
      </c>
      <c r="E552" s="230" t="s">
        <v>40</v>
      </c>
      <c r="F552" s="105" t="s">
        <v>1113</v>
      </c>
      <c r="G552" s="140" t="s">
        <v>1961</v>
      </c>
      <c r="H552" s="105" t="s">
        <v>29</v>
      </c>
      <c r="I552" s="105" t="s">
        <v>1578</v>
      </c>
      <c r="J552" s="105" t="s">
        <v>31</v>
      </c>
      <c r="K552" s="105" t="s">
        <v>1962</v>
      </c>
      <c r="L552" s="240">
        <v>45134</v>
      </c>
      <c r="M552" s="240">
        <v>45499</v>
      </c>
    </row>
    <row r="553" spans="1:13" ht="72" x14ac:dyDescent="0.3">
      <c r="A553" s="210">
        <v>552</v>
      </c>
      <c r="B553" s="212" t="s">
        <v>1921</v>
      </c>
      <c r="C553" s="105">
        <v>855577</v>
      </c>
      <c r="D553" s="220" t="s">
        <v>1922</v>
      </c>
      <c r="E553" s="223" t="s">
        <v>17</v>
      </c>
      <c r="F553" s="253" t="s">
        <v>1077</v>
      </c>
      <c r="G553" s="225" t="s">
        <v>1923</v>
      </c>
      <c r="H553" s="105" t="s">
        <v>29</v>
      </c>
      <c r="I553" s="249" t="s">
        <v>1916</v>
      </c>
      <c r="J553" s="105" t="s">
        <v>85</v>
      </c>
      <c r="K553" s="105" t="s">
        <v>1963</v>
      </c>
      <c r="L553" s="228">
        <v>45121</v>
      </c>
      <c r="M553" s="228">
        <v>45568</v>
      </c>
    </row>
    <row r="554" spans="1:13" x14ac:dyDescent="0.3">
      <c r="A554" s="210">
        <v>553</v>
      </c>
      <c r="B554" s="247" t="s">
        <v>954</v>
      </c>
      <c r="C554" s="217">
        <v>880520</v>
      </c>
      <c r="D554" s="220" t="s">
        <v>955</v>
      </c>
      <c r="E554" s="105" t="s">
        <v>40</v>
      </c>
      <c r="F554" s="221" t="s">
        <v>1964</v>
      </c>
      <c r="G554" s="140" t="s">
        <v>956</v>
      </c>
      <c r="H554" s="105" t="s">
        <v>54</v>
      </c>
      <c r="I554" s="105" t="s">
        <v>1583</v>
      </c>
      <c r="J554" s="105" t="s">
        <v>31</v>
      </c>
      <c r="K554" s="105" t="s">
        <v>1965</v>
      </c>
      <c r="L554" s="242">
        <v>45124</v>
      </c>
      <c r="M554" s="242">
        <v>45491</v>
      </c>
    </row>
    <row r="555" spans="1:13" x14ac:dyDescent="0.3">
      <c r="A555" s="210">
        <v>554</v>
      </c>
      <c r="B555" s="247" t="s">
        <v>950</v>
      </c>
      <c r="C555" s="217">
        <v>880521</v>
      </c>
      <c r="D555" s="220" t="s">
        <v>951</v>
      </c>
      <c r="E555" s="105" t="s">
        <v>40</v>
      </c>
      <c r="F555" s="221" t="s">
        <v>1964</v>
      </c>
      <c r="G555" s="140" t="s">
        <v>956</v>
      </c>
      <c r="H555" s="105" t="s">
        <v>54</v>
      </c>
      <c r="I555" s="105" t="s">
        <v>1583</v>
      </c>
      <c r="J555" s="105" t="s">
        <v>31</v>
      </c>
      <c r="K555" s="105" t="s">
        <v>1966</v>
      </c>
      <c r="L555" s="242">
        <v>45124</v>
      </c>
      <c r="M555" s="242">
        <v>45491</v>
      </c>
    </row>
    <row r="556" spans="1:13" ht="28.8" x14ac:dyDescent="0.3">
      <c r="A556" s="210">
        <v>555</v>
      </c>
      <c r="B556" s="212" t="s">
        <v>740</v>
      </c>
      <c r="C556" s="105">
        <v>871845</v>
      </c>
      <c r="D556" s="220" t="s">
        <v>741</v>
      </c>
      <c r="E556" s="254" t="s">
        <v>26</v>
      </c>
      <c r="F556" s="248" t="s">
        <v>1967</v>
      </c>
      <c r="G556" s="140" t="s">
        <v>1968</v>
      </c>
      <c r="H556" s="105" t="s">
        <v>29</v>
      </c>
      <c r="I556" s="105" t="s">
        <v>1578</v>
      </c>
      <c r="J556" s="105" t="s">
        <v>31</v>
      </c>
      <c r="K556" s="105" t="s">
        <v>1969</v>
      </c>
      <c r="L556" s="240">
        <v>45138</v>
      </c>
      <c r="M556" s="240">
        <v>45518</v>
      </c>
    </row>
    <row r="557" spans="1:13" x14ac:dyDescent="0.3">
      <c r="A557" s="210">
        <v>556</v>
      </c>
      <c r="B557" s="212" t="s">
        <v>1970</v>
      </c>
      <c r="C557" s="105">
        <v>880732</v>
      </c>
      <c r="D557" s="105" t="s">
        <v>1971</v>
      </c>
      <c r="E557" s="230" t="s">
        <v>40</v>
      </c>
      <c r="F557" s="214" t="s">
        <v>1113</v>
      </c>
      <c r="G557" s="140" t="s">
        <v>1972</v>
      </c>
      <c r="H557" s="105" t="s">
        <v>29</v>
      </c>
      <c r="I557" s="105" t="s">
        <v>1578</v>
      </c>
      <c r="J557" s="105" t="s">
        <v>31</v>
      </c>
      <c r="K557" s="105" t="s">
        <v>1973</v>
      </c>
      <c r="L557" s="240">
        <v>45138</v>
      </c>
      <c r="M557" s="240">
        <v>45503</v>
      </c>
    </row>
    <row r="558" spans="1:13" ht="72" x14ac:dyDescent="0.3">
      <c r="A558" s="210">
        <v>557</v>
      </c>
      <c r="B558" s="212" t="s">
        <v>788</v>
      </c>
      <c r="C558" s="105">
        <v>859623</v>
      </c>
      <c r="D558" s="220" t="s">
        <v>789</v>
      </c>
      <c r="E558" s="224" t="s">
        <v>17</v>
      </c>
      <c r="F558" s="223" t="s">
        <v>1077</v>
      </c>
      <c r="G558" s="225" t="s">
        <v>1974</v>
      </c>
      <c r="H558" s="105" t="s">
        <v>29</v>
      </c>
      <c r="I558" s="249" t="s">
        <v>1916</v>
      </c>
      <c r="J558" s="105" t="s">
        <v>31</v>
      </c>
      <c r="K558" s="105" t="s">
        <v>1975</v>
      </c>
      <c r="L558" s="228">
        <v>45139</v>
      </c>
      <c r="M558" s="228">
        <v>45519</v>
      </c>
    </row>
    <row r="559" spans="1:13" x14ac:dyDescent="0.3">
      <c r="B559" s="212" t="s">
        <v>1976</v>
      </c>
      <c r="C559" s="105">
        <v>881020</v>
      </c>
      <c r="D559" s="105" t="s">
        <v>1977</v>
      </c>
      <c r="E559" s="230" t="s">
        <v>40</v>
      </c>
      <c r="F559" s="222" t="s">
        <v>1113</v>
      </c>
      <c r="G559" s="140" t="s">
        <v>1978</v>
      </c>
      <c r="H559" s="105" t="s">
        <v>29</v>
      </c>
      <c r="I559" s="105" t="s">
        <v>1931</v>
      </c>
      <c r="J559" s="105" t="s">
        <v>31</v>
      </c>
      <c r="K559" s="105" t="s">
        <v>1979</v>
      </c>
      <c r="L559" s="240">
        <v>45142</v>
      </c>
      <c r="M559" s="240">
        <v>45507</v>
      </c>
    </row>
    <row r="560" spans="1:13" x14ac:dyDescent="0.3">
      <c r="B560" s="212" t="s">
        <v>1980</v>
      </c>
      <c r="C560" s="105">
        <v>865271</v>
      </c>
      <c r="D560" s="105" t="s">
        <v>1981</v>
      </c>
      <c r="E560" s="230" t="s">
        <v>40</v>
      </c>
      <c r="F560" s="222" t="s">
        <v>1113</v>
      </c>
      <c r="G560" s="140" t="s">
        <v>1982</v>
      </c>
      <c r="H560" s="105" t="s">
        <v>29</v>
      </c>
      <c r="I560" s="105" t="s">
        <v>1797</v>
      </c>
      <c r="J560" s="105" t="s">
        <v>31</v>
      </c>
      <c r="K560" s="105" t="s">
        <v>1983</v>
      </c>
      <c r="L560" s="240">
        <v>45146</v>
      </c>
      <c r="M560" s="240">
        <v>45511</v>
      </c>
    </row>
    <row r="561" spans="2:13" x14ac:dyDescent="0.3">
      <c r="B561" s="212" t="s">
        <v>1984</v>
      </c>
      <c r="C561" s="105">
        <v>895285</v>
      </c>
      <c r="D561" s="105" t="s">
        <v>1985</v>
      </c>
      <c r="E561" s="230" t="s">
        <v>40</v>
      </c>
      <c r="F561" s="105" t="s">
        <v>1849</v>
      </c>
      <c r="G561" s="140" t="s">
        <v>1972</v>
      </c>
      <c r="H561" s="105" t="s">
        <v>29</v>
      </c>
      <c r="I561" s="105" t="s">
        <v>1578</v>
      </c>
      <c r="J561" s="105" t="s">
        <v>31</v>
      </c>
      <c r="K561" s="105" t="s">
        <v>1986</v>
      </c>
      <c r="L561" s="240">
        <v>45146</v>
      </c>
      <c r="M561" s="240">
        <v>45511</v>
      </c>
    </row>
    <row r="562" spans="2:13" ht="28.8" x14ac:dyDescent="0.3">
      <c r="B562" s="212" t="s">
        <v>883</v>
      </c>
      <c r="C562" s="105">
        <v>874884</v>
      </c>
      <c r="D562" s="220" t="s">
        <v>884</v>
      </c>
      <c r="E562" s="233" t="s">
        <v>26</v>
      </c>
      <c r="F562" s="248" t="s">
        <v>1967</v>
      </c>
      <c r="G562" s="140" t="s">
        <v>1987</v>
      </c>
      <c r="H562" s="105" t="s">
        <v>29</v>
      </c>
      <c r="I562" s="105" t="s">
        <v>1578</v>
      </c>
      <c r="J562" s="105" t="s">
        <v>31</v>
      </c>
      <c r="K562" s="105" t="s">
        <v>1988</v>
      </c>
      <c r="L562" s="240">
        <v>45147</v>
      </c>
      <c r="M562" s="240">
        <v>45492</v>
      </c>
    </row>
    <row r="563" spans="2:13" ht="28.8" x14ac:dyDescent="0.3">
      <c r="B563" s="212" t="s">
        <v>887</v>
      </c>
      <c r="C563" s="105">
        <v>874885</v>
      </c>
      <c r="D563" s="220" t="s">
        <v>888</v>
      </c>
      <c r="E563" s="223" t="s">
        <v>26</v>
      </c>
      <c r="F563" s="248" t="s">
        <v>1967</v>
      </c>
      <c r="G563" s="140" t="s">
        <v>1987</v>
      </c>
      <c r="H563" s="105" t="s">
        <v>29</v>
      </c>
      <c r="I563" s="105" t="s">
        <v>1578</v>
      </c>
      <c r="J563" s="105" t="s">
        <v>31</v>
      </c>
      <c r="K563" s="105" t="s">
        <v>1989</v>
      </c>
      <c r="L563" s="240">
        <v>45147</v>
      </c>
      <c r="M563" s="240">
        <v>45492</v>
      </c>
    </row>
    <row r="564" spans="2:13" ht="72" x14ac:dyDescent="0.3">
      <c r="B564" s="212" t="s">
        <v>788</v>
      </c>
      <c r="C564" s="105">
        <v>859623</v>
      </c>
      <c r="D564" s="220" t="s">
        <v>789</v>
      </c>
      <c r="E564" s="224" t="s">
        <v>17</v>
      </c>
      <c r="F564" s="223" t="s">
        <v>1077</v>
      </c>
      <c r="G564" s="140" t="s">
        <v>1974</v>
      </c>
      <c r="H564" s="105" t="s">
        <v>29</v>
      </c>
      <c r="I564" s="249" t="s">
        <v>1916</v>
      </c>
      <c r="J564" s="105" t="s">
        <v>85</v>
      </c>
      <c r="K564" s="249" t="s">
        <v>1990</v>
      </c>
      <c r="L564" s="228">
        <v>45139</v>
      </c>
      <c r="M564" s="228">
        <v>45519</v>
      </c>
    </row>
    <row r="565" spans="2:13" x14ac:dyDescent="0.3">
      <c r="B565" s="212" t="s">
        <v>879</v>
      </c>
      <c r="C565" s="105">
        <v>857769</v>
      </c>
      <c r="D565" s="220" t="s">
        <v>880</v>
      </c>
      <c r="E565" s="211" t="s">
        <v>40</v>
      </c>
      <c r="F565" s="222" t="s">
        <v>1113</v>
      </c>
      <c r="G565" s="140" t="s">
        <v>1869</v>
      </c>
      <c r="H565" s="105" t="s">
        <v>29</v>
      </c>
      <c r="I565" s="105" t="s">
        <v>1797</v>
      </c>
      <c r="J565" s="105" t="s">
        <v>31</v>
      </c>
      <c r="K565" s="249" t="s">
        <v>1939</v>
      </c>
      <c r="L565" s="240">
        <v>45148</v>
      </c>
      <c r="M565" s="240">
        <v>45561</v>
      </c>
    </row>
    <row r="566" spans="2:13" x14ac:dyDescent="0.3">
      <c r="B566" s="212" t="s">
        <v>1991</v>
      </c>
      <c r="C566" s="105">
        <v>864681</v>
      </c>
      <c r="D566" s="220" t="s">
        <v>1992</v>
      </c>
      <c r="E566" s="211" t="s">
        <v>40</v>
      </c>
      <c r="F566" s="222" t="s">
        <v>1082</v>
      </c>
      <c r="G566" s="140" t="s">
        <v>1993</v>
      </c>
      <c r="H566" s="105" t="s">
        <v>29</v>
      </c>
      <c r="I566" s="105" t="s">
        <v>1578</v>
      </c>
      <c r="J566" s="105" t="s">
        <v>31</v>
      </c>
      <c r="K566" s="105" t="s">
        <v>1994</v>
      </c>
      <c r="L566" s="240">
        <v>45148</v>
      </c>
      <c r="M566" s="240">
        <v>45513</v>
      </c>
    </row>
    <row r="567" spans="2:13" ht="72" x14ac:dyDescent="0.3">
      <c r="B567" s="212" t="s">
        <v>788</v>
      </c>
      <c r="C567" s="105">
        <v>859623</v>
      </c>
      <c r="D567" s="220" t="s">
        <v>789</v>
      </c>
      <c r="E567" s="224" t="s">
        <v>17</v>
      </c>
      <c r="F567" s="223" t="s">
        <v>1077</v>
      </c>
      <c r="G567" s="215" t="s">
        <v>1974</v>
      </c>
      <c r="H567" s="105" t="s">
        <v>29</v>
      </c>
      <c r="I567" s="249" t="s">
        <v>1916</v>
      </c>
      <c r="J567" s="105" t="s">
        <v>85</v>
      </c>
      <c r="K567" s="249" t="s">
        <v>1995</v>
      </c>
      <c r="L567" s="228">
        <v>45139</v>
      </c>
      <c r="M567" s="228">
        <v>45519</v>
      </c>
    </row>
    <row r="568" spans="2:13" x14ac:dyDescent="0.3">
      <c r="B568" s="216" t="s">
        <v>1996</v>
      </c>
      <c r="C568" s="214">
        <v>896208</v>
      </c>
      <c r="D568" s="232" t="s">
        <v>1997</v>
      </c>
      <c r="E568" s="230" t="s">
        <v>40</v>
      </c>
      <c r="F568" s="256" t="s">
        <v>1113</v>
      </c>
      <c r="G568" s="215" t="s">
        <v>298</v>
      </c>
      <c r="H568" s="214" t="s">
        <v>29</v>
      </c>
      <c r="I568" s="214" t="s">
        <v>1578</v>
      </c>
      <c r="J568" s="214" t="s">
        <v>31</v>
      </c>
      <c r="K568" s="214" t="s">
        <v>1998</v>
      </c>
      <c r="L568" s="241">
        <v>45152</v>
      </c>
      <c r="M568" s="241">
        <v>45517</v>
      </c>
    </row>
    <row r="569" spans="2:13" ht="28.8" x14ac:dyDescent="0.3">
      <c r="B569" s="247" t="s">
        <v>1999</v>
      </c>
      <c r="C569" s="217">
        <v>896307</v>
      </c>
      <c r="D569" s="105" t="s">
        <v>2000</v>
      </c>
      <c r="E569" s="105" t="s">
        <v>26</v>
      </c>
      <c r="F569" s="249" t="s">
        <v>2001</v>
      </c>
      <c r="G569" s="140" t="s">
        <v>2002</v>
      </c>
      <c r="H569" s="105" t="s">
        <v>54</v>
      </c>
      <c r="I569" s="249" t="s">
        <v>1583</v>
      </c>
      <c r="J569" s="105" t="s">
        <v>31</v>
      </c>
      <c r="K569" s="105" t="s">
        <v>2003</v>
      </c>
      <c r="L569" s="242">
        <v>45146</v>
      </c>
      <c r="M569" s="242">
        <v>45498</v>
      </c>
    </row>
    <row r="570" spans="2:13" ht="28.8" x14ac:dyDescent="0.3">
      <c r="B570" s="247" t="s">
        <v>2004</v>
      </c>
      <c r="C570" s="217">
        <v>896755</v>
      </c>
      <c r="D570" s="105" t="s">
        <v>2005</v>
      </c>
      <c r="E570" s="105" t="s">
        <v>40</v>
      </c>
      <c r="F570" s="105" t="s">
        <v>1964</v>
      </c>
      <c r="G570" s="140" t="s">
        <v>2006</v>
      </c>
      <c r="H570" s="105" t="s">
        <v>2007</v>
      </c>
      <c r="I570" s="249" t="s">
        <v>1583</v>
      </c>
      <c r="J570" s="105" t="s">
        <v>31</v>
      </c>
      <c r="K570" s="105" t="s">
        <v>2008</v>
      </c>
      <c r="L570" s="242">
        <v>45146</v>
      </c>
      <c r="M570" s="242">
        <v>45476</v>
      </c>
    </row>
    <row r="571" spans="2:13" ht="28.8" x14ac:dyDescent="0.3">
      <c r="B571" s="247" t="s">
        <v>890</v>
      </c>
      <c r="C571" s="217">
        <v>881099</v>
      </c>
      <c r="D571" s="105" t="s">
        <v>891</v>
      </c>
      <c r="E571" s="105" t="s">
        <v>40</v>
      </c>
      <c r="F571" s="105" t="s">
        <v>1964</v>
      </c>
      <c r="G571" s="140" t="s">
        <v>2009</v>
      </c>
      <c r="H571" s="105" t="s">
        <v>54</v>
      </c>
      <c r="I571" s="249" t="s">
        <v>1583</v>
      </c>
      <c r="J571" s="105" t="s">
        <v>31</v>
      </c>
      <c r="K571" s="105" t="s">
        <v>2010</v>
      </c>
      <c r="L571" s="242">
        <v>45149</v>
      </c>
      <c r="M571" s="242">
        <v>45505</v>
      </c>
    </row>
    <row r="572" spans="2:13" ht="28.8" x14ac:dyDescent="0.3">
      <c r="B572" s="247" t="s">
        <v>2011</v>
      </c>
      <c r="C572" s="105" t="str">
        <f>MID(K572,7,6)</f>
        <v>881591</v>
      </c>
      <c r="D572" s="105" t="s">
        <v>2012</v>
      </c>
      <c r="E572" s="105" t="s">
        <v>2013</v>
      </c>
      <c r="F572" s="105" t="s">
        <v>1187</v>
      </c>
      <c r="G572" s="105" t="s">
        <v>2014</v>
      </c>
      <c r="H572" s="105" t="s">
        <v>54</v>
      </c>
      <c r="I572" s="249" t="s">
        <v>1583</v>
      </c>
      <c r="J572" s="105" t="s">
        <v>31</v>
      </c>
      <c r="K572" s="105" t="s">
        <v>2015</v>
      </c>
      <c r="L572" s="242">
        <v>45155</v>
      </c>
      <c r="M572" s="242">
        <v>45576</v>
      </c>
    </row>
    <row r="573" spans="2:13" ht="43.2" x14ac:dyDescent="0.3">
      <c r="B573" s="247" t="s">
        <v>852</v>
      </c>
      <c r="C573" s="105" t="str">
        <f t="shared" ref="C573:C585" si="0">MID(K573,7,6)</f>
        <v>890030</v>
      </c>
      <c r="D573" s="105" t="s">
        <v>2016</v>
      </c>
      <c r="E573" s="105" t="s">
        <v>26</v>
      </c>
      <c r="F573" s="249" t="s">
        <v>1852</v>
      </c>
      <c r="G573" s="105" t="s">
        <v>2017</v>
      </c>
      <c r="H573" s="105" t="s">
        <v>29</v>
      </c>
      <c r="I573" s="105" t="s">
        <v>1578</v>
      </c>
      <c r="J573" s="214" t="s">
        <v>31</v>
      </c>
      <c r="K573" s="214" t="s">
        <v>2018</v>
      </c>
      <c r="L573" s="251">
        <v>45155</v>
      </c>
      <c r="M573" s="242">
        <v>45539</v>
      </c>
    </row>
    <row r="574" spans="2:13" ht="43.2" x14ac:dyDescent="0.3">
      <c r="B574" s="252" t="s">
        <v>852</v>
      </c>
      <c r="C574" s="214" t="str">
        <f t="shared" si="0"/>
        <v>890030</v>
      </c>
      <c r="D574" s="214" t="s">
        <v>2016</v>
      </c>
      <c r="E574" s="214" t="s">
        <v>26</v>
      </c>
      <c r="F574" s="258" t="s">
        <v>1852</v>
      </c>
      <c r="G574" s="214" t="s">
        <v>2019</v>
      </c>
      <c r="H574" s="214" t="s">
        <v>29</v>
      </c>
      <c r="I574" s="232" t="s">
        <v>1578</v>
      </c>
      <c r="J574" s="214" t="s">
        <v>85</v>
      </c>
      <c r="K574" s="214" t="s">
        <v>2020</v>
      </c>
      <c r="L574" s="251">
        <v>45155</v>
      </c>
      <c r="M574" s="259">
        <v>45539</v>
      </c>
    </row>
    <row r="575" spans="2:13" ht="28.8" x14ac:dyDescent="0.3">
      <c r="B575" s="252" t="s">
        <v>2021</v>
      </c>
      <c r="C575" s="214" t="str">
        <f t="shared" si="0"/>
        <v>896568</v>
      </c>
      <c r="D575" s="214" t="s">
        <v>2022</v>
      </c>
      <c r="E575" s="214" t="s">
        <v>40</v>
      </c>
      <c r="F575" s="214" t="s">
        <v>1113</v>
      </c>
      <c r="G575" s="215" t="s">
        <v>2023</v>
      </c>
      <c r="H575" s="214" t="s">
        <v>29</v>
      </c>
      <c r="I575" s="258" t="s">
        <v>1797</v>
      </c>
      <c r="J575" s="214" t="s">
        <v>31</v>
      </c>
      <c r="K575" s="214" t="s">
        <v>2024</v>
      </c>
      <c r="L575" s="251">
        <v>45156</v>
      </c>
      <c r="M575" s="251">
        <v>45521</v>
      </c>
    </row>
    <row r="576" spans="2:13" ht="28.8" x14ac:dyDescent="0.3">
      <c r="B576" s="140" t="s">
        <v>2025</v>
      </c>
      <c r="C576" s="105" t="str">
        <f t="shared" si="0"/>
        <v>864773</v>
      </c>
      <c r="D576" s="105" t="s">
        <v>2026</v>
      </c>
      <c r="E576" s="105" t="s">
        <v>40</v>
      </c>
      <c r="F576" s="105" t="s">
        <v>1113</v>
      </c>
      <c r="G576" s="261" t="s">
        <v>2027</v>
      </c>
      <c r="H576" s="105" t="s">
        <v>29</v>
      </c>
      <c r="I576" s="249" t="s">
        <v>2028</v>
      </c>
      <c r="J576" s="105" t="s">
        <v>31</v>
      </c>
      <c r="K576" s="105" t="s">
        <v>2029</v>
      </c>
      <c r="L576" s="242">
        <v>45163</v>
      </c>
      <c r="M576" s="242">
        <v>45529</v>
      </c>
    </row>
    <row r="577" spans="2:13" ht="28.8" x14ac:dyDescent="0.3">
      <c r="B577" s="215" t="s">
        <v>2030</v>
      </c>
      <c r="C577" s="214" t="str">
        <f t="shared" si="0"/>
        <v>866094</v>
      </c>
      <c r="D577" s="214" t="s">
        <v>2031</v>
      </c>
      <c r="E577" s="214" t="s">
        <v>40</v>
      </c>
      <c r="F577" s="214" t="s">
        <v>1113</v>
      </c>
      <c r="G577" s="264" t="s">
        <v>2027</v>
      </c>
      <c r="H577" s="214" t="s">
        <v>29</v>
      </c>
      <c r="I577" s="258" t="s">
        <v>2028</v>
      </c>
      <c r="J577" s="214" t="s">
        <v>31</v>
      </c>
      <c r="K577" s="214" t="s">
        <v>2032</v>
      </c>
      <c r="L577" s="251">
        <v>45163</v>
      </c>
      <c r="M577" s="251">
        <v>45559</v>
      </c>
    </row>
    <row r="578" spans="2:13" x14ac:dyDescent="0.3">
      <c r="B578" s="252" t="s">
        <v>1728</v>
      </c>
      <c r="C578" s="214">
        <v>848231</v>
      </c>
      <c r="D578" s="214" t="s">
        <v>1729</v>
      </c>
      <c r="E578" s="214" t="s">
        <v>40</v>
      </c>
      <c r="F578" s="214" t="s">
        <v>1091</v>
      </c>
      <c r="G578" s="215" t="s">
        <v>1726</v>
      </c>
      <c r="H578" s="214" t="s">
        <v>20</v>
      </c>
      <c r="I578" s="214" t="s">
        <v>1583</v>
      </c>
      <c r="J578" s="214" t="s">
        <v>85</v>
      </c>
      <c r="K578" s="214" t="s">
        <v>2033</v>
      </c>
      <c r="L578" s="251">
        <v>45065</v>
      </c>
      <c r="M578" s="251">
        <v>45400</v>
      </c>
    </row>
    <row r="579" spans="2:13" x14ac:dyDescent="0.3">
      <c r="B579" s="247" t="s">
        <v>2034</v>
      </c>
      <c r="C579" s="105" t="str">
        <f t="shared" si="0"/>
        <v>869733</v>
      </c>
      <c r="D579" s="105" t="s">
        <v>2035</v>
      </c>
      <c r="E579" s="214" t="s">
        <v>40</v>
      </c>
      <c r="F579" s="105" t="s">
        <v>1113</v>
      </c>
      <c r="G579" s="140" t="s">
        <v>2036</v>
      </c>
      <c r="H579" s="105" t="s">
        <v>29</v>
      </c>
      <c r="I579" s="105" t="s">
        <v>1578</v>
      </c>
      <c r="J579" s="105" t="s">
        <v>31</v>
      </c>
      <c r="K579" s="105" t="s">
        <v>2037</v>
      </c>
      <c r="L579" s="242">
        <v>45169</v>
      </c>
      <c r="M579" s="242">
        <v>45534</v>
      </c>
    </row>
    <row r="580" spans="2:13" x14ac:dyDescent="0.3">
      <c r="B580" s="247" t="s">
        <v>2038</v>
      </c>
      <c r="C580" s="105" t="str">
        <f t="shared" si="0"/>
        <v>896541</v>
      </c>
      <c r="D580" s="105" t="s">
        <v>2039</v>
      </c>
      <c r="E580" s="214" t="s">
        <v>40</v>
      </c>
      <c r="F580" s="105" t="s">
        <v>1113</v>
      </c>
      <c r="G580" s="140" t="s">
        <v>2036</v>
      </c>
      <c r="H580" s="105" t="s">
        <v>29</v>
      </c>
      <c r="I580" s="105" t="s">
        <v>1578</v>
      </c>
      <c r="J580" s="105" t="s">
        <v>31</v>
      </c>
      <c r="K580" s="105" t="s">
        <v>2040</v>
      </c>
      <c r="L580" s="242">
        <v>45169</v>
      </c>
      <c r="M580" s="242">
        <v>45534</v>
      </c>
    </row>
    <row r="581" spans="2:13" x14ac:dyDescent="0.3">
      <c r="B581" s="247" t="s">
        <v>2041</v>
      </c>
      <c r="C581" s="105" t="str">
        <f t="shared" si="0"/>
        <v>897439</v>
      </c>
      <c r="D581" s="105" t="s">
        <v>2042</v>
      </c>
      <c r="E581" s="214" t="s">
        <v>40</v>
      </c>
      <c r="F581" s="105" t="s">
        <v>1113</v>
      </c>
      <c r="G581" s="140" t="s">
        <v>2036</v>
      </c>
      <c r="H581" s="105" t="s">
        <v>29</v>
      </c>
      <c r="I581" s="105" t="s">
        <v>1578</v>
      </c>
      <c r="J581" s="105" t="s">
        <v>31</v>
      </c>
      <c r="K581" s="105" t="s">
        <v>2043</v>
      </c>
      <c r="L581" s="242">
        <v>45169</v>
      </c>
      <c r="M581" s="242">
        <v>45534</v>
      </c>
    </row>
    <row r="582" spans="2:13" x14ac:dyDescent="0.3">
      <c r="B582" s="247" t="s">
        <v>2044</v>
      </c>
      <c r="C582" s="105" t="str">
        <f t="shared" si="0"/>
        <v>866647</v>
      </c>
      <c r="D582" s="105" t="s">
        <v>2045</v>
      </c>
      <c r="E582" s="214" t="s">
        <v>40</v>
      </c>
      <c r="F582" s="105" t="s">
        <v>1113</v>
      </c>
      <c r="G582" s="140" t="s">
        <v>2046</v>
      </c>
      <c r="H582" s="105" t="s">
        <v>29</v>
      </c>
      <c r="I582" s="105" t="s">
        <v>1578</v>
      </c>
      <c r="J582" s="105" t="s">
        <v>31</v>
      </c>
      <c r="K582" s="105" t="s">
        <v>2047</v>
      </c>
      <c r="L582" s="242">
        <v>45170</v>
      </c>
      <c r="M582" s="242">
        <v>45535</v>
      </c>
    </row>
    <row r="583" spans="2:13" ht="57.6" x14ac:dyDescent="0.3">
      <c r="B583" s="247" t="s">
        <v>2048</v>
      </c>
      <c r="C583" s="105" t="str">
        <f t="shared" si="0"/>
        <v>869336</v>
      </c>
      <c r="D583" s="105" t="s">
        <v>2049</v>
      </c>
      <c r="E583" s="224" t="s">
        <v>17</v>
      </c>
      <c r="F583" s="105" t="s">
        <v>2050</v>
      </c>
      <c r="G583" s="140" t="s">
        <v>2051</v>
      </c>
      <c r="H583" s="105" t="s">
        <v>29</v>
      </c>
      <c r="I583" s="249" t="s">
        <v>2052</v>
      </c>
      <c r="J583" s="105" t="s">
        <v>31</v>
      </c>
      <c r="K583" s="105" t="s">
        <v>2053</v>
      </c>
      <c r="L583" s="242">
        <v>45170</v>
      </c>
      <c r="M583" s="242">
        <v>45535</v>
      </c>
    </row>
    <row r="584" spans="2:13" x14ac:dyDescent="0.3">
      <c r="B584" s="252" t="s">
        <v>2054</v>
      </c>
      <c r="C584" s="214" t="str">
        <f t="shared" si="0"/>
        <v>867030</v>
      </c>
      <c r="D584" s="214" t="s">
        <v>2055</v>
      </c>
      <c r="E584" s="214" t="s">
        <v>40</v>
      </c>
      <c r="F584" s="214" t="s">
        <v>1113</v>
      </c>
      <c r="G584" s="215" t="s">
        <v>2056</v>
      </c>
      <c r="H584" s="214" t="s">
        <v>29</v>
      </c>
      <c r="I584" s="214" t="s">
        <v>1578</v>
      </c>
      <c r="J584" s="105" t="s">
        <v>31</v>
      </c>
      <c r="K584" s="105" t="s">
        <v>2057</v>
      </c>
      <c r="L584" s="242">
        <v>45173</v>
      </c>
      <c r="M584" s="242">
        <v>45538</v>
      </c>
    </row>
    <row r="585" spans="2:13" ht="28.8" x14ac:dyDescent="0.3">
      <c r="B585" s="247" t="s">
        <v>2058</v>
      </c>
      <c r="C585" s="105" t="str">
        <f t="shared" si="0"/>
        <v>867733</v>
      </c>
      <c r="D585" s="105" t="s">
        <v>2059</v>
      </c>
      <c r="E585" s="105" t="s">
        <v>40</v>
      </c>
      <c r="F585" s="105" t="s">
        <v>1113</v>
      </c>
      <c r="G585" s="140" t="s">
        <v>2060</v>
      </c>
      <c r="H585" s="105" t="s">
        <v>29</v>
      </c>
      <c r="I585" s="249" t="s">
        <v>1797</v>
      </c>
      <c r="J585" s="221" t="s">
        <v>31</v>
      </c>
      <c r="K585" s="105" t="s">
        <v>2061</v>
      </c>
      <c r="L585" s="242">
        <v>45173</v>
      </c>
      <c r="M585" s="242">
        <v>45538</v>
      </c>
    </row>
  </sheetData>
  <autoFilter ref="A3:BK457" xr:uid="{00000000-0001-0000-0000-000000000000}"/>
  <mergeCells count="4">
    <mergeCell ref="A1:K1"/>
    <mergeCell ref="A2:D2"/>
    <mergeCell ref="N203:O203"/>
    <mergeCell ref="L286:M286"/>
  </mergeCells>
  <hyperlinks>
    <hyperlink ref="C54" r:id="rId1" display="883836" xr:uid="{679BA077-0B04-421E-83C2-261D313A6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C127A-52A5-4337-B917-F4D61EAE5605}">
  <sheetPr filterMode="1"/>
  <dimension ref="A1:BK465"/>
  <sheetViews>
    <sheetView zoomScale="55" zoomScaleNormal="55" workbookViewId="0">
      <pane xSplit="1" ySplit="3" topLeftCell="B5" activePane="bottomRight" state="frozen"/>
      <selection pane="topRight"/>
      <selection pane="bottomLeft"/>
      <selection pane="bottomRight" activeCell="H286" sqref="H286"/>
    </sheetView>
  </sheetViews>
  <sheetFormatPr baseColWidth="10" defaultColWidth="9.109375" defaultRowHeight="14.4" x14ac:dyDescent="0.3"/>
  <cols>
    <col min="1" max="1" width="9.109375" style="2"/>
    <col min="2" max="3" width="9.109375" style="104"/>
    <col min="4" max="4" width="60.6640625" style="2" customWidth="1"/>
    <col min="5" max="5" width="20" style="2" customWidth="1"/>
    <col min="6" max="6" width="84" style="2" customWidth="1"/>
    <col min="7" max="7" width="64.33203125" style="104" customWidth="1"/>
    <col min="8" max="8" width="9.109375" style="2"/>
    <col min="9" max="9" width="13.33203125" style="2" customWidth="1"/>
    <col min="10" max="10" width="10.5546875" style="2" customWidth="1"/>
    <col min="11" max="11" width="28.109375" style="2" customWidth="1"/>
    <col min="12" max="13" width="18.44140625" style="2" customWidth="1"/>
    <col min="14" max="14" width="18.33203125" style="2" customWidth="1"/>
    <col min="15" max="16384" width="9.109375" style="2"/>
  </cols>
  <sheetData>
    <row r="1" spans="1:63" x14ac:dyDescent="0.3">
      <c r="A1" s="571" t="s">
        <v>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3">
      <c r="A2" s="572" t="s">
        <v>1</v>
      </c>
      <c r="B2" s="572"/>
      <c r="C2" s="572"/>
      <c r="D2" s="572"/>
      <c r="E2" s="1"/>
      <c r="F2" s="1"/>
      <c r="G2" s="122"/>
      <c r="H2" s="1"/>
      <c r="I2" s="1"/>
      <c r="J2" s="1"/>
      <c r="K2" s="3"/>
      <c r="L2" s="4" t="s">
        <v>2</v>
      </c>
      <c r="M2" s="4" t="s">
        <v>2</v>
      </c>
      <c r="N2" s="4" t="s">
        <v>2</v>
      </c>
      <c r="O2" s="4" t="s">
        <v>2</v>
      </c>
      <c r="P2" s="4" t="s">
        <v>2</v>
      </c>
      <c r="Q2" s="4" t="s">
        <v>2</v>
      </c>
      <c r="R2" s="4" t="s">
        <v>2</v>
      </c>
      <c r="S2" s="4" t="s">
        <v>2</v>
      </c>
      <c r="T2" s="4" t="s">
        <v>2</v>
      </c>
      <c r="U2" s="4" t="s">
        <v>2</v>
      </c>
      <c r="V2" s="4" t="s">
        <v>2</v>
      </c>
      <c r="W2" s="4" t="s">
        <v>2</v>
      </c>
      <c r="X2" s="4" t="s">
        <v>2</v>
      </c>
      <c r="Y2" s="4" t="s">
        <v>2</v>
      </c>
      <c r="Z2" s="4" t="s">
        <v>2</v>
      </c>
      <c r="AA2" s="4" t="s">
        <v>2</v>
      </c>
      <c r="AB2" s="4" t="s">
        <v>2</v>
      </c>
      <c r="AC2" s="4" t="s">
        <v>2</v>
      </c>
      <c r="AD2" s="4" t="s">
        <v>2</v>
      </c>
      <c r="AE2" s="4" t="s">
        <v>2</v>
      </c>
      <c r="AF2" s="4" t="s">
        <v>2</v>
      </c>
      <c r="AG2" s="4" t="s">
        <v>2</v>
      </c>
      <c r="AH2" s="4" t="s">
        <v>2</v>
      </c>
      <c r="AI2" s="4" t="s">
        <v>2</v>
      </c>
      <c r="AJ2" s="4" t="s">
        <v>2</v>
      </c>
      <c r="AK2" s="4" t="s">
        <v>2</v>
      </c>
      <c r="AL2" s="4" t="s">
        <v>2</v>
      </c>
      <c r="AM2" s="4" t="s">
        <v>2</v>
      </c>
      <c r="AN2" s="4" t="s">
        <v>2</v>
      </c>
      <c r="AO2" s="4" t="s">
        <v>2</v>
      </c>
      <c r="AP2" s="4" t="s">
        <v>2</v>
      </c>
      <c r="AQ2" s="4" t="s">
        <v>2</v>
      </c>
      <c r="AR2" s="4" t="s">
        <v>2</v>
      </c>
      <c r="AS2" s="4" t="s">
        <v>2</v>
      </c>
      <c r="AT2" s="4" t="s">
        <v>2</v>
      </c>
      <c r="AU2" s="4" t="s">
        <v>2</v>
      </c>
      <c r="AV2" s="4" t="s">
        <v>2</v>
      </c>
      <c r="AW2" s="4" t="s">
        <v>2</v>
      </c>
      <c r="AX2" s="4" t="s">
        <v>2</v>
      </c>
      <c r="AY2" s="4" t="s">
        <v>2</v>
      </c>
      <c r="AZ2" s="4" t="s">
        <v>2</v>
      </c>
      <c r="BA2" s="4" t="s">
        <v>2</v>
      </c>
      <c r="BB2" s="4" t="s">
        <v>2</v>
      </c>
      <c r="BC2" s="4" t="s">
        <v>2</v>
      </c>
      <c r="BD2" s="4" t="s">
        <v>2</v>
      </c>
      <c r="BE2" s="4" t="s">
        <v>2</v>
      </c>
      <c r="BF2" s="4" t="s">
        <v>2</v>
      </c>
      <c r="BG2" s="4" t="s">
        <v>2</v>
      </c>
      <c r="BH2" s="4" t="s">
        <v>2</v>
      </c>
      <c r="BI2" s="4" t="s">
        <v>2</v>
      </c>
      <c r="BJ2" s="4" t="s">
        <v>2</v>
      </c>
      <c r="BK2" s="4" t="s">
        <v>2</v>
      </c>
    </row>
    <row r="3" spans="1:63" ht="28.8" x14ac:dyDescent="0.3">
      <c r="A3" s="5" t="s">
        <v>3</v>
      </c>
      <c r="B3" s="106" t="s">
        <v>4</v>
      </c>
      <c r="C3" s="106" t="s">
        <v>5</v>
      </c>
      <c r="D3" s="7" t="s">
        <v>2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 ht="27.6" hidden="1" x14ac:dyDescent="0.3">
      <c r="A4" s="37">
        <v>1</v>
      </c>
      <c r="B4" s="41" t="s">
        <v>15</v>
      </c>
      <c r="C4" s="42">
        <v>875891</v>
      </c>
      <c r="D4" s="43" t="s">
        <v>16</v>
      </c>
      <c r="E4" s="43" t="s">
        <v>17</v>
      </c>
      <c r="F4" s="28" t="s">
        <v>18</v>
      </c>
      <c r="G4" s="123" t="s">
        <v>19</v>
      </c>
      <c r="H4" s="44" t="s">
        <v>20</v>
      </c>
      <c r="I4" s="44" t="s">
        <v>21</v>
      </c>
      <c r="J4" s="43" t="s">
        <v>22</v>
      </c>
      <c r="K4" s="45" t="s">
        <v>23</v>
      </c>
      <c r="L4" s="46">
        <v>44200</v>
      </c>
      <c r="M4" s="46">
        <v>44748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spans="1:63" hidden="1" x14ac:dyDescent="0.3">
      <c r="A5" s="10">
        <v>2</v>
      </c>
      <c r="B5" s="27" t="s">
        <v>24</v>
      </c>
      <c r="C5" s="34">
        <v>885176</v>
      </c>
      <c r="D5" s="29" t="s">
        <v>25</v>
      </c>
      <c r="E5" s="29" t="s">
        <v>26</v>
      </c>
      <c r="F5" s="32" t="s">
        <v>546</v>
      </c>
      <c r="G5" s="124" t="s">
        <v>28</v>
      </c>
      <c r="H5" s="29" t="s">
        <v>29</v>
      </c>
      <c r="I5" s="29" t="s">
        <v>30</v>
      </c>
      <c r="J5" s="32" t="s">
        <v>31</v>
      </c>
      <c r="K5" s="30" t="s">
        <v>32</v>
      </c>
      <c r="L5" s="35">
        <v>44243</v>
      </c>
      <c r="M5" s="35">
        <v>44971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3" ht="27.6" hidden="1" x14ac:dyDescent="0.3">
      <c r="A6" s="10">
        <v>3</v>
      </c>
      <c r="B6" s="27" t="s">
        <v>33</v>
      </c>
      <c r="C6" s="34">
        <v>855187</v>
      </c>
      <c r="D6" s="29" t="s">
        <v>34</v>
      </c>
      <c r="E6" s="29" t="s">
        <v>26</v>
      </c>
      <c r="F6" s="32" t="s">
        <v>546</v>
      </c>
      <c r="G6" s="124" t="s">
        <v>35</v>
      </c>
      <c r="H6" s="29" t="s">
        <v>29</v>
      </c>
      <c r="I6" s="29" t="s">
        <v>30</v>
      </c>
      <c r="J6" s="29" t="s">
        <v>22</v>
      </c>
      <c r="K6" s="30" t="s">
        <v>36</v>
      </c>
      <c r="L6" s="31">
        <v>44272</v>
      </c>
      <c r="M6" s="31">
        <v>44733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</row>
    <row r="7" spans="1:63" hidden="1" x14ac:dyDescent="0.3">
      <c r="A7" s="10">
        <v>4</v>
      </c>
      <c r="B7" s="27" t="s">
        <v>15</v>
      </c>
      <c r="C7" s="28">
        <v>875891</v>
      </c>
      <c r="D7" s="28" t="s">
        <v>16</v>
      </c>
      <c r="E7" s="28" t="s">
        <v>17</v>
      </c>
      <c r="F7" s="28" t="s">
        <v>18</v>
      </c>
      <c r="G7" s="125" t="s">
        <v>19</v>
      </c>
      <c r="H7" s="26" t="s">
        <v>20</v>
      </c>
      <c r="I7" s="32" t="s">
        <v>21</v>
      </c>
      <c r="J7" s="29" t="s">
        <v>22</v>
      </c>
      <c r="K7" s="30" t="s">
        <v>37</v>
      </c>
      <c r="L7" s="31">
        <v>44298</v>
      </c>
      <c r="M7" s="31">
        <v>44932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ht="27.6" hidden="1" x14ac:dyDescent="0.3">
      <c r="A8" s="10">
        <v>5</v>
      </c>
      <c r="B8" s="27" t="s">
        <v>38</v>
      </c>
      <c r="C8" s="28">
        <v>867249</v>
      </c>
      <c r="D8" s="28" t="s">
        <v>39</v>
      </c>
      <c r="E8" s="28" t="s">
        <v>40</v>
      </c>
      <c r="F8" s="32" t="s">
        <v>546</v>
      </c>
      <c r="G8" s="125" t="s">
        <v>42</v>
      </c>
      <c r="H8" s="26" t="s">
        <v>29</v>
      </c>
      <c r="I8" s="29" t="s">
        <v>30</v>
      </c>
      <c r="J8" s="29" t="s">
        <v>22</v>
      </c>
      <c r="K8" s="30" t="s">
        <v>43</v>
      </c>
      <c r="L8" s="31">
        <v>44327</v>
      </c>
      <c r="M8" s="31">
        <v>44798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ht="27.6" hidden="1" x14ac:dyDescent="0.3">
      <c r="A9" s="10">
        <v>6</v>
      </c>
      <c r="B9" s="27" t="s">
        <v>44</v>
      </c>
      <c r="C9" s="28">
        <v>844748</v>
      </c>
      <c r="D9" s="28" t="s">
        <v>45</v>
      </c>
      <c r="E9" s="28" t="s">
        <v>17</v>
      </c>
      <c r="F9" s="28" t="s">
        <v>18</v>
      </c>
      <c r="G9" s="125" t="s">
        <v>46</v>
      </c>
      <c r="H9" s="34" t="s">
        <v>47</v>
      </c>
      <c r="I9" s="29" t="s">
        <v>48</v>
      </c>
      <c r="J9" s="29" t="s">
        <v>31</v>
      </c>
      <c r="K9" s="30" t="s">
        <v>49</v>
      </c>
      <c r="L9" s="35">
        <v>44350</v>
      </c>
      <c r="M9" s="31">
        <v>44738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ht="27.6" hidden="1" x14ac:dyDescent="0.3">
      <c r="A10" s="10">
        <v>7</v>
      </c>
      <c r="B10" s="27" t="s">
        <v>50</v>
      </c>
      <c r="C10" s="28">
        <v>878775</v>
      </c>
      <c r="D10" s="28" t="s">
        <v>51</v>
      </c>
      <c r="E10" s="28" t="s">
        <v>40</v>
      </c>
      <c r="F10" s="32" t="s">
        <v>546</v>
      </c>
      <c r="G10" s="125" t="s">
        <v>53</v>
      </c>
      <c r="H10" s="34" t="s">
        <v>54</v>
      </c>
      <c r="I10" s="29" t="s">
        <v>21</v>
      </c>
      <c r="J10" s="29" t="s">
        <v>31</v>
      </c>
      <c r="K10" s="30" t="s">
        <v>55</v>
      </c>
      <c r="L10" s="35">
        <v>44447</v>
      </c>
      <c r="M10" s="31">
        <v>44661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ht="27.6" hidden="1" x14ac:dyDescent="0.3">
      <c r="A11" s="10">
        <v>8</v>
      </c>
      <c r="B11" s="27" t="s">
        <v>50</v>
      </c>
      <c r="C11" s="28">
        <v>878775</v>
      </c>
      <c r="D11" s="28" t="s">
        <v>56</v>
      </c>
      <c r="E11" s="28" t="s">
        <v>40</v>
      </c>
      <c r="F11" s="32" t="s">
        <v>546</v>
      </c>
      <c r="G11" s="125" t="s">
        <v>57</v>
      </c>
      <c r="H11" s="34" t="s">
        <v>54</v>
      </c>
      <c r="I11" s="29" t="s">
        <v>21</v>
      </c>
      <c r="J11" s="32" t="s">
        <v>22</v>
      </c>
      <c r="K11" s="30" t="s">
        <v>58</v>
      </c>
      <c r="L11" s="35">
        <v>44447</v>
      </c>
      <c r="M11" s="35">
        <v>44783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ht="27.6" hidden="1" x14ac:dyDescent="0.3">
      <c r="A12" s="10">
        <v>9</v>
      </c>
      <c r="B12" s="11" t="s">
        <v>59</v>
      </c>
      <c r="C12" s="28">
        <v>858847</v>
      </c>
      <c r="D12" s="28" t="s">
        <v>60</v>
      </c>
      <c r="E12" s="28" t="s">
        <v>17</v>
      </c>
      <c r="F12" s="28" t="s">
        <v>18</v>
      </c>
      <c r="G12" s="125" t="s">
        <v>61</v>
      </c>
      <c r="H12" s="26" t="s">
        <v>29</v>
      </c>
      <c r="I12" s="29" t="s">
        <v>30</v>
      </c>
      <c r="J12" s="29" t="s">
        <v>62</v>
      </c>
      <c r="K12" s="30" t="s">
        <v>63</v>
      </c>
      <c r="L12" s="31">
        <v>44489</v>
      </c>
      <c r="M12" s="31">
        <v>44868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ht="27.6" hidden="1" x14ac:dyDescent="0.3">
      <c r="A13" s="10">
        <v>10</v>
      </c>
      <c r="B13" s="11" t="s">
        <v>64</v>
      </c>
      <c r="C13" s="28">
        <v>882593</v>
      </c>
      <c r="D13" s="28" t="s">
        <v>65</v>
      </c>
      <c r="E13" s="28" t="s">
        <v>17</v>
      </c>
      <c r="F13" s="28" t="s">
        <v>18</v>
      </c>
      <c r="G13" s="125" t="s">
        <v>66</v>
      </c>
      <c r="H13" s="34" t="s">
        <v>29</v>
      </c>
      <c r="I13" s="29" t="s">
        <v>67</v>
      </c>
      <c r="J13" s="29" t="s">
        <v>31</v>
      </c>
      <c r="K13" s="30" t="s">
        <v>68</v>
      </c>
      <c r="L13" s="35">
        <v>44550</v>
      </c>
      <c r="M13" s="31">
        <v>44914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hidden="1" x14ac:dyDescent="0.3">
      <c r="A14" s="10">
        <v>11</v>
      </c>
      <c r="B14" s="11" t="s">
        <v>69</v>
      </c>
      <c r="C14" s="28">
        <v>876118</v>
      </c>
      <c r="D14" s="28" t="s">
        <v>70</v>
      </c>
      <c r="E14" s="28" t="s">
        <v>40</v>
      </c>
      <c r="F14" s="32" t="s">
        <v>546</v>
      </c>
      <c r="G14" s="125" t="s">
        <v>71</v>
      </c>
      <c r="H14" s="34" t="s">
        <v>29</v>
      </c>
      <c r="I14" s="29" t="s">
        <v>30</v>
      </c>
      <c r="J14" s="32" t="s">
        <v>31</v>
      </c>
      <c r="K14" s="30" t="s">
        <v>72</v>
      </c>
      <c r="L14" s="35">
        <v>44565</v>
      </c>
      <c r="M14" s="35">
        <v>44932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hidden="1" x14ac:dyDescent="0.3">
      <c r="A15" s="10">
        <v>12</v>
      </c>
      <c r="B15" s="27" t="s">
        <v>73</v>
      </c>
      <c r="C15" s="28">
        <v>875068</v>
      </c>
      <c r="D15" s="28" t="s">
        <v>74</v>
      </c>
      <c r="E15" s="28" t="s">
        <v>40</v>
      </c>
      <c r="F15" s="32" t="s">
        <v>546</v>
      </c>
      <c r="G15" s="125" t="s">
        <v>75</v>
      </c>
      <c r="H15" s="34" t="s">
        <v>54</v>
      </c>
      <c r="I15" s="29" t="s">
        <v>21</v>
      </c>
      <c r="J15" s="32" t="s">
        <v>31</v>
      </c>
      <c r="K15" s="30" t="s">
        <v>76</v>
      </c>
      <c r="L15" s="35">
        <v>44565</v>
      </c>
      <c r="M15" s="35">
        <v>44877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</row>
    <row r="16" spans="1:63" hidden="1" x14ac:dyDescent="0.3">
      <c r="A16" s="10">
        <v>13</v>
      </c>
      <c r="B16" s="27" t="s">
        <v>77</v>
      </c>
      <c r="C16" s="28">
        <v>875067</v>
      </c>
      <c r="D16" s="28" t="s">
        <v>78</v>
      </c>
      <c r="E16" s="28" t="s">
        <v>40</v>
      </c>
      <c r="F16" s="32" t="s">
        <v>546</v>
      </c>
      <c r="G16" s="125" t="s">
        <v>79</v>
      </c>
      <c r="H16" s="34" t="s">
        <v>54</v>
      </c>
      <c r="I16" s="29" t="s">
        <v>21</v>
      </c>
      <c r="J16" s="32" t="s">
        <v>31</v>
      </c>
      <c r="K16" s="30" t="s">
        <v>80</v>
      </c>
      <c r="L16" s="35">
        <v>44565</v>
      </c>
      <c r="M16" s="35">
        <v>44877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</row>
    <row r="17" spans="1:63" hidden="1" x14ac:dyDescent="0.3">
      <c r="A17" s="10">
        <v>14</v>
      </c>
      <c r="B17" s="27" t="s">
        <v>81</v>
      </c>
      <c r="C17" s="28">
        <v>875066</v>
      </c>
      <c r="D17" s="28" t="s">
        <v>82</v>
      </c>
      <c r="E17" s="28" t="s">
        <v>40</v>
      </c>
      <c r="F17" s="32" t="s">
        <v>546</v>
      </c>
      <c r="G17" s="125" t="s">
        <v>83</v>
      </c>
      <c r="H17" s="34" t="s">
        <v>54</v>
      </c>
      <c r="I17" s="29" t="s">
        <v>21</v>
      </c>
      <c r="J17" s="32" t="s">
        <v>31</v>
      </c>
      <c r="K17" s="30" t="s">
        <v>84</v>
      </c>
      <c r="L17" s="35">
        <v>44565</v>
      </c>
      <c r="M17" s="35">
        <v>44877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</row>
    <row r="18" spans="1:63" hidden="1" x14ac:dyDescent="0.3">
      <c r="A18" s="10">
        <v>15</v>
      </c>
      <c r="B18" s="27" t="s">
        <v>81</v>
      </c>
      <c r="C18" s="28">
        <v>875066</v>
      </c>
      <c r="D18" s="28" t="s">
        <v>82</v>
      </c>
      <c r="E18" s="28" t="s">
        <v>40</v>
      </c>
      <c r="F18" s="32" t="s">
        <v>546</v>
      </c>
      <c r="G18" s="125" t="s">
        <v>83</v>
      </c>
      <c r="H18" s="34" t="s">
        <v>54</v>
      </c>
      <c r="I18" s="29" t="s">
        <v>21</v>
      </c>
      <c r="J18" s="29" t="s">
        <v>85</v>
      </c>
      <c r="K18" s="30" t="s">
        <v>84</v>
      </c>
      <c r="L18" s="35">
        <v>44565</v>
      </c>
      <c r="M18" s="35">
        <v>44877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</row>
    <row r="19" spans="1:63" hidden="1" x14ac:dyDescent="0.3">
      <c r="A19" s="10">
        <v>16</v>
      </c>
      <c r="B19" s="27" t="s">
        <v>73</v>
      </c>
      <c r="C19" s="28">
        <v>875068</v>
      </c>
      <c r="D19" s="28" t="s">
        <v>74</v>
      </c>
      <c r="E19" s="28" t="s">
        <v>40</v>
      </c>
      <c r="F19" s="32" t="s">
        <v>546</v>
      </c>
      <c r="G19" s="125" t="s">
        <v>75</v>
      </c>
      <c r="H19" s="34" t="s">
        <v>54</v>
      </c>
      <c r="I19" s="29" t="s">
        <v>21</v>
      </c>
      <c r="J19" s="29" t="s">
        <v>85</v>
      </c>
      <c r="K19" s="30" t="s">
        <v>76</v>
      </c>
      <c r="L19" s="35">
        <v>44565</v>
      </c>
      <c r="M19" s="35">
        <v>44877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</row>
    <row r="20" spans="1:63" hidden="1" x14ac:dyDescent="0.3">
      <c r="A20" s="10">
        <v>17</v>
      </c>
      <c r="B20" s="27" t="s">
        <v>77</v>
      </c>
      <c r="C20" s="28">
        <v>875067</v>
      </c>
      <c r="D20" s="28" t="s">
        <v>78</v>
      </c>
      <c r="E20" s="28" t="s">
        <v>40</v>
      </c>
      <c r="F20" s="32" t="s">
        <v>546</v>
      </c>
      <c r="G20" s="125" t="s">
        <v>79</v>
      </c>
      <c r="H20" s="34" t="s">
        <v>54</v>
      </c>
      <c r="I20" s="29" t="s">
        <v>21</v>
      </c>
      <c r="J20" s="29" t="s">
        <v>85</v>
      </c>
      <c r="K20" s="30" t="s">
        <v>80</v>
      </c>
      <c r="L20" s="35">
        <v>44565</v>
      </c>
      <c r="M20" s="35">
        <v>44877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</row>
    <row r="21" spans="1:63" hidden="1" x14ac:dyDescent="0.3">
      <c r="A21" s="10">
        <v>18</v>
      </c>
      <c r="B21" s="27" t="s">
        <v>86</v>
      </c>
      <c r="C21" s="28">
        <v>857163</v>
      </c>
      <c r="D21" s="28" t="s">
        <v>87</v>
      </c>
      <c r="E21" s="28" t="s">
        <v>17</v>
      </c>
      <c r="F21" s="28" t="s">
        <v>18</v>
      </c>
      <c r="G21" s="125" t="s">
        <v>88</v>
      </c>
      <c r="H21" s="34" t="s">
        <v>29</v>
      </c>
      <c r="I21" s="29" t="s">
        <v>30</v>
      </c>
      <c r="J21" s="32" t="s">
        <v>31</v>
      </c>
      <c r="K21" s="30" t="s">
        <v>89</v>
      </c>
      <c r="L21" s="35">
        <v>44567</v>
      </c>
      <c r="M21" s="35">
        <v>44934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</row>
    <row r="22" spans="1:63" ht="27.6" hidden="1" x14ac:dyDescent="0.3">
      <c r="A22" s="10">
        <v>19</v>
      </c>
      <c r="B22" s="27" t="s">
        <v>90</v>
      </c>
      <c r="C22" s="28">
        <v>884274</v>
      </c>
      <c r="D22" s="28" t="s">
        <v>91</v>
      </c>
      <c r="E22" s="28" t="s">
        <v>26</v>
      </c>
      <c r="F22" s="32" t="s">
        <v>546</v>
      </c>
      <c r="G22" s="125" t="s">
        <v>92</v>
      </c>
      <c r="H22" s="34" t="s">
        <v>54</v>
      </c>
      <c r="I22" s="29" t="s">
        <v>21</v>
      </c>
      <c r="J22" s="32" t="s">
        <v>31</v>
      </c>
      <c r="K22" s="30" t="s">
        <v>93</v>
      </c>
      <c r="L22" s="35">
        <v>44568</v>
      </c>
      <c r="M22" s="35">
        <v>44945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</row>
    <row r="23" spans="1:63" hidden="1" x14ac:dyDescent="0.3">
      <c r="A23" s="10">
        <v>20</v>
      </c>
      <c r="B23" s="27" t="s">
        <v>94</v>
      </c>
      <c r="C23" s="28">
        <v>866650</v>
      </c>
      <c r="D23" s="28" t="s">
        <v>95</v>
      </c>
      <c r="E23" s="28" t="s">
        <v>40</v>
      </c>
      <c r="F23" s="32" t="s">
        <v>546</v>
      </c>
      <c r="G23" s="125" t="s">
        <v>96</v>
      </c>
      <c r="H23" s="34" t="s">
        <v>29</v>
      </c>
      <c r="I23" s="29" t="s">
        <v>30</v>
      </c>
      <c r="J23" s="32" t="s">
        <v>31</v>
      </c>
      <c r="K23" s="30" t="s">
        <v>97</v>
      </c>
      <c r="L23" s="35">
        <v>44568</v>
      </c>
      <c r="M23" s="35">
        <v>44932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4" spans="1:63" hidden="1" x14ac:dyDescent="0.3">
      <c r="A24" s="10">
        <v>21</v>
      </c>
      <c r="B24" s="27" t="s">
        <v>98</v>
      </c>
      <c r="C24" s="28">
        <v>866648</v>
      </c>
      <c r="D24" s="28" t="s">
        <v>99</v>
      </c>
      <c r="E24" s="28" t="s">
        <v>40</v>
      </c>
      <c r="F24" s="32" t="s">
        <v>546</v>
      </c>
      <c r="G24" s="125" t="s">
        <v>100</v>
      </c>
      <c r="H24" s="34" t="s">
        <v>29</v>
      </c>
      <c r="I24" s="29" t="s">
        <v>30</v>
      </c>
      <c r="J24" s="32" t="s">
        <v>31</v>
      </c>
      <c r="K24" s="30" t="s">
        <v>101</v>
      </c>
      <c r="L24" s="35">
        <v>44568</v>
      </c>
      <c r="M24" s="35">
        <v>44932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</row>
    <row r="25" spans="1:63" hidden="1" x14ac:dyDescent="0.3">
      <c r="A25" s="10">
        <v>22</v>
      </c>
      <c r="B25" s="27" t="s">
        <v>102</v>
      </c>
      <c r="C25" s="28">
        <v>866701</v>
      </c>
      <c r="D25" s="28" t="s">
        <v>103</v>
      </c>
      <c r="E25" s="28" t="s">
        <v>40</v>
      </c>
      <c r="F25" s="32" t="s">
        <v>546</v>
      </c>
      <c r="G25" s="125" t="s">
        <v>105</v>
      </c>
      <c r="H25" s="34" t="s">
        <v>29</v>
      </c>
      <c r="I25" s="29" t="s">
        <v>30</v>
      </c>
      <c r="J25" s="32" t="s">
        <v>31</v>
      </c>
      <c r="K25" s="30" t="s">
        <v>106</v>
      </c>
      <c r="L25" s="35">
        <v>44569</v>
      </c>
      <c r="M25" s="35">
        <v>44933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</row>
    <row r="26" spans="1:63" hidden="1" x14ac:dyDescent="0.3">
      <c r="A26" s="10">
        <v>23</v>
      </c>
      <c r="B26" s="27" t="s">
        <v>107</v>
      </c>
      <c r="C26" s="28">
        <v>883882</v>
      </c>
      <c r="D26" s="28" t="s">
        <v>108</v>
      </c>
      <c r="E26" s="28" t="s">
        <v>40</v>
      </c>
      <c r="F26" s="32" t="s">
        <v>546</v>
      </c>
      <c r="G26" s="125" t="s">
        <v>109</v>
      </c>
      <c r="H26" s="34" t="s">
        <v>29</v>
      </c>
      <c r="I26" s="29" t="s">
        <v>30</v>
      </c>
      <c r="J26" s="32" t="s">
        <v>31</v>
      </c>
      <c r="K26" s="30" t="s">
        <v>110</v>
      </c>
      <c r="L26" s="35">
        <v>44569</v>
      </c>
      <c r="M26" s="35">
        <v>44933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</row>
    <row r="27" spans="1:63" hidden="1" x14ac:dyDescent="0.3">
      <c r="A27" s="10">
        <v>24</v>
      </c>
      <c r="B27" s="11" t="s">
        <v>111</v>
      </c>
      <c r="C27" s="17">
        <v>883908</v>
      </c>
      <c r="D27" s="17" t="s">
        <v>112</v>
      </c>
      <c r="E27" s="17" t="s">
        <v>40</v>
      </c>
      <c r="F27" s="32" t="s">
        <v>546</v>
      </c>
      <c r="G27" s="126" t="s">
        <v>109</v>
      </c>
      <c r="H27" s="12" t="s">
        <v>29</v>
      </c>
      <c r="I27" s="13" t="s">
        <v>30</v>
      </c>
      <c r="J27" s="14" t="s">
        <v>31</v>
      </c>
      <c r="K27" s="15" t="s">
        <v>113</v>
      </c>
      <c r="L27" s="16">
        <v>44569</v>
      </c>
      <c r="M27" s="16">
        <v>44933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28" spans="1:63" hidden="1" x14ac:dyDescent="0.3">
      <c r="A28" s="10">
        <v>25</v>
      </c>
      <c r="B28" s="27" t="s">
        <v>114</v>
      </c>
      <c r="C28" s="28">
        <v>868224</v>
      </c>
      <c r="D28" s="28" t="s">
        <v>115</v>
      </c>
      <c r="E28" s="28" t="s">
        <v>40</v>
      </c>
      <c r="F28" s="32" t="s">
        <v>546</v>
      </c>
      <c r="G28" s="125" t="s">
        <v>109</v>
      </c>
      <c r="H28" s="34" t="s">
        <v>29</v>
      </c>
      <c r="I28" s="29" t="s">
        <v>30</v>
      </c>
      <c r="J28" s="32" t="s">
        <v>31</v>
      </c>
      <c r="K28" s="30" t="s">
        <v>116</v>
      </c>
      <c r="L28" s="35">
        <v>44569</v>
      </c>
      <c r="M28" s="35">
        <v>44933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</row>
    <row r="29" spans="1:63" hidden="1" x14ac:dyDescent="0.3">
      <c r="A29" s="10">
        <v>26</v>
      </c>
      <c r="B29" s="27" t="s">
        <v>117</v>
      </c>
      <c r="C29" s="28">
        <v>872031</v>
      </c>
      <c r="D29" s="28" t="s">
        <v>118</v>
      </c>
      <c r="E29" s="28" t="s">
        <v>17</v>
      </c>
      <c r="F29" s="28" t="s">
        <v>18</v>
      </c>
      <c r="G29" s="125" t="s">
        <v>119</v>
      </c>
      <c r="H29" s="34" t="s">
        <v>29</v>
      </c>
      <c r="I29" s="29" t="s">
        <v>67</v>
      </c>
      <c r="J29" s="32" t="s">
        <v>31</v>
      </c>
      <c r="K29" s="30" t="s">
        <v>120</v>
      </c>
      <c r="L29" s="35">
        <v>44571</v>
      </c>
      <c r="M29" s="35">
        <v>44922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ht="27.6" hidden="1" x14ac:dyDescent="0.3">
      <c r="A30" s="10">
        <v>27</v>
      </c>
      <c r="B30" s="27" t="s">
        <v>121</v>
      </c>
      <c r="C30" s="28">
        <v>853557</v>
      </c>
      <c r="D30" s="28" t="s">
        <v>122</v>
      </c>
      <c r="E30" s="28" t="s">
        <v>17</v>
      </c>
      <c r="F30" s="28" t="s">
        <v>18</v>
      </c>
      <c r="G30" s="125" t="s">
        <v>123</v>
      </c>
      <c r="H30" s="34" t="s">
        <v>124</v>
      </c>
      <c r="I30" s="29" t="s">
        <v>48</v>
      </c>
      <c r="J30" s="32" t="s">
        <v>31</v>
      </c>
      <c r="K30" s="30" t="s">
        <v>125</v>
      </c>
      <c r="L30" s="35">
        <v>44572</v>
      </c>
      <c r="M30" s="35">
        <v>44787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</row>
    <row r="31" spans="1:63" hidden="1" x14ac:dyDescent="0.3">
      <c r="A31" s="10">
        <v>28</v>
      </c>
      <c r="B31" s="27" t="s">
        <v>126</v>
      </c>
      <c r="C31" s="28">
        <v>866877</v>
      </c>
      <c r="D31" s="28" t="s">
        <v>127</v>
      </c>
      <c r="E31" s="28" t="s">
        <v>40</v>
      </c>
      <c r="F31" s="32" t="s">
        <v>546</v>
      </c>
      <c r="G31" s="125" t="s">
        <v>128</v>
      </c>
      <c r="H31" s="34" t="s">
        <v>29</v>
      </c>
      <c r="I31" s="29" t="s">
        <v>30</v>
      </c>
      <c r="J31" s="32" t="s">
        <v>31</v>
      </c>
      <c r="K31" s="30" t="s">
        <v>129</v>
      </c>
      <c r="L31" s="35">
        <v>44572</v>
      </c>
      <c r="M31" s="35">
        <v>44936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</row>
    <row r="32" spans="1:63" ht="27.6" hidden="1" x14ac:dyDescent="0.3">
      <c r="A32" s="10">
        <v>29</v>
      </c>
      <c r="B32" s="27" t="s">
        <v>130</v>
      </c>
      <c r="C32" s="28">
        <v>884101</v>
      </c>
      <c r="D32" s="28" t="s">
        <v>131</v>
      </c>
      <c r="E32" s="28" t="s">
        <v>132</v>
      </c>
      <c r="F32" s="29" t="s">
        <v>1187</v>
      </c>
      <c r="G32" s="125" t="s">
        <v>134</v>
      </c>
      <c r="H32" s="34" t="s">
        <v>54</v>
      </c>
      <c r="I32" s="32" t="s">
        <v>135</v>
      </c>
      <c r="J32" s="32" t="s">
        <v>31</v>
      </c>
      <c r="K32" s="30" t="s">
        <v>136</v>
      </c>
      <c r="L32" s="35">
        <v>44572</v>
      </c>
      <c r="M32" s="35">
        <v>44925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</row>
    <row r="33" spans="1:63" hidden="1" x14ac:dyDescent="0.3">
      <c r="A33" s="10">
        <v>30</v>
      </c>
      <c r="B33" s="27" t="s">
        <v>137</v>
      </c>
      <c r="C33" s="28">
        <v>882915</v>
      </c>
      <c r="D33" s="28" t="s">
        <v>138</v>
      </c>
      <c r="E33" s="28" t="s">
        <v>17</v>
      </c>
      <c r="F33" s="28" t="s">
        <v>18</v>
      </c>
      <c r="G33" s="125" t="s">
        <v>139</v>
      </c>
      <c r="H33" s="34" t="s">
        <v>29</v>
      </c>
      <c r="I33" s="29" t="s">
        <v>30</v>
      </c>
      <c r="J33" s="32" t="s">
        <v>31</v>
      </c>
      <c r="K33" s="30" t="s">
        <v>140</v>
      </c>
      <c r="L33" s="35">
        <v>44575</v>
      </c>
      <c r="M33" s="35">
        <v>44939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</row>
    <row r="34" spans="1:63" hidden="1" x14ac:dyDescent="0.3">
      <c r="A34" s="10">
        <v>31</v>
      </c>
      <c r="B34" s="27" t="s">
        <v>141</v>
      </c>
      <c r="C34" s="28">
        <v>884345</v>
      </c>
      <c r="D34" s="28" t="s">
        <v>142</v>
      </c>
      <c r="E34" s="28" t="s">
        <v>40</v>
      </c>
      <c r="F34" s="32" t="s">
        <v>546</v>
      </c>
      <c r="G34" s="125" t="s">
        <v>143</v>
      </c>
      <c r="H34" s="34" t="s">
        <v>29</v>
      </c>
      <c r="I34" s="29" t="s">
        <v>144</v>
      </c>
      <c r="J34" s="32" t="s">
        <v>31</v>
      </c>
      <c r="K34" s="30" t="s">
        <v>145</v>
      </c>
      <c r="L34" s="35">
        <v>44575</v>
      </c>
      <c r="M34" s="35">
        <v>44939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</row>
    <row r="35" spans="1:63" hidden="1" x14ac:dyDescent="0.3">
      <c r="A35" s="10">
        <v>32</v>
      </c>
      <c r="B35" s="27" t="s">
        <v>146</v>
      </c>
      <c r="C35" s="28">
        <v>884198</v>
      </c>
      <c r="D35" s="28" t="s">
        <v>147</v>
      </c>
      <c r="E35" s="28" t="s">
        <v>40</v>
      </c>
      <c r="F35" s="32" t="s">
        <v>546</v>
      </c>
      <c r="G35" s="125" t="s">
        <v>148</v>
      </c>
      <c r="H35" s="34" t="s">
        <v>29</v>
      </c>
      <c r="I35" s="29" t="s">
        <v>30</v>
      </c>
      <c r="J35" s="32" t="s">
        <v>31</v>
      </c>
      <c r="K35" s="30" t="s">
        <v>149</v>
      </c>
      <c r="L35" s="35">
        <v>44575</v>
      </c>
      <c r="M35" s="35">
        <v>44939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</row>
    <row r="36" spans="1:63" hidden="1" x14ac:dyDescent="0.3">
      <c r="A36" s="10">
        <v>33</v>
      </c>
      <c r="B36" s="27" t="s">
        <v>150</v>
      </c>
      <c r="C36" s="28">
        <v>883282</v>
      </c>
      <c r="D36" s="28" t="s">
        <v>151</v>
      </c>
      <c r="E36" s="28" t="s">
        <v>17</v>
      </c>
      <c r="F36" s="28" t="s">
        <v>18</v>
      </c>
      <c r="G36" s="125" t="s">
        <v>152</v>
      </c>
      <c r="H36" s="34" t="s">
        <v>29</v>
      </c>
      <c r="I36" s="29" t="s">
        <v>67</v>
      </c>
      <c r="J36" s="32" t="s">
        <v>31</v>
      </c>
      <c r="K36" s="30" t="s">
        <v>153</v>
      </c>
      <c r="L36" s="35">
        <v>44575</v>
      </c>
      <c r="M36" s="35">
        <v>44939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</row>
    <row r="37" spans="1:63" ht="27.6" hidden="1" x14ac:dyDescent="0.3">
      <c r="A37" s="10">
        <v>34</v>
      </c>
      <c r="B37" s="27" t="s">
        <v>137</v>
      </c>
      <c r="C37" s="28">
        <v>882915</v>
      </c>
      <c r="D37" s="28" t="s">
        <v>138</v>
      </c>
      <c r="E37" s="28" t="s">
        <v>17</v>
      </c>
      <c r="F37" s="28" t="s">
        <v>18</v>
      </c>
      <c r="G37" s="125" t="s">
        <v>139</v>
      </c>
      <c r="H37" s="34" t="s">
        <v>29</v>
      </c>
      <c r="I37" s="29" t="s">
        <v>30</v>
      </c>
      <c r="J37" s="32" t="s">
        <v>31</v>
      </c>
      <c r="K37" s="30" t="s">
        <v>154</v>
      </c>
      <c r="L37" s="35">
        <v>44575</v>
      </c>
      <c r="M37" s="35">
        <v>44939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</row>
    <row r="38" spans="1:63" hidden="1" x14ac:dyDescent="0.3">
      <c r="A38" s="10">
        <v>35</v>
      </c>
      <c r="B38" s="27" t="s">
        <v>155</v>
      </c>
      <c r="C38" s="28">
        <v>869746</v>
      </c>
      <c r="D38" s="28" t="s">
        <v>156</v>
      </c>
      <c r="E38" s="28" t="s">
        <v>40</v>
      </c>
      <c r="F38" s="32" t="s">
        <v>546</v>
      </c>
      <c r="G38" s="125" t="s">
        <v>157</v>
      </c>
      <c r="H38" s="34" t="s">
        <v>158</v>
      </c>
      <c r="I38" s="29" t="s">
        <v>159</v>
      </c>
      <c r="J38" s="32" t="s">
        <v>31</v>
      </c>
      <c r="K38" s="30" t="s">
        <v>160</v>
      </c>
      <c r="L38" s="35">
        <v>44576</v>
      </c>
      <c r="M38" s="35">
        <v>44957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</row>
    <row r="39" spans="1:63" ht="27.6" hidden="1" x14ac:dyDescent="0.3">
      <c r="A39" s="10">
        <v>36</v>
      </c>
      <c r="B39" s="27" t="s">
        <v>161</v>
      </c>
      <c r="C39" s="28">
        <v>876406</v>
      </c>
      <c r="D39" s="28" t="s">
        <v>162</v>
      </c>
      <c r="E39" s="28" t="s">
        <v>132</v>
      </c>
      <c r="F39" s="29" t="s">
        <v>1187</v>
      </c>
      <c r="G39" s="125" t="s">
        <v>163</v>
      </c>
      <c r="H39" s="34" t="s">
        <v>54</v>
      </c>
      <c r="I39" s="32" t="s">
        <v>135</v>
      </c>
      <c r="J39" s="32" t="s">
        <v>31</v>
      </c>
      <c r="K39" s="30" t="s">
        <v>164</v>
      </c>
      <c r="L39" s="35">
        <v>44576</v>
      </c>
      <c r="M39" s="35">
        <v>44950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</row>
    <row r="40" spans="1:63" hidden="1" x14ac:dyDescent="0.3">
      <c r="A40" s="10">
        <v>37</v>
      </c>
      <c r="B40" s="27" t="s">
        <v>165</v>
      </c>
      <c r="C40" s="28">
        <v>885073</v>
      </c>
      <c r="D40" s="28" t="s">
        <v>166</v>
      </c>
      <c r="E40" s="28" t="s">
        <v>40</v>
      </c>
      <c r="F40" s="32" t="s">
        <v>546</v>
      </c>
      <c r="G40" s="125" t="s">
        <v>167</v>
      </c>
      <c r="H40" s="34" t="s">
        <v>29</v>
      </c>
      <c r="I40" s="29" t="s">
        <v>30</v>
      </c>
      <c r="J40" s="32" t="s">
        <v>31</v>
      </c>
      <c r="K40" s="30" t="s">
        <v>168</v>
      </c>
      <c r="L40" s="35">
        <v>44579</v>
      </c>
      <c r="M40" s="35">
        <v>44930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</row>
    <row r="41" spans="1:63" hidden="1" x14ac:dyDescent="0.3">
      <c r="A41" s="10">
        <v>38</v>
      </c>
      <c r="B41" s="27" t="s">
        <v>169</v>
      </c>
      <c r="C41" s="28">
        <v>866117</v>
      </c>
      <c r="D41" s="28" t="s">
        <v>170</v>
      </c>
      <c r="E41" s="28" t="s">
        <v>40</v>
      </c>
      <c r="F41" s="32" t="s">
        <v>546</v>
      </c>
      <c r="G41" s="125" t="s">
        <v>171</v>
      </c>
      <c r="H41" s="34" t="s">
        <v>29</v>
      </c>
      <c r="I41" s="29" t="s">
        <v>144</v>
      </c>
      <c r="J41" s="32" t="s">
        <v>31</v>
      </c>
      <c r="K41" s="30" t="s">
        <v>172</v>
      </c>
      <c r="L41" s="35">
        <v>44580</v>
      </c>
      <c r="M41" s="35">
        <v>44935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</row>
    <row r="42" spans="1:63" hidden="1" x14ac:dyDescent="0.3">
      <c r="A42" s="10">
        <v>39</v>
      </c>
      <c r="B42" s="27" t="s">
        <v>173</v>
      </c>
      <c r="C42" s="28">
        <v>868449</v>
      </c>
      <c r="D42" s="28" t="s">
        <v>174</v>
      </c>
      <c r="E42" s="28" t="s">
        <v>26</v>
      </c>
      <c r="F42" s="32" t="s">
        <v>546</v>
      </c>
      <c r="G42" s="125" t="s">
        <v>175</v>
      </c>
      <c r="H42" s="34" t="s">
        <v>158</v>
      </c>
      <c r="I42" s="29" t="s">
        <v>159</v>
      </c>
      <c r="J42" s="32" t="s">
        <v>31</v>
      </c>
      <c r="K42" s="30" t="s">
        <v>176</v>
      </c>
      <c r="L42" s="35">
        <v>44580</v>
      </c>
      <c r="M42" s="35">
        <v>44957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</row>
    <row r="43" spans="1:63" hidden="1" x14ac:dyDescent="0.3">
      <c r="A43" s="10">
        <v>40</v>
      </c>
      <c r="B43" s="27" t="s">
        <v>177</v>
      </c>
      <c r="C43" s="28">
        <v>884599</v>
      </c>
      <c r="D43" s="28" t="s">
        <v>178</v>
      </c>
      <c r="E43" s="28" t="s">
        <v>2</v>
      </c>
      <c r="F43" s="32" t="s">
        <v>546</v>
      </c>
      <c r="G43" s="125" t="s">
        <v>179</v>
      </c>
      <c r="H43" s="34" t="s">
        <v>54</v>
      </c>
      <c r="I43" s="29" t="s">
        <v>21</v>
      </c>
      <c r="J43" s="32" t="s">
        <v>31</v>
      </c>
      <c r="K43" s="30" t="s">
        <v>180</v>
      </c>
      <c r="L43" s="35">
        <v>44585</v>
      </c>
      <c r="M43" s="35">
        <v>44934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</row>
    <row r="44" spans="1:63" hidden="1" x14ac:dyDescent="0.3">
      <c r="A44" s="10">
        <v>41</v>
      </c>
      <c r="B44" s="27" t="s">
        <v>181</v>
      </c>
      <c r="C44" s="28">
        <v>884598</v>
      </c>
      <c r="D44" s="28" t="s">
        <v>182</v>
      </c>
      <c r="E44" s="28" t="s">
        <v>40</v>
      </c>
      <c r="F44" s="32" t="s">
        <v>546</v>
      </c>
      <c r="G44" s="125" t="s">
        <v>183</v>
      </c>
      <c r="H44" s="34" t="s">
        <v>54</v>
      </c>
      <c r="I44" s="29" t="s">
        <v>21</v>
      </c>
      <c r="J44" s="32" t="s">
        <v>31</v>
      </c>
      <c r="K44" s="30" t="s">
        <v>184</v>
      </c>
      <c r="L44" s="35">
        <v>44585</v>
      </c>
      <c r="M44" s="35">
        <v>44934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</row>
    <row r="45" spans="1:63" ht="55.2" hidden="1" x14ac:dyDescent="0.3">
      <c r="A45" s="10">
        <v>42</v>
      </c>
      <c r="B45" s="27" t="s">
        <v>185</v>
      </c>
      <c r="C45" s="28">
        <v>840061</v>
      </c>
      <c r="D45" s="28" t="s">
        <v>186</v>
      </c>
      <c r="E45" s="28" t="s">
        <v>17</v>
      </c>
      <c r="F45" s="28" t="s">
        <v>18</v>
      </c>
      <c r="G45" s="125" t="s">
        <v>187</v>
      </c>
      <c r="H45" s="34" t="s">
        <v>158</v>
      </c>
      <c r="I45" s="32" t="s">
        <v>188</v>
      </c>
      <c r="J45" s="32" t="s">
        <v>31</v>
      </c>
      <c r="K45" s="30" t="s">
        <v>189</v>
      </c>
      <c r="L45" s="35">
        <v>44585</v>
      </c>
      <c r="M45" s="35">
        <v>44957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</row>
    <row r="46" spans="1:63" hidden="1" x14ac:dyDescent="0.3">
      <c r="A46" s="10">
        <v>43</v>
      </c>
      <c r="B46" s="27" t="s">
        <v>190</v>
      </c>
      <c r="C46" s="28">
        <v>866872</v>
      </c>
      <c r="D46" s="28" t="s">
        <v>191</v>
      </c>
      <c r="E46" s="28" t="s">
        <v>40</v>
      </c>
      <c r="F46" s="32" t="s">
        <v>546</v>
      </c>
      <c r="G46" s="125" t="s">
        <v>192</v>
      </c>
      <c r="H46" s="34" t="s">
        <v>29</v>
      </c>
      <c r="I46" s="29" t="s">
        <v>30</v>
      </c>
      <c r="J46" s="32" t="s">
        <v>31</v>
      </c>
      <c r="K46" s="30" t="s">
        <v>193</v>
      </c>
      <c r="L46" s="35">
        <v>44585</v>
      </c>
      <c r="M46" s="35">
        <v>44949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</row>
    <row r="47" spans="1:63" ht="27.6" hidden="1" x14ac:dyDescent="0.3">
      <c r="A47" s="10">
        <v>44</v>
      </c>
      <c r="B47" s="27" t="s">
        <v>194</v>
      </c>
      <c r="C47" s="28">
        <v>855576</v>
      </c>
      <c r="D47" s="28" t="s">
        <v>195</v>
      </c>
      <c r="E47" s="28" t="s">
        <v>17</v>
      </c>
      <c r="F47" s="28" t="s">
        <v>18</v>
      </c>
      <c r="G47" s="125" t="s">
        <v>196</v>
      </c>
      <c r="H47" s="34" t="s">
        <v>29</v>
      </c>
      <c r="I47" s="29" t="s">
        <v>30</v>
      </c>
      <c r="J47" s="32" t="s">
        <v>31</v>
      </c>
      <c r="K47" s="30" t="s">
        <v>197</v>
      </c>
      <c r="L47" s="35">
        <v>44586</v>
      </c>
      <c r="M47" s="35">
        <v>44918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</row>
    <row r="48" spans="1:63" ht="27.6" hidden="1" x14ac:dyDescent="0.3">
      <c r="A48" s="10">
        <v>45</v>
      </c>
      <c r="B48" s="27" t="s">
        <v>194</v>
      </c>
      <c r="C48" s="28">
        <v>855576</v>
      </c>
      <c r="D48" s="28" t="s">
        <v>195</v>
      </c>
      <c r="E48" s="28" t="s">
        <v>17</v>
      </c>
      <c r="F48" s="28" t="s">
        <v>18</v>
      </c>
      <c r="G48" s="125" t="s">
        <v>198</v>
      </c>
      <c r="H48" s="34" t="s">
        <v>29</v>
      </c>
      <c r="I48" s="29" t="s">
        <v>30</v>
      </c>
      <c r="J48" s="29" t="s">
        <v>31</v>
      </c>
      <c r="K48" s="30" t="s">
        <v>197</v>
      </c>
      <c r="L48" s="35">
        <v>44586</v>
      </c>
      <c r="M48" s="31">
        <v>44918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</row>
    <row r="49" spans="1:63" ht="27.6" hidden="1" x14ac:dyDescent="0.3">
      <c r="A49" s="10">
        <v>46</v>
      </c>
      <c r="B49" s="27" t="s">
        <v>194</v>
      </c>
      <c r="C49" s="28">
        <v>855576</v>
      </c>
      <c r="D49" s="28" t="s">
        <v>199</v>
      </c>
      <c r="E49" s="28" t="s">
        <v>17</v>
      </c>
      <c r="F49" s="28" t="s">
        <v>18</v>
      </c>
      <c r="G49" s="125" t="s">
        <v>200</v>
      </c>
      <c r="H49" s="26" t="s">
        <v>29</v>
      </c>
      <c r="I49" s="32" t="s">
        <v>30</v>
      </c>
      <c r="J49" s="29" t="s">
        <v>85</v>
      </c>
      <c r="K49" s="30" t="s">
        <v>201</v>
      </c>
      <c r="L49" s="31">
        <v>44586</v>
      </c>
      <c r="M49" s="31">
        <v>45283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</row>
    <row r="50" spans="1:63" ht="27.6" hidden="1" x14ac:dyDescent="0.3">
      <c r="A50" s="10">
        <v>47</v>
      </c>
      <c r="B50" s="27" t="s">
        <v>202</v>
      </c>
      <c r="C50" s="28">
        <v>868962</v>
      </c>
      <c r="D50" s="28" t="s">
        <v>203</v>
      </c>
      <c r="E50" s="28" t="s">
        <v>17</v>
      </c>
      <c r="F50" s="28" t="s">
        <v>18</v>
      </c>
      <c r="G50" s="125" t="s">
        <v>204</v>
      </c>
      <c r="H50" s="34" t="s">
        <v>54</v>
      </c>
      <c r="I50" s="29" t="s">
        <v>21</v>
      </c>
      <c r="J50" s="32" t="s">
        <v>31</v>
      </c>
      <c r="K50" s="30" t="s">
        <v>205</v>
      </c>
      <c r="L50" s="35">
        <v>44592</v>
      </c>
      <c r="M50" s="35">
        <v>44737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</row>
    <row r="51" spans="1:63" ht="27.6" hidden="1" x14ac:dyDescent="0.3">
      <c r="A51" s="10">
        <v>48</v>
      </c>
      <c r="B51" s="27" t="s">
        <v>206</v>
      </c>
      <c r="C51" s="28">
        <v>878433</v>
      </c>
      <c r="D51" s="28" t="s">
        <v>207</v>
      </c>
      <c r="E51" s="28" t="s">
        <v>40</v>
      </c>
      <c r="F51" s="32" t="s">
        <v>546</v>
      </c>
      <c r="G51" s="125" t="s">
        <v>209</v>
      </c>
      <c r="H51" s="34" t="s">
        <v>210</v>
      </c>
      <c r="I51" s="29" t="s">
        <v>211</v>
      </c>
      <c r="J51" s="32" t="s">
        <v>31</v>
      </c>
      <c r="K51" s="30" t="s">
        <v>212</v>
      </c>
      <c r="L51" s="35">
        <v>44592</v>
      </c>
      <c r="M51" s="35">
        <v>44736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</row>
    <row r="52" spans="1:63" ht="27.6" hidden="1" x14ac:dyDescent="0.3">
      <c r="A52" s="10">
        <v>49</v>
      </c>
      <c r="B52" s="27" t="s">
        <v>213</v>
      </c>
      <c r="C52" s="28">
        <v>878435</v>
      </c>
      <c r="D52" s="28" t="s">
        <v>214</v>
      </c>
      <c r="E52" s="28" t="s">
        <v>17</v>
      </c>
      <c r="F52" s="28" t="s">
        <v>18</v>
      </c>
      <c r="G52" s="125" t="s">
        <v>215</v>
      </c>
      <c r="H52" s="34" t="s">
        <v>210</v>
      </c>
      <c r="I52" s="29" t="s">
        <v>211</v>
      </c>
      <c r="J52" s="32" t="s">
        <v>31</v>
      </c>
      <c r="K52" s="30" t="s">
        <v>216</v>
      </c>
      <c r="L52" s="35">
        <v>44592</v>
      </c>
      <c r="M52" s="35">
        <v>44739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</row>
    <row r="53" spans="1:63" hidden="1" x14ac:dyDescent="0.3">
      <c r="A53" s="10">
        <v>50</v>
      </c>
      <c r="B53" s="27" t="s">
        <v>217</v>
      </c>
      <c r="C53" s="28">
        <v>868820</v>
      </c>
      <c r="D53" s="28" t="s">
        <v>218</v>
      </c>
      <c r="E53" s="28" t="s">
        <v>40</v>
      </c>
      <c r="F53" s="32" t="s">
        <v>546</v>
      </c>
      <c r="G53" s="125" t="s">
        <v>219</v>
      </c>
      <c r="H53" s="34" t="s">
        <v>54</v>
      </c>
      <c r="I53" s="29" t="s">
        <v>21</v>
      </c>
      <c r="J53" s="32" t="s">
        <v>31</v>
      </c>
      <c r="K53" s="30" t="s">
        <v>220</v>
      </c>
      <c r="L53" s="35">
        <v>44593</v>
      </c>
      <c r="M53" s="35">
        <v>44969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</row>
    <row r="54" spans="1:63" hidden="1" x14ac:dyDescent="0.3">
      <c r="A54" s="10">
        <v>51</v>
      </c>
      <c r="B54" s="27" t="s">
        <v>221</v>
      </c>
      <c r="C54" s="36">
        <v>883836</v>
      </c>
      <c r="D54" s="28" t="s">
        <v>222</v>
      </c>
      <c r="E54" s="28" t="s">
        <v>40</v>
      </c>
      <c r="F54" s="32" t="s">
        <v>546</v>
      </c>
      <c r="G54" s="125" t="s">
        <v>223</v>
      </c>
      <c r="H54" s="34" t="s">
        <v>29</v>
      </c>
      <c r="I54" s="29" t="s">
        <v>30</v>
      </c>
      <c r="J54" s="32" t="s">
        <v>31</v>
      </c>
      <c r="K54" s="30" t="s">
        <v>224</v>
      </c>
      <c r="L54" s="35">
        <v>44593</v>
      </c>
      <c r="M54" s="35">
        <v>44954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</row>
    <row r="55" spans="1:63" hidden="1" x14ac:dyDescent="0.3">
      <c r="A55" s="10">
        <v>52</v>
      </c>
      <c r="B55" s="29" t="s">
        <v>225</v>
      </c>
      <c r="C55" s="29">
        <v>885426</v>
      </c>
      <c r="D55" s="29" t="s">
        <v>226</v>
      </c>
      <c r="E55" s="29" t="s">
        <v>17</v>
      </c>
      <c r="F55" s="28" t="s">
        <v>18</v>
      </c>
      <c r="G55" s="124" t="s">
        <v>227</v>
      </c>
      <c r="H55" s="29" t="s">
        <v>29</v>
      </c>
      <c r="I55" s="29" t="s">
        <v>30</v>
      </c>
      <c r="J55" s="29" t="s">
        <v>31</v>
      </c>
      <c r="K55" s="30" t="s">
        <v>228</v>
      </c>
      <c r="L55" s="35">
        <v>44622</v>
      </c>
      <c r="M55" s="31">
        <v>44986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</row>
    <row r="56" spans="1:63" ht="27.6" hidden="1" x14ac:dyDescent="0.3">
      <c r="A56" s="10">
        <v>53</v>
      </c>
      <c r="B56" s="27" t="s">
        <v>229</v>
      </c>
      <c r="C56" s="28">
        <v>884846</v>
      </c>
      <c r="D56" s="28" t="s">
        <v>230</v>
      </c>
      <c r="E56" s="28" t="s">
        <v>26</v>
      </c>
      <c r="F56" s="32" t="s">
        <v>546</v>
      </c>
      <c r="G56" s="125" t="s">
        <v>231</v>
      </c>
      <c r="H56" s="34" t="s">
        <v>29</v>
      </c>
      <c r="I56" s="29" t="s">
        <v>67</v>
      </c>
      <c r="J56" s="32" t="s">
        <v>31</v>
      </c>
      <c r="K56" s="30" t="s">
        <v>232</v>
      </c>
      <c r="L56" s="35">
        <v>44599</v>
      </c>
      <c r="M56" s="35">
        <v>44963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</row>
    <row r="57" spans="1:63" hidden="1" x14ac:dyDescent="0.3">
      <c r="A57" s="10">
        <v>54</v>
      </c>
      <c r="B57" s="27" t="s">
        <v>233</v>
      </c>
      <c r="C57" s="28">
        <v>868818</v>
      </c>
      <c r="D57" s="28" t="s">
        <v>234</v>
      </c>
      <c r="E57" s="28" t="s">
        <v>17</v>
      </c>
      <c r="F57" s="28" t="s">
        <v>18</v>
      </c>
      <c r="G57" s="125" t="s">
        <v>235</v>
      </c>
      <c r="H57" s="34" t="s">
        <v>54</v>
      </c>
      <c r="I57" s="29" t="s">
        <v>21</v>
      </c>
      <c r="J57" s="32" t="s">
        <v>31</v>
      </c>
      <c r="K57" s="30" t="s">
        <v>236</v>
      </c>
      <c r="L57" s="35">
        <v>44601</v>
      </c>
      <c r="M57" s="35">
        <v>44972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</row>
    <row r="58" spans="1:63" ht="27.6" hidden="1" x14ac:dyDescent="0.3">
      <c r="A58" s="10">
        <v>55</v>
      </c>
      <c r="B58" s="27" t="s">
        <v>237</v>
      </c>
      <c r="C58" s="28">
        <v>870063</v>
      </c>
      <c r="D58" s="28" t="s">
        <v>238</v>
      </c>
      <c r="E58" s="28" t="s">
        <v>17</v>
      </c>
      <c r="F58" s="28" t="s">
        <v>18</v>
      </c>
      <c r="G58" s="125" t="s">
        <v>239</v>
      </c>
      <c r="H58" s="34" t="s">
        <v>47</v>
      </c>
      <c r="I58" s="29" t="s">
        <v>48</v>
      </c>
      <c r="J58" s="32" t="s">
        <v>31</v>
      </c>
      <c r="K58" s="30" t="s">
        <v>240</v>
      </c>
      <c r="L58" s="35">
        <v>44603</v>
      </c>
      <c r="M58" s="35">
        <v>44775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</row>
    <row r="59" spans="1:63" hidden="1" x14ac:dyDescent="0.3">
      <c r="A59" s="10">
        <v>56</v>
      </c>
      <c r="B59" s="27" t="s">
        <v>241</v>
      </c>
      <c r="C59" s="28">
        <v>885316</v>
      </c>
      <c r="D59" s="28" t="s">
        <v>242</v>
      </c>
      <c r="E59" s="28" t="s">
        <v>40</v>
      </c>
      <c r="F59" s="32" t="s">
        <v>546</v>
      </c>
      <c r="G59" s="125" t="s">
        <v>243</v>
      </c>
      <c r="H59" s="34" t="s">
        <v>29</v>
      </c>
      <c r="I59" s="29" t="s">
        <v>144</v>
      </c>
      <c r="J59" s="32" t="s">
        <v>31</v>
      </c>
      <c r="K59" s="30" t="s">
        <v>244</v>
      </c>
      <c r="L59" s="35">
        <v>44603</v>
      </c>
      <c r="M59" s="35">
        <v>44965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</row>
    <row r="60" spans="1:63" hidden="1" x14ac:dyDescent="0.3">
      <c r="A60" s="10">
        <v>57</v>
      </c>
      <c r="B60" s="27" t="s">
        <v>245</v>
      </c>
      <c r="C60" s="28">
        <v>885069</v>
      </c>
      <c r="D60" s="28" t="s">
        <v>246</v>
      </c>
      <c r="E60" s="28" t="s">
        <v>26</v>
      </c>
      <c r="F60" s="32" t="s">
        <v>546</v>
      </c>
      <c r="G60" s="125" t="s">
        <v>247</v>
      </c>
      <c r="H60" s="34" t="s">
        <v>29</v>
      </c>
      <c r="I60" s="29" t="s">
        <v>30</v>
      </c>
      <c r="J60" s="32" t="s">
        <v>31</v>
      </c>
      <c r="K60" s="30" t="s">
        <v>248</v>
      </c>
      <c r="L60" s="35">
        <v>44606</v>
      </c>
      <c r="M60" s="35">
        <v>44969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</row>
    <row r="61" spans="1:63" hidden="1" x14ac:dyDescent="0.3">
      <c r="A61" s="10">
        <v>58</v>
      </c>
      <c r="B61" s="27" t="s">
        <v>249</v>
      </c>
      <c r="C61" s="28">
        <v>875347</v>
      </c>
      <c r="D61" s="28" t="s">
        <v>250</v>
      </c>
      <c r="E61" s="28" t="s">
        <v>26</v>
      </c>
      <c r="F61" s="32" t="s">
        <v>546</v>
      </c>
      <c r="G61" s="125" t="s">
        <v>251</v>
      </c>
      <c r="H61" s="34" t="s">
        <v>29</v>
      </c>
      <c r="I61" s="29" t="s">
        <v>30</v>
      </c>
      <c r="J61" s="32" t="s">
        <v>31</v>
      </c>
      <c r="K61" s="30" t="s">
        <v>252</v>
      </c>
      <c r="L61" s="35">
        <v>44607</v>
      </c>
      <c r="M61" s="35">
        <v>44953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</row>
    <row r="62" spans="1:63" ht="27.6" hidden="1" x14ac:dyDescent="0.3">
      <c r="A62" s="10">
        <v>59</v>
      </c>
      <c r="B62" s="27" t="s">
        <v>249</v>
      </c>
      <c r="C62" s="28">
        <v>875347</v>
      </c>
      <c r="D62" s="28" t="s">
        <v>250</v>
      </c>
      <c r="E62" s="28" t="s">
        <v>26</v>
      </c>
      <c r="F62" s="32" t="s">
        <v>546</v>
      </c>
      <c r="G62" s="125" t="s">
        <v>251</v>
      </c>
      <c r="H62" s="34" t="s">
        <v>29</v>
      </c>
      <c r="I62" s="29" t="s">
        <v>30</v>
      </c>
      <c r="J62" s="32" t="s">
        <v>85</v>
      </c>
      <c r="K62" s="30" t="s">
        <v>253</v>
      </c>
      <c r="L62" s="35">
        <v>44607</v>
      </c>
      <c r="M62" s="35">
        <v>44898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</row>
    <row r="63" spans="1:63" hidden="1" x14ac:dyDescent="0.3">
      <c r="A63" s="10">
        <v>60</v>
      </c>
      <c r="B63" s="27" t="s">
        <v>254</v>
      </c>
      <c r="C63" s="28">
        <v>856527</v>
      </c>
      <c r="D63" s="28" t="s">
        <v>255</v>
      </c>
      <c r="E63" s="28" t="s">
        <v>26</v>
      </c>
      <c r="F63" s="32" t="s">
        <v>546</v>
      </c>
      <c r="G63" s="125" t="s">
        <v>256</v>
      </c>
      <c r="H63" s="34" t="s">
        <v>29</v>
      </c>
      <c r="I63" s="29" t="s">
        <v>30</v>
      </c>
      <c r="J63" s="32" t="s">
        <v>31</v>
      </c>
      <c r="K63" s="30" t="s">
        <v>257</v>
      </c>
      <c r="L63" s="35">
        <v>44610</v>
      </c>
      <c r="M63" s="35">
        <v>44982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</row>
    <row r="64" spans="1:63" hidden="1" x14ac:dyDescent="0.3">
      <c r="A64" s="10">
        <v>61</v>
      </c>
      <c r="B64" s="27" t="s">
        <v>258</v>
      </c>
      <c r="C64" s="28">
        <v>856528</v>
      </c>
      <c r="D64" s="28" t="s">
        <v>259</v>
      </c>
      <c r="E64" s="28" t="s">
        <v>26</v>
      </c>
      <c r="F64" s="32" t="s">
        <v>546</v>
      </c>
      <c r="G64" s="125" t="s">
        <v>260</v>
      </c>
      <c r="H64" s="34" t="s">
        <v>29</v>
      </c>
      <c r="I64" s="29" t="s">
        <v>30</v>
      </c>
      <c r="J64" s="32" t="s">
        <v>31</v>
      </c>
      <c r="K64" s="30" t="s">
        <v>261</v>
      </c>
      <c r="L64" s="35">
        <v>44610</v>
      </c>
      <c r="M64" s="35">
        <v>44982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</row>
    <row r="65" spans="1:63" ht="27.6" hidden="1" x14ac:dyDescent="0.3">
      <c r="A65" s="10">
        <v>62</v>
      </c>
      <c r="B65" s="27" t="s">
        <v>262</v>
      </c>
      <c r="C65" s="28">
        <v>876141</v>
      </c>
      <c r="D65" s="28" t="s">
        <v>263</v>
      </c>
      <c r="E65" s="28" t="s">
        <v>132</v>
      </c>
      <c r="F65" s="29" t="s">
        <v>1187</v>
      </c>
      <c r="G65" s="125" t="s">
        <v>264</v>
      </c>
      <c r="H65" s="34" t="s">
        <v>54</v>
      </c>
      <c r="I65" s="30" t="s">
        <v>265</v>
      </c>
      <c r="J65" s="32" t="s">
        <v>31</v>
      </c>
      <c r="K65" s="30" t="s">
        <v>266</v>
      </c>
      <c r="L65" s="35">
        <v>44610</v>
      </c>
      <c r="M65" s="35">
        <v>44959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</row>
    <row r="66" spans="1:63" hidden="1" x14ac:dyDescent="0.3">
      <c r="A66" s="10">
        <v>63</v>
      </c>
      <c r="B66" s="27" t="s">
        <v>267</v>
      </c>
      <c r="C66" s="28">
        <v>868910</v>
      </c>
      <c r="D66" s="28" t="s">
        <v>268</v>
      </c>
      <c r="E66" s="28" t="s">
        <v>17</v>
      </c>
      <c r="F66" s="28" t="s">
        <v>18</v>
      </c>
      <c r="G66" s="125" t="s">
        <v>269</v>
      </c>
      <c r="H66" s="34" t="s">
        <v>29</v>
      </c>
      <c r="I66" s="29" t="s">
        <v>67</v>
      </c>
      <c r="J66" s="32" t="s">
        <v>31</v>
      </c>
      <c r="K66" s="30" t="s">
        <v>270</v>
      </c>
      <c r="L66" s="35">
        <v>44613</v>
      </c>
      <c r="M66" s="35">
        <v>44951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</row>
    <row r="67" spans="1:63" hidden="1" x14ac:dyDescent="0.3">
      <c r="A67" s="10">
        <v>64</v>
      </c>
      <c r="B67" s="27" t="s">
        <v>271</v>
      </c>
      <c r="C67" s="28">
        <v>855390</v>
      </c>
      <c r="D67" s="28" t="s">
        <v>272</v>
      </c>
      <c r="E67" s="28" t="s">
        <v>17</v>
      </c>
      <c r="F67" s="28" t="s">
        <v>18</v>
      </c>
      <c r="G67" s="125" t="s">
        <v>273</v>
      </c>
      <c r="H67" s="34" t="s">
        <v>29</v>
      </c>
      <c r="I67" s="29" t="s">
        <v>30</v>
      </c>
      <c r="J67" s="32" t="s">
        <v>31</v>
      </c>
      <c r="K67" s="30" t="s">
        <v>274</v>
      </c>
      <c r="L67" s="35">
        <v>44614</v>
      </c>
      <c r="M67" s="35">
        <v>44941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</row>
    <row r="68" spans="1:63" hidden="1" x14ac:dyDescent="0.3">
      <c r="A68" s="10">
        <v>65</v>
      </c>
      <c r="B68" s="27" t="s">
        <v>275</v>
      </c>
      <c r="C68" s="28">
        <v>885453</v>
      </c>
      <c r="D68" s="28" t="s">
        <v>276</v>
      </c>
      <c r="E68" s="28" t="s">
        <v>40</v>
      </c>
      <c r="F68" s="32" t="s">
        <v>546</v>
      </c>
      <c r="G68" s="125" t="s">
        <v>277</v>
      </c>
      <c r="H68" s="34" t="s">
        <v>54</v>
      </c>
      <c r="I68" s="29" t="s">
        <v>21</v>
      </c>
      <c r="J68" s="32" t="s">
        <v>31</v>
      </c>
      <c r="K68" s="30" t="s">
        <v>278</v>
      </c>
      <c r="L68" s="35">
        <v>44619</v>
      </c>
      <c r="M68" s="35">
        <v>44983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</row>
    <row r="69" spans="1:63" hidden="1" x14ac:dyDescent="0.3">
      <c r="A69" s="10">
        <v>66</v>
      </c>
      <c r="B69" s="27" t="s">
        <v>279</v>
      </c>
      <c r="C69" s="28">
        <v>876968</v>
      </c>
      <c r="D69" s="28" t="s">
        <v>280</v>
      </c>
      <c r="E69" s="28" t="s">
        <v>26</v>
      </c>
      <c r="F69" s="32" t="s">
        <v>546</v>
      </c>
      <c r="G69" s="125" t="s">
        <v>281</v>
      </c>
      <c r="H69" s="34" t="s">
        <v>29</v>
      </c>
      <c r="I69" s="29" t="s">
        <v>30</v>
      </c>
      <c r="J69" s="32" t="s">
        <v>31</v>
      </c>
      <c r="K69" s="30" t="s">
        <v>282</v>
      </c>
      <c r="L69" s="35">
        <v>44622</v>
      </c>
      <c r="M69" s="35">
        <v>44992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</row>
    <row r="70" spans="1:63" ht="27.6" hidden="1" x14ac:dyDescent="0.3">
      <c r="A70" s="10">
        <v>67</v>
      </c>
      <c r="B70" s="27" t="s">
        <v>225</v>
      </c>
      <c r="C70" s="28">
        <v>885426</v>
      </c>
      <c r="D70" s="28" t="s">
        <v>226</v>
      </c>
      <c r="E70" s="28" t="s">
        <v>17</v>
      </c>
      <c r="F70" s="28" t="s">
        <v>18</v>
      </c>
      <c r="G70" s="125" t="s">
        <v>227</v>
      </c>
      <c r="H70" s="34" t="s">
        <v>29</v>
      </c>
      <c r="I70" s="29" t="s">
        <v>30</v>
      </c>
      <c r="J70" s="32" t="s">
        <v>85</v>
      </c>
      <c r="K70" s="30" t="s">
        <v>283</v>
      </c>
      <c r="L70" s="35">
        <v>44623</v>
      </c>
      <c r="M70" s="35">
        <v>44986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</row>
    <row r="71" spans="1:63" hidden="1" x14ac:dyDescent="0.3">
      <c r="A71" s="10">
        <v>68</v>
      </c>
      <c r="B71" s="27" t="s">
        <v>284</v>
      </c>
      <c r="C71" s="28">
        <v>857206</v>
      </c>
      <c r="D71" s="28" t="s">
        <v>285</v>
      </c>
      <c r="E71" s="28" t="s">
        <v>40</v>
      </c>
      <c r="F71" s="32" t="s">
        <v>546</v>
      </c>
      <c r="G71" s="125" t="s">
        <v>286</v>
      </c>
      <c r="H71" s="34" t="s">
        <v>29</v>
      </c>
      <c r="I71" s="29" t="s">
        <v>30</v>
      </c>
      <c r="J71" s="32" t="s">
        <v>31</v>
      </c>
      <c r="K71" s="30" t="s">
        <v>287</v>
      </c>
      <c r="L71" s="35">
        <v>44623</v>
      </c>
      <c r="M71" s="35">
        <v>44987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</row>
    <row r="72" spans="1:63" hidden="1" x14ac:dyDescent="0.3">
      <c r="A72" s="10">
        <v>69</v>
      </c>
      <c r="B72" s="27" t="s">
        <v>288</v>
      </c>
      <c r="C72" s="28">
        <v>884241</v>
      </c>
      <c r="D72" s="28" t="s">
        <v>289</v>
      </c>
      <c r="E72" s="28" t="s">
        <v>40</v>
      </c>
      <c r="F72" s="32" t="s">
        <v>546</v>
      </c>
      <c r="G72" s="125" t="s">
        <v>290</v>
      </c>
      <c r="H72" s="34" t="s">
        <v>29</v>
      </c>
      <c r="I72" s="29" t="s">
        <v>30</v>
      </c>
      <c r="J72" s="29" t="s">
        <v>31</v>
      </c>
      <c r="K72" s="30" t="s">
        <v>291</v>
      </c>
      <c r="L72" s="35">
        <v>44623</v>
      </c>
      <c r="M72" s="35">
        <v>44987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</row>
    <row r="73" spans="1:63" hidden="1" x14ac:dyDescent="0.3">
      <c r="A73" s="10">
        <v>70</v>
      </c>
      <c r="B73" s="27" t="s">
        <v>292</v>
      </c>
      <c r="C73" s="28">
        <v>878576</v>
      </c>
      <c r="D73" s="28" t="s">
        <v>293</v>
      </c>
      <c r="E73" s="28" t="s">
        <v>26</v>
      </c>
      <c r="F73" s="32" t="s">
        <v>546</v>
      </c>
      <c r="G73" s="125" t="s">
        <v>294</v>
      </c>
      <c r="H73" s="34" t="s">
        <v>29</v>
      </c>
      <c r="I73" s="29" t="s">
        <v>30</v>
      </c>
      <c r="J73" s="29" t="s">
        <v>31</v>
      </c>
      <c r="K73" s="30" t="s">
        <v>295</v>
      </c>
      <c r="L73" s="35">
        <v>44623</v>
      </c>
      <c r="M73" s="35">
        <v>44987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</row>
    <row r="74" spans="1:63" hidden="1" x14ac:dyDescent="0.3">
      <c r="A74" s="10">
        <v>71</v>
      </c>
      <c r="B74" s="27" t="s">
        <v>296</v>
      </c>
      <c r="C74" s="28">
        <v>868222</v>
      </c>
      <c r="D74" s="28" t="s">
        <v>297</v>
      </c>
      <c r="E74" s="28" t="s">
        <v>40</v>
      </c>
      <c r="F74" s="32" t="s">
        <v>546</v>
      </c>
      <c r="G74" s="125" t="s">
        <v>298</v>
      </c>
      <c r="H74" s="34" t="s">
        <v>29</v>
      </c>
      <c r="I74" s="29" t="s">
        <v>30</v>
      </c>
      <c r="J74" s="29" t="s">
        <v>31</v>
      </c>
      <c r="K74" s="30" t="s">
        <v>299</v>
      </c>
      <c r="L74" s="35">
        <v>44627</v>
      </c>
      <c r="M74" s="31">
        <v>44988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</row>
    <row r="75" spans="1:63" hidden="1" x14ac:dyDescent="0.3">
      <c r="A75" s="10">
        <v>72</v>
      </c>
      <c r="B75" s="27" t="s">
        <v>300</v>
      </c>
      <c r="C75" s="28">
        <v>885876</v>
      </c>
      <c r="D75" s="28" t="s">
        <v>301</v>
      </c>
      <c r="E75" s="28" t="s">
        <v>40</v>
      </c>
      <c r="F75" s="32" t="s">
        <v>546</v>
      </c>
      <c r="G75" s="125" t="s">
        <v>298</v>
      </c>
      <c r="H75" s="34" t="s">
        <v>29</v>
      </c>
      <c r="I75" s="29" t="s">
        <v>30</v>
      </c>
      <c r="J75" s="29" t="s">
        <v>31</v>
      </c>
      <c r="K75" s="30" t="s">
        <v>302</v>
      </c>
      <c r="L75" s="35">
        <v>44627</v>
      </c>
      <c r="M75" s="31">
        <v>44623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</row>
    <row r="76" spans="1:63" hidden="1" x14ac:dyDescent="0.3">
      <c r="A76" s="10">
        <v>73</v>
      </c>
      <c r="B76" s="27" t="s">
        <v>303</v>
      </c>
      <c r="C76" s="28">
        <v>885877</v>
      </c>
      <c r="D76" s="28" t="s">
        <v>304</v>
      </c>
      <c r="E76" s="28" t="s">
        <v>40</v>
      </c>
      <c r="F76" s="32" t="s">
        <v>546</v>
      </c>
      <c r="G76" s="125" t="s">
        <v>298</v>
      </c>
      <c r="H76" s="34" t="s">
        <v>29</v>
      </c>
      <c r="I76" s="29" t="s">
        <v>30</v>
      </c>
      <c r="J76" s="29" t="s">
        <v>31</v>
      </c>
      <c r="K76" s="30" t="s">
        <v>305</v>
      </c>
      <c r="L76" s="35">
        <v>44627</v>
      </c>
      <c r="M76" s="31">
        <v>44623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</row>
    <row r="77" spans="1:63" ht="27.6" hidden="1" x14ac:dyDescent="0.3">
      <c r="A77" s="10">
        <v>74</v>
      </c>
      <c r="B77" s="27" t="s">
        <v>306</v>
      </c>
      <c r="C77" s="28">
        <v>884596</v>
      </c>
      <c r="D77" s="28" t="s">
        <v>307</v>
      </c>
      <c r="E77" s="28" t="s">
        <v>17</v>
      </c>
      <c r="F77" s="28" t="s">
        <v>18</v>
      </c>
      <c r="G77" s="125" t="s">
        <v>308</v>
      </c>
      <c r="H77" s="34" t="s">
        <v>54</v>
      </c>
      <c r="I77" s="29" t="s">
        <v>21</v>
      </c>
      <c r="J77" s="29" t="s">
        <v>31</v>
      </c>
      <c r="K77" s="30" t="s">
        <v>309</v>
      </c>
      <c r="L77" s="35">
        <v>44627</v>
      </c>
      <c r="M77" s="31">
        <v>44990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</row>
    <row r="78" spans="1:63" hidden="1" x14ac:dyDescent="0.3">
      <c r="A78" s="10">
        <v>75</v>
      </c>
      <c r="B78" s="27" t="s">
        <v>310</v>
      </c>
      <c r="C78" s="28">
        <v>885764</v>
      </c>
      <c r="D78" s="28" t="s">
        <v>311</v>
      </c>
      <c r="E78" s="28" t="s">
        <v>26</v>
      </c>
      <c r="F78" s="32" t="s">
        <v>546</v>
      </c>
      <c r="G78" s="125" t="s">
        <v>313</v>
      </c>
      <c r="H78" s="34" t="s">
        <v>29</v>
      </c>
      <c r="I78" s="29" t="s">
        <v>144</v>
      </c>
      <c r="J78" s="29" t="s">
        <v>31</v>
      </c>
      <c r="K78" s="30" t="s">
        <v>314</v>
      </c>
      <c r="L78" s="35">
        <v>44627</v>
      </c>
      <c r="M78" s="31">
        <v>44991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</row>
    <row r="79" spans="1:63" hidden="1" x14ac:dyDescent="0.3">
      <c r="A79" s="10">
        <v>76</v>
      </c>
      <c r="B79" s="27" t="s">
        <v>315</v>
      </c>
      <c r="C79" s="28">
        <v>881069</v>
      </c>
      <c r="D79" s="28" t="s">
        <v>316</v>
      </c>
      <c r="E79" s="28" t="s">
        <v>17</v>
      </c>
      <c r="F79" s="28" t="s">
        <v>18</v>
      </c>
      <c r="G79" s="125" t="s">
        <v>317</v>
      </c>
      <c r="H79" s="34" t="s">
        <v>318</v>
      </c>
      <c r="I79" s="29" t="s">
        <v>21</v>
      </c>
      <c r="J79" s="29" t="s">
        <v>31</v>
      </c>
      <c r="K79" s="30" t="s">
        <v>319</v>
      </c>
      <c r="L79" s="35">
        <v>44629</v>
      </c>
      <c r="M79" s="31">
        <v>44993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1:63" hidden="1" x14ac:dyDescent="0.3">
      <c r="A80" s="10">
        <v>77</v>
      </c>
      <c r="B80" s="27" t="s">
        <v>320</v>
      </c>
      <c r="C80" s="28">
        <v>885770</v>
      </c>
      <c r="D80" s="28" t="s">
        <v>321</v>
      </c>
      <c r="E80" s="28" t="s">
        <v>40</v>
      </c>
      <c r="F80" s="32" t="s">
        <v>546</v>
      </c>
      <c r="G80" s="125" t="s">
        <v>171</v>
      </c>
      <c r="H80" s="34" t="s">
        <v>29</v>
      </c>
      <c r="I80" s="29" t="s">
        <v>144</v>
      </c>
      <c r="J80" s="29" t="s">
        <v>31</v>
      </c>
      <c r="K80" s="30" t="s">
        <v>322</v>
      </c>
      <c r="L80" s="35">
        <v>44629</v>
      </c>
      <c r="M80" s="31">
        <v>44991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</row>
    <row r="81" spans="1:63" hidden="1" x14ac:dyDescent="0.3">
      <c r="A81" s="10">
        <v>78</v>
      </c>
      <c r="B81" s="27" t="s">
        <v>323</v>
      </c>
      <c r="C81" s="28">
        <v>857026</v>
      </c>
      <c r="D81" s="28" t="s">
        <v>324</v>
      </c>
      <c r="E81" s="28" t="s">
        <v>17</v>
      </c>
      <c r="F81" s="28" t="s">
        <v>18</v>
      </c>
      <c r="G81" s="125" t="s">
        <v>325</v>
      </c>
      <c r="H81" s="34" t="s">
        <v>29</v>
      </c>
      <c r="I81" s="29" t="s">
        <v>30</v>
      </c>
      <c r="J81" s="29" t="s">
        <v>31</v>
      </c>
      <c r="K81" s="30" t="s">
        <v>326</v>
      </c>
      <c r="L81" s="35">
        <v>44634</v>
      </c>
      <c r="M81" s="31">
        <v>44937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</row>
    <row r="82" spans="1:63" hidden="1" x14ac:dyDescent="0.3">
      <c r="A82" s="10">
        <v>79</v>
      </c>
      <c r="B82" s="27" t="s">
        <v>327</v>
      </c>
      <c r="C82" s="28">
        <v>874717</v>
      </c>
      <c r="D82" s="28" t="s">
        <v>328</v>
      </c>
      <c r="E82" s="28" t="s">
        <v>26</v>
      </c>
      <c r="F82" s="32" t="s">
        <v>546</v>
      </c>
      <c r="G82" s="125" t="s">
        <v>329</v>
      </c>
      <c r="H82" s="34" t="s">
        <v>54</v>
      </c>
      <c r="I82" s="29" t="s">
        <v>48</v>
      </c>
      <c r="J82" s="29" t="s">
        <v>31</v>
      </c>
      <c r="K82" s="30" t="s">
        <v>330</v>
      </c>
      <c r="L82" s="35">
        <v>44636</v>
      </c>
      <c r="M82" s="31">
        <v>44894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</row>
    <row r="83" spans="1:63" hidden="1" x14ac:dyDescent="0.3">
      <c r="A83" s="10">
        <v>80</v>
      </c>
      <c r="B83" s="27" t="s">
        <v>331</v>
      </c>
      <c r="C83" s="28">
        <v>885989</v>
      </c>
      <c r="D83" s="28" t="s">
        <v>332</v>
      </c>
      <c r="E83" s="28" t="s">
        <v>40</v>
      </c>
      <c r="F83" s="32" t="s">
        <v>546</v>
      </c>
      <c r="G83" s="125" t="s">
        <v>28</v>
      </c>
      <c r="H83" s="34" t="s">
        <v>29</v>
      </c>
      <c r="I83" s="29" t="s">
        <v>30</v>
      </c>
      <c r="J83" s="29" t="s">
        <v>31</v>
      </c>
      <c r="K83" s="30" t="s">
        <v>333</v>
      </c>
      <c r="L83" s="35">
        <v>44637</v>
      </c>
      <c r="M83" s="31">
        <v>45001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</row>
    <row r="84" spans="1:63" hidden="1" x14ac:dyDescent="0.3">
      <c r="A84" s="10">
        <v>81</v>
      </c>
      <c r="B84" s="27" t="s">
        <v>334</v>
      </c>
      <c r="C84" s="28">
        <v>877043</v>
      </c>
      <c r="D84" s="28" t="s">
        <v>335</v>
      </c>
      <c r="E84" s="28" t="s">
        <v>26</v>
      </c>
      <c r="F84" s="32" t="s">
        <v>546</v>
      </c>
      <c r="G84" s="125" t="s">
        <v>336</v>
      </c>
      <c r="H84" s="34" t="s">
        <v>29</v>
      </c>
      <c r="I84" s="29" t="s">
        <v>30</v>
      </c>
      <c r="J84" s="29" t="s">
        <v>31</v>
      </c>
      <c r="K84" s="30" t="s">
        <v>337</v>
      </c>
      <c r="L84" s="35">
        <v>44638</v>
      </c>
      <c r="M84" s="31">
        <v>45033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</row>
    <row r="85" spans="1:63" hidden="1" x14ac:dyDescent="0.3">
      <c r="A85" s="10">
        <v>82</v>
      </c>
      <c r="B85" s="27" t="s">
        <v>338</v>
      </c>
      <c r="C85" s="28">
        <v>870693</v>
      </c>
      <c r="D85" s="28" t="s">
        <v>339</v>
      </c>
      <c r="E85" s="28" t="s">
        <v>17</v>
      </c>
      <c r="F85" s="28" t="s">
        <v>18</v>
      </c>
      <c r="G85" s="125" t="s">
        <v>340</v>
      </c>
      <c r="H85" s="34" t="s">
        <v>341</v>
      </c>
      <c r="I85" s="29" t="s">
        <v>21</v>
      </c>
      <c r="J85" s="29" t="s">
        <v>31</v>
      </c>
      <c r="K85" s="30" t="s">
        <v>342</v>
      </c>
      <c r="L85" s="35">
        <v>44642</v>
      </c>
      <c r="M85" s="31">
        <v>44987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</row>
    <row r="86" spans="1:63" hidden="1" x14ac:dyDescent="0.3">
      <c r="A86" s="10">
        <v>83</v>
      </c>
      <c r="B86" s="27" t="s">
        <v>343</v>
      </c>
      <c r="C86" s="28">
        <v>864467</v>
      </c>
      <c r="D86" s="28" t="s">
        <v>344</v>
      </c>
      <c r="E86" s="28" t="s">
        <v>40</v>
      </c>
      <c r="F86" s="32" t="s">
        <v>546</v>
      </c>
      <c r="G86" s="125" t="s">
        <v>345</v>
      </c>
      <c r="H86" s="34" t="s">
        <v>346</v>
      </c>
      <c r="I86" s="29" t="s">
        <v>144</v>
      </c>
      <c r="J86" s="29" t="s">
        <v>31</v>
      </c>
      <c r="K86" s="30" t="s">
        <v>347</v>
      </c>
      <c r="L86" s="35">
        <v>44642</v>
      </c>
      <c r="M86" s="31">
        <v>45007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</row>
    <row r="87" spans="1:63" hidden="1" x14ac:dyDescent="0.3">
      <c r="A87" s="10">
        <v>84</v>
      </c>
      <c r="B87" s="27" t="s">
        <v>348</v>
      </c>
      <c r="C87" s="28">
        <v>873355</v>
      </c>
      <c r="D87" s="28" t="s">
        <v>349</v>
      </c>
      <c r="E87" s="28" t="s">
        <v>40</v>
      </c>
      <c r="F87" s="32" t="s">
        <v>546</v>
      </c>
      <c r="G87" s="125" t="s">
        <v>350</v>
      </c>
      <c r="H87" s="34" t="s">
        <v>29</v>
      </c>
      <c r="I87" s="29" t="s">
        <v>30</v>
      </c>
      <c r="J87" s="29" t="s">
        <v>31</v>
      </c>
      <c r="K87" s="30" t="s">
        <v>351</v>
      </c>
      <c r="L87" s="35">
        <v>44644</v>
      </c>
      <c r="M87" s="31">
        <v>45008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</row>
    <row r="88" spans="1:63" hidden="1" x14ac:dyDescent="0.3">
      <c r="A88" s="10">
        <v>85</v>
      </c>
      <c r="B88" s="27" t="s">
        <v>352</v>
      </c>
      <c r="C88" s="28">
        <v>854978</v>
      </c>
      <c r="D88" s="28" t="s">
        <v>353</v>
      </c>
      <c r="E88" s="28" t="s">
        <v>17</v>
      </c>
      <c r="F88" s="28" t="s">
        <v>18</v>
      </c>
      <c r="G88" s="125" t="s">
        <v>354</v>
      </c>
      <c r="H88" s="34" t="s">
        <v>29</v>
      </c>
      <c r="I88" s="29" t="s">
        <v>67</v>
      </c>
      <c r="J88" s="29" t="s">
        <v>31</v>
      </c>
      <c r="K88" s="30" t="s">
        <v>355</v>
      </c>
      <c r="L88" s="35">
        <v>44648</v>
      </c>
      <c r="M88" s="31">
        <v>44960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</row>
    <row r="89" spans="1:63" hidden="1" x14ac:dyDescent="0.3">
      <c r="A89" s="10">
        <v>86</v>
      </c>
      <c r="B89" s="27" t="s">
        <v>356</v>
      </c>
      <c r="C89" s="28">
        <v>856972</v>
      </c>
      <c r="D89" s="28" t="s">
        <v>357</v>
      </c>
      <c r="E89" s="28" t="s">
        <v>17</v>
      </c>
      <c r="F89" s="28" t="s">
        <v>18</v>
      </c>
      <c r="G89" s="125" t="s">
        <v>358</v>
      </c>
      <c r="H89" s="34" t="s">
        <v>54</v>
      </c>
      <c r="I89" s="29" t="s">
        <v>359</v>
      </c>
      <c r="J89" s="29" t="s">
        <v>31</v>
      </c>
      <c r="K89" s="30" t="s">
        <v>360</v>
      </c>
      <c r="L89" s="35">
        <v>44648</v>
      </c>
      <c r="M89" s="31">
        <v>45012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</row>
    <row r="90" spans="1:63" hidden="1" x14ac:dyDescent="0.3">
      <c r="A90" s="10">
        <v>87</v>
      </c>
      <c r="B90" s="27" t="s">
        <v>361</v>
      </c>
      <c r="C90" s="28">
        <v>862816</v>
      </c>
      <c r="D90" s="28" t="s">
        <v>362</v>
      </c>
      <c r="E90" s="28" t="s">
        <v>40</v>
      </c>
      <c r="F90" s="32" t="s">
        <v>546</v>
      </c>
      <c r="G90" s="125" t="s">
        <v>363</v>
      </c>
      <c r="H90" s="34" t="s">
        <v>29</v>
      </c>
      <c r="I90" s="29" t="s">
        <v>30</v>
      </c>
      <c r="J90" s="29" t="s">
        <v>31</v>
      </c>
      <c r="K90" s="30" t="s">
        <v>364</v>
      </c>
      <c r="L90" s="35">
        <v>44649</v>
      </c>
      <c r="M90" s="31">
        <v>45013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</row>
    <row r="91" spans="1:63" hidden="1" x14ac:dyDescent="0.3">
      <c r="A91" s="10">
        <v>88</v>
      </c>
      <c r="B91" s="27" t="s">
        <v>365</v>
      </c>
      <c r="C91" s="28">
        <v>855580</v>
      </c>
      <c r="D91" s="28" t="s">
        <v>366</v>
      </c>
      <c r="E91" s="28" t="s">
        <v>40</v>
      </c>
      <c r="F91" s="32" t="s">
        <v>546</v>
      </c>
      <c r="G91" s="125" t="s">
        <v>367</v>
      </c>
      <c r="H91" s="34" t="s">
        <v>29</v>
      </c>
      <c r="I91" s="29" t="s">
        <v>30</v>
      </c>
      <c r="J91" s="29" t="s">
        <v>31</v>
      </c>
      <c r="K91" s="30" t="s">
        <v>368</v>
      </c>
      <c r="L91" s="35">
        <v>44649</v>
      </c>
      <c r="M91" s="31">
        <v>45013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</row>
    <row r="92" spans="1:63" hidden="1" x14ac:dyDescent="0.3">
      <c r="A92" s="10">
        <v>89</v>
      </c>
      <c r="B92" s="27" t="s">
        <v>369</v>
      </c>
      <c r="C92" s="28">
        <v>855581</v>
      </c>
      <c r="D92" s="28" t="s">
        <v>370</v>
      </c>
      <c r="E92" s="28" t="s">
        <v>40</v>
      </c>
      <c r="F92" s="32" t="s">
        <v>546</v>
      </c>
      <c r="G92" s="125" t="s">
        <v>371</v>
      </c>
      <c r="H92" s="34" t="s">
        <v>29</v>
      </c>
      <c r="I92" s="29" t="s">
        <v>30</v>
      </c>
      <c r="J92" s="29" t="s">
        <v>31</v>
      </c>
      <c r="K92" s="30" t="s">
        <v>372</v>
      </c>
      <c r="L92" s="31">
        <v>44649</v>
      </c>
      <c r="M92" s="31">
        <v>45013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</row>
    <row r="93" spans="1:63" hidden="1" x14ac:dyDescent="0.3">
      <c r="A93" s="10">
        <v>90</v>
      </c>
      <c r="B93" s="27" t="s">
        <v>373</v>
      </c>
      <c r="C93" s="28">
        <v>877710</v>
      </c>
      <c r="D93" s="28" t="s">
        <v>374</v>
      </c>
      <c r="E93" s="28" t="s">
        <v>40</v>
      </c>
      <c r="F93" s="32" t="s">
        <v>546</v>
      </c>
      <c r="G93" s="125" t="s">
        <v>375</v>
      </c>
      <c r="H93" s="34" t="s">
        <v>54</v>
      </c>
      <c r="I93" s="29" t="s">
        <v>359</v>
      </c>
      <c r="J93" s="29" t="s">
        <v>31</v>
      </c>
      <c r="K93" s="30" t="s">
        <v>376</v>
      </c>
      <c r="L93" s="31">
        <v>44656</v>
      </c>
      <c r="M93" s="31">
        <v>45019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</row>
    <row r="94" spans="1:63" hidden="1" x14ac:dyDescent="0.3">
      <c r="A94" s="10">
        <v>91</v>
      </c>
      <c r="B94" s="27" t="s">
        <v>377</v>
      </c>
      <c r="C94" s="28">
        <v>885509</v>
      </c>
      <c r="D94" s="28" t="s">
        <v>378</v>
      </c>
      <c r="E94" s="28" t="s">
        <v>40</v>
      </c>
      <c r="F94" s="32" t="s">
        <v>546</v>
      </c>
      <c r="G94" s="125" t="s">
        <v>379</v>
      </c>
      <c r="H94" s="34" t="s">
        <v>29</v>
      </c>
      <c r="I94" s="29" t="s">
        <v>30</v>
      </c>
      <c r="J94" s="29" t="s">
        <v>31</v>
      </c>
      <c r="K94" s="30" t="s">
        <v>380</v>
      </c>
      <c r="L94" s="31">
        <v>44657</v>
      </c>
      <c r="M94" s="31">
        <v>45020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</row>
    <row r="95" spans="1:63" ht="27.6" hidden="1" x14ac:dyDescent="0.3">
      <c r="A95" s="10">
        <v>92</v>
      </c>
      <c r="B95" s="27" t="s">
        <v>377</v>
      </c>
      <c r="C95" s="28">
        <v>885509</v>
      </c>
      <c r="D95" s="28" t="s">
        <v>378</v>
      </c>
      <c r="E95" s="28" t="s">
        <v>40</v>
      </c>
      <c r="F95" s="32" t="s">
        <v>546</v>
      </c>
      <c r="G95" s="125" t="s">
        <v>379</v>
      </c>
      <c r="H95" s="34" t="s">
        <v>29</v>
      </c>
      <c r="I95" s="29" t="s">
        <v>30</v>
      </c>
      <c r="J95" s="29" t="s">
        <v>85</v>
      </c>
      <c r="K95" s="30" t="s">
        <v>381</v>
      </c>
      <c r="L95" s="31">
        <v>44657</v>
      </c>
      <c r="M95" s="31">
        <v>45020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</row>
    <row r="96" spans="1:63" hidden="1" x14ac:dyDescent="0.3">
      <c r="A96" s="10">
        <v>93</v>
      </c>
      <c r="B96" s="27" t="s">
        <v>382</v>
      </c>
      <c r="C96" s="28">
        <v>886776</v>
      </c>
      <c r="D96" s="28" t="s">
        <v>383</v>
      </c>
      <c r="E96" s="28" t="s">
        <v>40</v>
      </c>
      <c r="F96" s="32" t="s">
        <v>546</v>
      </c>
      <c r="G96" s="125" t="s">
        <v>384</v>
      </c>
      <c r="H96" s="26" t="s">
        <v>29</v>
      </c>
      <c r="I96" s="29" t="s">
        <v>30</v>
      </c>
      <c r="J96" s="32" t="s">
        <v>31</v>
      </c>
      <c r="K96" s="30" t="s">
        <v>385</v>
      </c>
      <c r="L96" s="31">
        <v>44662</v>
      </c>
      <c r="M96" s="31">
        <v>45026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</row>
    <row r="97" spans="1:63" hidden="1" x14ac:dyDescent="0.3">
      <c r="A97" s="10">
        <v>94</v>
      </c>
      <c r="B97" s="27" t="s">
        <v>386</v>
      </c>
      <c r="C97" s="28">
        <v>870056</v>
      </c>
      <c r="D97" s="28" t="s">
        <v>387</v>
      </c>
      <c r="E97" s="28" t="s">
        <v>40</v>
      </c>
      <c r="F97" s="32" t="s">
        <v>546</v>
      </c>
      <c r="G97" s="125" t="s">
        <v>388</v>
      </c>
      <c r="H97" s="26" t="s">
        <v>29</v>
      </c>
      <c r="I97" s="32" t="s">
        <v>144</v>
      </c>
      <c r="J97" s="32" t="s">
        <v>31</v>
      </c>
      <c r="K97" s="30" t="s">
        <v>389</v>
      </c>
      <c r="L97" s="31">
        <v>44663</v>
      </c>
      <c r="M97" s="31">
        <v>45027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</row>
    <row r="98" spans="1:63" hidden="1" x14ac:dyDescent="0.3">
      <c r="A98" s="10">
        <v>95</v>
      </c>
      <c r="B98" s="27" t="s">
        <v>390</v>
      </c>
      <c r="C98" s="28">
        <v>886543</v>
      </c>
      <c r="D98" s="28" t="s">
        <v>391</v>
      </c>
      <c r="E98" s="28" t="s">
        <v>40</v>
      </c>
      <c r="F98" s="32" t="s">
        <v>546</v>
      </c>
      <c r="G98" s="125" t="s">
        <v>171</v>
      </c>
      <c r="H98" s="26" t="s">
        <v>29</v>
      </c>
      <c r="I98" s="32" t="s">
        <v>30</v>
      </c>
      <c r="J98" s="29" t="s">
        <v>31</v>
      </c>
      <c r="K98" s="30" t="s">
        <v>392</v>
      </c>
      <c r="L98" s="31">
        <v>44666</v>
      </c>
      <c r="M98" s="31">
        <v>45030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</row>
    <row r="99" spans="1:63" hidden="1" x14ac:dyDescent="0.3">
      <c r="A99" s="10">
        <v>96</v>
      </c>
      <c r="B99" s="27" t="s">
        <v>393</v>
      </c>
      <c r="C99" s="28">
        <v>886232</v>
      </c>
      <c r="D99" s="28" t="s">
        <v>394</v>
      </c>
      <c r="E99" s="28" t="s">
        <v>17</v>
      </c>
      <c r="F99" s="28" t="s">
        <v>18</v>
      </c>
      <c r="G99" s="125" t="s">
        <v>395</v>
      </c>
      <c r="H99" s="26" t="s">
        <v>54</v>
      </c>
      <c r="I99" s="32" t="s">
        <v>21</v>
      </c>
      <c r="J99" s="29" t="s">
        <v>31</v>
      </c>
      <c r="K99" s="30" t="s">
        <v>396</v>
      </c>
      <c r="L99" s="35">
        <v>44671</v>
      </c>
      <c r="M99" s="35">
        <v>44917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</row>
    <row r="100" spans="1:63" hidden="1" x14ac:dyDescent="0.3">
      <c r="A100" s="10">
        <v>97</v>
      </c>
      <c r="B100" s="27" t="s">
        <v>397</v>
      </c>
      <c r="C100" s="28">
        <v>886063</v>
      </c>
      <c r="D100" s="28" t="s">
        <v>398</v>
      </c>
      <c r="E100" s="28" t="s">
        <v>26</v>
      </c>
      <c r="F100" s="32" t="s">
        <v>546</v>
      </c>
      <c r="G100" s="125" t="s">
        <v>399</v>
      </c>
      <c r="H100" s="26" t="s">
        <v>54</v>
      </c>
      <c r="I100" s="32" t="s">
        <v>48</v>
      </c>
      <c r="J100" s="29" t="s">
        <v>31</v>
      </c>
      <c r="K100" s="30" t="s">
        <v>400</v>
      </c>
      <c r="L100" s="35">
        <v>44672</v>
      </c>
      <c r="M100" s="31">
        <v>45036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</row>
    <row r="101" spans="1:63" ht="27.6" hidden="1" x14ac:dyDescent="0.3">
      <c r="A101" s="10">
        <v>98</v>
      </c>
      <c r="B101" s="27" t="s">
        <v>393</v>
      </c>
      <c r="C101" s="28">
        <v>886232</v>
      </c>
      <c r="D101" s="28" t="s">
        <v>394</v>
      </c>
      <c r="E101" s="28" t="s">
        <v>17</v>
      </c>
      <c r="F101" s="28" t="s">
        <v>18</v>
      </c>
      <c r="G101" s="125" t="s">
        <v>395</v>
      </c>
      <c r="H101" s="26" t="s">
        <v>54</v>
      </c>
      <c r="I101" s="32" t="s">
        <v>21</v>
      </c>
      <c r="J101" s="29" t="s">
        <v>31</v>
      </c>
      <c r="K101" s="30" t="s">
        <v>401</v>
      </c>
      <c r="L101" s="35">
        <v>44672</v>
      </c>
      <c r="M101" s="31">
        <v>44948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</row>
    <row r="102" spans="1:63" hidden="1" x14ac:dyDescent="0.3">
      <c r="A102" s="10">
        <v>99</v>
      </c>
      <c r="B102" s="27" t="s">
        <v>402</v>
      </c>
      <c r="C102" s="28">
        <v>885306</v>
      </c>
      <c r="D102" s="28" t="s">
        <v>403</v>
      </c>
      <c r="E102" s="28" t="s">
        <v>17</v>
      </c>
      <c r="F102" s="28" t="s">
        <v>18</v>
      </c>
      <c r="G102" s="125" t="s">
        <v>404</v>
      </c>
      <c r="H102" s="26" t="s">
        <v>29</v>
      </c>
      <c r="I102" s="32" t="s">
        <v>30</v>
      </c>
      <c r="J102" s="29" t="s">
        <v>31</v>
      </c>
      <c r="K102" s="30" t="s">
        <v>405</v>
      </c>
      <c r="L102" s="35">
        <v>44673</v>
      </c>
      <c r="M102" s="35">
        <v>45037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</row>
    <row r="103" spans="1:63" hidden="1" x14ac:dyDescent="0.3">
      <c r="A103" s="10">
        <v>100</v>
      </c>
      <c r="B103" s="27" t="s">
        <v>406</v>
      </c>
      <c r="C103" s="28">
        <v>885308</v>
      </c>
      <c r="D103" s="28" t="s">
        <v>407</v>
      </c>
      <c r="E103" s="28" t="s">
        <v>17</v>
      </c>
      <c r="F103" s="28" t="s">
        <v>18</v>
      </c>
      <c r="G103" s="125" t="s">
        <v>404</v>
      </c>
      <c r="H103" s="26" t="s">
        <v>29</v>
      </c>
      <c r="I103" s="32" t="s">
        <v>30</v>
      </c>
      <c r="J103" s="29" t="s">
        <v>31</v>
      </c>
      <c r="K103" s="30" t="s">
        <v>408</v>
      </c>
      <c r="L103" s="35">
        <v>44673</v>
      </c>
      <c r="M103" s="35">
        <v>45037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</row>
    <row r="104" spans="1:63" hidden="1" x14ac:dyDescent="0.3">
      <c r="A104" s="10">
        <v>101</v>
      </c>
      <c r="B104" s="27" t="s">
        <v>409</v>
      </c>
      <c r="C104" s="28">
        <v>869857</v>
      </c>
      <c r="D104" s="28" t="s">
        <v>410</v>
      </c>
      <c r="E104" s="28" t="s">
        <v>26</v>
      </c>
      <c r="F104" s="32" t="s">
        <v>546</v>
      </c>
      <c r="G104" s="125" t="s">
        <v>411</v>
      </c>
      <c r="H104" s="26" t="s">
        <v>29</v>
      </c>
      <c r="I104" s="32" t="s">
        <v>30</v>
      </c>
      <c r="J104" s="29" t="s">
        <v>31</v>
      </c>
      <c r="K104" s="30" t="s">
        <v>412</v>
      </c>
      <c r="L104" s="35">
        <v>44673</v>
      </c>
      <c r="M104" s="35">
        <v>45042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</row>
    <row r="105" spans="1:63" hidden="1" x14ac:dyDescent="0.3">
      <c r="A105" s="10">
        <v>102</v>
      </c>
      <c r="B105" s="27" t="s">
        <v>413</v>
      </c>
      <c r="C105" s="28">
        <v>869859</v>
      </c>
      <c r="D105" s="28" t="s">
        <v>414</v>
      </c>
      <c r="E105" s="28" t="s">
        <v>26</v>
      </c>
      <c r="F105" s="32" t="s">
        <v>546</v>
      </c>
      <c r="G105" s="125" t="s">
        <v>411</v>
      </c>
      <c r="H105" s="26" t="s">
        <v>29</v>
      </c>
      <c r="I105" s="32" t="s">
        <v>30</v>
      </c>
      <c r="J105" s="29" t="s">
        <v>31</v>
      </c>
      <c r="K105" s="30" t="s">
        <v>415</v>
      </c>
      <c r="L105" s="35">
        <v>44673</v>
      </c>
      <c r="M105" s="35">
        <v>45042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</row>
    <row r="106" spans="1:63" hidden="1" x14ac:dyDescent="0.3">
      <c r="A106" s="10">
        <v>103</v>
      </c>
      <c r="B106" s="27" t="s">
        <v>416</v>
      </c>
      <c r="C106" s="28">
        <v>869858</v>
      </c>
      <c r="D106" s="28" t="s">
        <v>417</v>
      </c>
      <c r="E106" s="28" t="s">
        <v>26</v>
      </c>
      <c r="F106" s="32" t="s">
        <v>546</v>
      </c>
      <c r="G106" s="125" t="s">
        <v>411</v>
      </c>
      <c r="H106" s="26" t="s">
        <v>29</v>
      </c>
      <c r="I106" s="32" t="s">
        <v>30</v>
      </c>
      <c r="J106" s="29" t="s">
        <v>31</v>
      </c>
      <c r="K106" s="30" t="s">
        <v>418</v>
      </c>
      <c r="L106" s="35">
        <v>44673</v>
      </c>
      <c r="M106" s="35">
        <v>45042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</row>
    <row r="107" spans="1:63" hidden="1" x14ac:dyDescent="0.3">
      <c r="A107" s="10">
        <v>104</v>
      </c>
      <c r="B107" s="27" t="s">
        <v>419</v>
      </c>
      <c r="C107" s="28">
        <v>886235</v>
      </c>
      <c r="D107" s="28" t="s">
        <v>420</v>
      </c>
      <c r="E107" s="28" t="s">
        <v>40</v>
      </c>
      <c r="F107" s="32" t="s">
        <v>546</v>
      </c>
      <c r="G107" s="125" t="s">
        <v>421</v>
      </c>
      <c r="H107" s="26" t="s">
        <v>29</v>
      </c>
      <c r="I107" s="32" t="s">
        <v>30</v>
      </c>
      <c r="J107" s="29" t="s">
        <v>31</v>
      </c>
      <c r="K107" s="30" t="s">
        <v>422</v>
      </c>
      <c r="L107" s="35">
        <v>44676</v>
      </c>
      <c r="M107" s="35">
        <v>45040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</row>
    <row r="108" spans="1:63" hidden="1" x14ac:dyDescent="0.3">
      <c r="A108" s="10">
        <v>105</v>
      </c>
      <c r="B108" s="27" t="s">
        <v>423</v>
      </c>
      <c r="C108" s="28">
        <v>886608</v>
      </c>
      <c r="D108" s="28" t="s">
        <v>424</v>
      </c>
      <c r="E108" s="28" t="s">
        <v>26</v>
      </c>
      <c r="F108" s="32" t="s">
        <v>546</v>
      </c>
      <c r="G108" s="125" t="s">
        <v>425</v>
      </c>
      <c r="H108" s="26" t="s">
        <v>29</v>
      </c>
      <c r="I108" s="32" t="s">
        <v>426</v>
      </c>
      <c r="J108" s="29" t="s">
        <v>31</v>
      </c>
      <c r="K108" s="30" t="s">
        <v>427</v>
      </c>
      <c r="L108" s="35">
        <v>44678</v>
      </c>
      <c r="M108" s="35">
        <v>45042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</row>
    <row r="109" spans="1:63" hidden="1" x14ac:dyDescent="0.3">
      <c r="A109" s="10">
        <v>106</v>
      </c>
      <c r="B109" s="27" t="s">
        <v>428</v>
      </c>
      <c r="C109" s="28">
        <v>885894</v>
      </c>
      <c r="D109" s="28" t="s">
        <v>429</v>
      </c>
      <c r="E109" s="28" t="s">
        <v>40</v>
      </c>
      <c r="F109" s="32" t="s">
        <v>546</v>
      </c>
      <c r="G109" s="125" t="s">
        <v>430</v>
      </c>
      <c r="H109" s="26" t="s">
        <v>341</v>
      </c>
      <c r="I109" s="32" t="s">
        <v>21</v>
      </c>
      <c r="J109" s="32" t="s">
        <v>31</v>
      </c>
      <c r="K109" s="30" t="s">
        <v>431</v>
      </c>
      <c r="L109" s="31">
        <v>44679</v>
      </c>
      <c r="M109" s="31">
        <v>45027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</row>
    <row r="110" spans="1:63" hidden="1" x14ac:dyDescent="0.3">
      <c r="A110" s="10">
        <v>107</v>
      </c>
      <c r="B110" s="27" t="s">
        <v>432</v>
      </c>
      <c r="C110" s="28">
        <v>885896</v>
      </c>
      <c r="D110" s="28" t="s">
        <v>433</v>
      </c>
      <c r="E110" s="28" t="s">
        <v>40</v>
      </c>
      <c r="F110" s="32" t="s">
        <v>546</v>
      </c>
      <c r="G110" s="125" t="s">
        <v>434</v>
      </c>
      <c r="H110" s="26" t="s">
        <v>341</v>
      </c>
      <c r="I110" s="32" t="s">
        <v>21</v>
      </c>
      <c r="J110" s="32" t="s">
        <v>31</v>
      </c>
      <c r="K110" s="30" t="s">
        <v>435</v>
      </c>
      <c r="L110" s="31">
        <v>44679</v>
      </c>
      <c r="M110" s="31">
        <v>45027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</row>
    <row r="111" spans="1:63" hidden="1" x14ac:dyDescent="0.3">
      <c r="A111" s="10">
        <v>108</v>
      </c>
      <c r="B111" s="27" t="s">
        <v>436</v>
      </c>
      <c r="C111" s="28">
        <v>885897</v>
      </c>
      <c r="D111" s="28" t="s">
        <v>437</v>
      </c>
      <c r="E111" s="28" t="s">
        <v>40</v>
      </c>
      <c r="F111" s="32" t="s">
        <v>546</v>
      </c>
      <c r="G111" s="125" t="s">
        <v>438</v>
      </c>
      <c r="H111" s="26" t="s">
        <v>341</v>
      </c>
      <c r="I111" s="32" t="s">
        <v>21</v>
      </c>
      <c r="J111" s="32" t="s">
        <v>31</v>
      </c>
      <c r="K111" s="30" t="s">
        <v>439</v>
      </c>
      <c r="L111" s="31">
        <v>44679</v>
      </c>
      <c r="M111" s="31">
        <v>45027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</row>
    <row r="112" spans="1:63" hidden="1" x14ac:dyDescent="0.3">
      <c r="A112" s="10">
        <v>109</v>
      </c>
      <c r="B112" s="27" t="s">
        <v>440</v>
      </c>
      <c r="C112" s="28">
        <v>885900</v>
      </c>
      <c r="D112" s="28" t="s">
        <v>441</v>
      </c>
      <c r="E112" s="28" t="s">
        <v>40</v>
      </c>
      <c r="F112" s="32" t="s">
        <v>546</v>
      </c>
      <c r="G112" s="125" t="s">
        <v>442</v>
      </c>
      <c r="H112" s="26" t="s">
        <v>341</v>
      </c>
      <c r="I112" s="32" t="s">
        <v>21</v>
      </c>
      <c r="J112" s="32" t="s">
        <v>31</v>
      </c>
      <c r="K112" s="30" t="s">
        <v>443</v>
      </c>
      <c r="L112" s="31">
        <v>44679</v>
      </c>
      <c r="M112" s="31">
        <v>45027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</row>
    <row r="113" spans="1:63" ht="27.6" hidden="1" x14ac:dyDescent="0.3">
      <c r="A113" s="10">
        <v>110</v>
      </c>
      <c r="B113" s="27" t="s">
        <v>428</v>
      </c>
      <c r="C113" s="28">
        <v>885894</v>
      </c>
      <c r="D113" s="28" t="s">
        <v>429</v>
      </c>
      <c r="E113" s="28" t="s">
        <v>40</v>
      </c>
      <c r="F113" s="32" t="s">
        <v>546</v>
      </c>
      <c r="G113" s="125" t="s">
        <v>430</v>
      </c>
      <c r="H113" s="26" t="s">
        <v>341</v>
      </c>
      <c r="I113" s="32" t="s">
        <v>21</v>
      </c>
      <c r="J113" s="32" t="s">
        <v>85</v>
      </c>
      <c r="K113" s="30" t="s">
        <v>444</v>
      </c>
      <c r="L113" s="31">
        <v>44679</v>
      </c>
      <c r="M113" s="31">
        <v>45027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</row>
    <row r="114" spans="1:63" ht="27.6" hidden="1" x14ac:dyDescent="0.3">
      <c r="A114" s="10">
        <v>111</v>
      </c>
      <c r="B114" s="27" t="s">
        <v>432</v>
      </c>
      <c r="C114" s="28">
        <v>885896</v>
      </c>
      <c r="D114" s="28" t="s">
        <v>433</v>
      </c>
      <c r="E114" s="28" t="s">
        <v>40</v>
      </c>
      <c r="F114" s="32" t="s">
        <v>546</v>
      </c>
      <c r="G114" s="125" t="s">
        <v>434</v>
      </c>
      <c r="H114" s="26" t="s">
        <v>341</v>
      </c>
      <c r="I114" s="32" t="s">
        <v>21</v>
      </c>
      <c r="J114" s="32" t="s">
        <v>85</v>
      </c>
      <c r="K114" s="30" t="s">
        <v>445</v>
      </c>
      <c r="L114" s="31">
        <v>44679</v>
      </c>
      <c r="M114" s="31">
        <v>45027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</row>
    <row r="115" spans="1:63" ht="27.6" hidden="1" x14ac:dyDescent="0.3">
      <c r="A115" s="10">
        <v>112</v>
      </c>
      <c r="B115" s="27" t="s">
        <v>436</v>
      </c>
      <c r="C115" s="28">
        <v>885897</v>
      </c>
      <c r="D115" s="28" t="s">
        <v>437</v>
      </c>
      <c r="E115" s="28" t="s">
        <v>40</v>
      </c>
      <c r="F115" s="32" t="s">
        <v>546</v>
      </c>
      <c r="G115" s="125" t="s">
        <v>438</v>
      </c>
      <c r="H115" s="26" t="s">
        <v>341</v>
      </c>
      <c r="I115" s="32" t="s">
        <v>21</v>
      </c>
      <c r="J115" s="32" t="s">
        <v>85</v>
      </c>
      <c r="K115" s="30" t="s">
        <v>446</v>
      </c>
      <c r="L115" s="31">
        <v>44679</v>
      </c>
      <c r="M115" s="31">
        <v>45027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</row>
    <row r="116" spans="1:63" ht="27.6" hidden="1" x14ac:dyDescent="0.3">
      <c r="A116" s="10">
        <v>113</v>
      </c>
      <c r="B116" s="27" t="s">
        <v>440</v>
      </c>
      <c r="C116" s="28">
        <v>885900</v>
      </c>
      <c r="D116" s="28" t="s">
        <v>441</v>
      </c>
      <c r="E116" s="28" t="s">
        <v>40</v>
      </c>
      <c r="F116" s="32" t="s">
        <v>546</v>
      </c>
      <c r="G116" s="125" t="s">
        <v>442</v>
      </c>
      <c r="H116" s="26" t="s">
        <v>341</v>
      </c>
      <c r="I116" s="32" t="s">
        <v>21</v>
      </c>
      <c r="J116" s="32" t="s">
        <v>85</v>
      </c>
      <c r="K116" s="30" t="s">
        <v>447</v>
      </c>
      <c r="L116" s="31">
        <v>44679</v>
      </c>
      <c r="M116" s="31">
        <v>45027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</row>
    <row r="117" spans="1:63" hidden="1" x14ac:dyDescent="0.3">
      <c r="A117" s="10">
        <v>114</v>
      </c>
      <c r="B117" s="27" t="s">
        <v>448</v>
      </c>
      <c r="C117" s="28">
        <v>868361</v>
      </c>
      <c r="D117" s="28" t="s">
        <v>449</v>
      </c>
      <c r="E117" s="28" t="s">
        <v>40</v>
      </c>
      <c r="F117" s="32" t="s">
        <v>546</v>
      </c>
      <c r="G117" s="125" t="s">
        <v>450</v>
      </c>
      <c r="H117" s="34" t="s">
        <v>29</v>
      </c>
      <c r="I117" s="29" t="s">
        <v>30</v>
      </c>
      <c r="J117" s="32" t="s">
        <v>31</v>
      </c>
      <c r="K117" s="30" t="s">
        <v>451</v>
      </c>
      <c r="L117" s="35">
        <v>44680</v>
      </c>
      <c r="M117" s="35">
        <v>44680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</row>
    <row r="118" spans="1:63" hidden="1" x14ac:dyDescent="0.3">
      <c r="A118" s="10">
        <v>115</v>
      </c>
      <c r="B118" s="27" t="s">
        <v>452</v>
      </c>
      <c r="C118" s="28">
        <v>857149</v>
      </c>
      <c r="D118" s="28" t="s">
        <v>453</v>
      </c>
      <c r="E118" s="28" t="s">
        <v>17</v>
      </c>
      <c r="F118" s="28" t="s">
        <v>18</v>
      </c>
      <c r="G118" s="125" t="s">
        <v>454</v>
      </c>
      <c r="H118" s="26" t="s">
        <v>29</v>
      </c>
      <c r="I118" s="29" t="s">
        <v>30</v>
      </c>
      <c r="J118" s="32" t="s">
        <v>31</v>
      </c>
      <c r="K118" s="30" t="s">
        <v>455</v>
      </c>
      <c r="L118" s="35">
        <v>44680</v>
      </c>
      <c r="M118" s="31">
        <v>44865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</row>
    <row r="119" spans="1:63" hidden="1" x14ac:dyDescent="0.3">
      <c r="A119" s="10">
        <v>116</v>
      </c>
      <c r="B119" s="27" t="s">
        <v>456</v>
      </c>
      <c r="C119" s="28">
        <v>855354</v>
      </c>
      <c r="D119" s="28" t="s">
        <v>457</v>
      </c>
      <c r="E119" s="28" t="s">
        <v>17</v>
      </c>
      <c r="F119" s="28" t="s">
        <v>18</v>
      </c>
      <c r="G119" s="125" t="s">
        <v>458</v>
      </c>
      <c r="H119" s="26" t="s">
        <v>29</v>
      </c>
      <c r="I119" s="29" t="s">
        <v>30</v>
      </c>
      <c r="J119" s="32" t="s">
        <v>31</v>
      </c>
      <c r="K119" s="30" t="s">
        <v>459</v>
      </c>
      <c r="L119" s="31">
        <v>44683</v>
      </c>
      <c r="M119" s="31">
        <v>45049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</row>
    <row r="120" spans="1:63" hidden="1" x14ac:dyDescent="0.3">
      <c r="A120" s="10">
        <v>117</v>
      </c>
      <c r="B120" s="27" t="s">
        <v>202</v>
      </c>
      <c r="C120" s="28">
        <v>868962</v>
      </c>
      <c r="D120" s="28" t="s">
        <v>203</v>
      </c>
      <c r="E120" s="28" t="s">
        <v>17</v>
      </c>
      <c r="F120" s="28" t="s">
        <v>18</v>
      </c>
      <c r="G120" s="125" t="s">
        <v>460</v>
      </c>
      <c r="H120" s="26" t="s">
        <v>54</v>
      </c>
      <c r="I120" s="29" t="s">
        <v>21</v>
      </c>
      <c r="J120" s="29" t="s">
        <v>31</v>
      </c>
      <c r="K120" s="30" t="s">
        <v>461</v>
      </c>
      <c r="L120" s="31">
        <v>44687</v>
      </c>
      <c r="M120" s="31">
        <v>44981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</row>
    <row r="121" spans="1:63" hidden="1" x14ac:dyDescent="0.3">
      <c r="A121" s="10">
        <v>118</v>
      </c>
      <c r="B121" s="27" t="s">
        <v>462</v>
      </c>
      <c r="C121" s="28">
        <v>870345</v>
      </c>
      <c r="D121" s="28" t="s">
        <v>463</v>
      </c>
      <c r="E121" s="28" t="s">
        <v>40</v>
      </c>
      <c r="F121" s="32" t="s">
        <v>546</v>
      </c>
      <c r="G121" s="125" t="s">
        <v>464</v>
      </c>
      <c r="H121" s="26" t="s">
        <v>29</v>
      </c>
      <c r="I121" s="29" t="s">
        <v>30</v>
      </c>
      <c r="J121" s="29" t="s">
        <v>31</v>
      </c>
      <c r="K121" s="30" t="s">
        <v>465</v>
      </c>
      <c r="L121" s="31">
        <v>44687</v>
      </c>
      <c r="M121" s="31">
        <v>45051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</row>
    <row r="122" spans="1:63" hidden="1" x14ac:dyDescent="0.3">
      <c r="A122" s="10">
        <v>119</v>
      </c>
      <c r="B122" s="27" t="s">
        <v>466</v>
      </c>
      <c r="C122" s="28">
        <v>886607</v>
      </c>
      <c r="D122" s="28" t="s">
        <v>467</v>
      </c>
      <c r="E122" s="28" t="s">
        <v>40</v>
      </c>
      <c r="F122" s="32" t="s">
        <v>546</v>
      </c>
      <c r="G122" s="125" t="s">
        <v>468</v>
      </c>
      <c r="H122" s="26" t="s">
        <v>29</v>
      </c>
      <c r="I122" s="32" t="s">
        <v>144</v>
      </c>
      <c r="J122" s="32" t="s">
        <v>31</v>
      </c>
      <c r="K122" s="30" t="s">
        <v>469</v>
      </c>
      <c r="L122" s="31">
        <v>44698</v>
      </c>
      <c r="M122" s="31">
        <v>45062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</row>
    <row r="123" spans="1:63" hidden="1" x14ac:dyDescent="0.3">
      <c r="A123" s="10">
        <v>120</v>
      </c>
      <c r="B123" s="27" t="s">
        <v>470</v>
      </c>
      <c r="C123" s="28">
        <v>877393</v>
      </c>
      <c r="D123" s="28" t="s">
        <v>471</v>
      </c>
      <c r="E123" s="28" t="s">
        <v>17</v>
      </c>
      <c r="F123" s="28" t="s">
        <v>18</v>
      </c>
      <c r="G123" s="125" t="s">
        <v>472</v>
      </c>
      <c r="H123" s="26" t="s">
        <v>54</v>
      </c>
      <c r="I123" s="32" t="s">
        <v>21</v>
      </c>
      <c r="J123" s="32" t="s">
        <v>31</v>
      </c>
      <c r="K123" s="30" t="s">
        <v>473</v>
      </c>
      <c r="L123" s="31">
        <v>44698</v>
      </c>
      <c r="M123" s="31">
        <v>44955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</row>
    <row r="124" spans="1:63" ht="27.6" hidden="1" x14ac:dyDescent="0.3">
      <c r="A124" s="10">
        <v>121</v>
      </c>
      <c r="B124" s="27" t="s">
        <v>474</v>
      </c>
      <c r="C124" s="28">
        <v>855226</v>
      </c>
      <c r="D124" s="28" t="s">
        <v>475</v>
      </c>
      <c r="E124" s="28" t="s">
        <v>17</v>
      </c>
      <c r="F124" s="28" t="s">
        <v>18</v>
      </c>
      <c r="G124" s="125" t="s">
        <v>476</v>
      </c>
      <c r="H124" s="26" t="s">
        <v>29</v>
      </c>
      <c r="I124" s="32" t="s">
        <v>477</v>
      </c>
      <c r="J124" s="32" t="s">
        <v>85</v>
      </c>
      <c r="K124" s="30" t="s">
        <v>478</v>
      </c>
      <c r="L124" s="31">
        <v>44698</v>
      </c>
      <c r="M124" s="31">
        <v>45066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</row>
    <row r="125" spans="1:63" hidden="1" x14ac:dyDescent="0.3">
      <c r="A125" s="10">
        <v>122</v>
      </c>
      <c r="B125" s="27" t="s">
        <v>479</v>
      </c>
      <c r="C125" s="28">
        <v>864849</v>
      </c>
      <c r="D125" s="28" t="s">
        <v>480</v>
      </c>
      <c r="E125" s="28" t="s">
        <v>40</v>
      </c>
      <c r="F125" s="32" t="s">
        <v>546</v>
      </c>
      <c r="G125" s="125" t="s">
        <v>481</v>
      </c>
      <c r="H125" s="26" t="s">
        <v>29</v>
      </c>
      <c r="I125" s="29" t="s">
        <v>30</v>
      </c>
      <c r="J125" s="32" t="s">
        <v>31</v>
      </c>
      <c r="K125" s="30" t="s">
        <v>482</v>
      </c>
      <c r="L125" s="31">
        <v>44698</v>
      </c>
      <c r="M125" s="31">
        <v>45062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</row>
    <row r="126" spans="1:63" ht="27.6" hidden="1" x14ac:dyDescent="0.3">
      <c r="A126" s="10">
        <v>123</v>
      </c>
      <c r="B126" s="27" t="s">
        <v>466</v>
      </c>
      <c r="C126" s="28">
        <v>886607</v>
      </c>
      <c r="D126" s="28" t="s">
        <v>467</v>
      </c>
      <c r="E126" s="28" t="s">
        <v>40</v>
      </c>
      <c r="F126" s="32" t="s">
        <v>546</v>
      </c>
      <c r="G126" s="125" t="s">
        <v>468</v>
      </c>
      <c r="H126" s="26" t="s">
        <v>29</v>
      </c>
      <c r="I126" s="29" t="s">
        <v>30</v>
      </c>
      <c r="J126" s="32" t="s">
        <v>85</v>
      </c>
      <c r="K126" s="30" t="s">
        <v>483</v>
      </c>
      <c r="L126" s="31">
        <v>44698</v>
      </c>
      <c r="M126" s="31">
        <v>45062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</row>
    <row r="127" spans="1:63" hidden="1" x14ac:dyDescent="0.3">
      <c r="A127" s="10">
        <v>124</v>
      </c>
      <c r="B127" s="27" t="s">
        <v>484</v>
      </c>
      <c r="C127" s="28">
        <v>887089</v>
      </c>
      <c r="D127" s="28" t="s">
        <v>485</v>
      </c>
      <c r="E127" s="28" t="s">
        <v>40</v>
      </c>
      <c r="F127" s="32" t="s">
        <v>546</v>
      </c>
      <c r="G127" s="125" t="s">
        <v>486</v>
      </c>
      <c r="H127" s="26" t="s">
        <v>29</v>
      </c>
      <c r="I127" s="29" t="s">
        <v>30</v>
      </c>
      <c r="J127" s="32" t="s">
        <v>31</v>
      </c>
      <c r="K127" s="30" t="s">
        <v>487</v>
      </c>
      <c r="L127" s="31">
        <v>44700</v>
      </c>
      <c r="M127" s="31">
        <v>45064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</row>
    <row r="128" spans="1:63" hidden="1" x14ac:dyDescent="0.3">
      <c r="A128" s="10">
        <v>125</v>
      </c>
      <c r="B128" s="27" t="s">
        <v>488</v>
      </c>
      <c r="C128" s="28">
        <v>886864</v>
      </c>
      <c r="D128" s="28" t="s">
        <v>489</v>
      </c>
      <c r="E128" s="28" t="s">
        <v>40</v>
      </c>
      <c r="F128" s="32" t="s">
        <v>546</v>
      </c>
      <c r="G128" s="125" t="s">
        <v>490</v>
      </c>
      <c r="H128" s="26" t="s">
        <v>54</v>
      </c>
      <c r="I128" s="32" t="s">
        <v>21</v>
      </c>
      <c r="J128" s="29" t="s">
        <v>31</v>
      </c>
      <c r="K128" s="30" t="s">
        <v>491</v>
      </c>
      <c r="L128" s="31">
        <v>44703</v>
      </c>
      <c r="M128" s="31">
        <v>45067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</row>
    <row r="129" spans="1:63" hidden="1" x14ac:dyDescent="0.3">
      <c r="A129" s="10">
        <v>126</v>
      </c>
      <c r="B129" s="27" t="s">
        <v>492</v>
      </c>
      <c r="C129" s="28">
        <v>886863</v>
      </c>
      <c r="D129" s="28" t="s">
        <v>493</v>
      </c>
      <c r="E129" s="28" t="s">
        <v>40</v>
      </c>
      <c r="F129" s="32" t="s">
        <v>546</v>
      </c>
      <c r="G129" s="125" t="s">
        <v>494</v>
      </c>
      <c r="H129" s="26" t="s">
        <v>54</v>
      </c>
      <c r="I129" s="32" t="s">
        <v>21</v>
      </c>
      <c r="J129" s="29" t="s">
        <v>31</v>
      </c>
      <c r="K129" s="30" t="s">
        <v>495</v>
      </c>
      <c r="L129" s="31">
        <v>44703</v>
      </c>
      <c r="M129" s="31">
        <v>45067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</row>
    <row r="130" spans="1:63" hidden="1" x14ac:dyDescent="0.3">
      <c r="A130" s="10">
        <v>127</v>
      </c>
      <c r="B130" s="27" t="s">
        <v>496</v>
      </c>
      <c r="C130" s="28">
        <v>887064</v>
      </c>
      <c r="D130" s="28" t="s">
        <v>497</v>
      </c>
      <c r="E130" s="28" t="s">
        <v>26</v>
      </c>
      <c r="F130" s="32" t="s">
        <v>546</v>
      </c>
      <c r="G130" s="125" t="s">
        <v>498</v>
      </c>
      <c r="H130" s="26" t="s">
        <v>29</v>
      </c>
      <c r="I130" s="29" t="s">
        <v>30</v>
      </c>
      <c r="J130" s="32" t="s">
        <v>31</v>
      </c>
      <c r="K130" s="30" t="s">
        <v>499</v>
      </c>
      <c r="L130" s="31">
        <v>44703</v>
      </c>
      <c r="M130" s="31">
        <v>45067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</row>
    <row r="131" spans="1:63" hidden="1" x14ac:dyDescent="0.3">
      <c r="A131" s="10">
        <v>128</v>
      </c>
      <c r="B131" s="27" t="s">
        <v>500</v>
      </c>
      <c r="C131" s="28">
        <v>886139</v>
      </c>
      <c r="D131" s="28" t="s">
        <v>501</v>
      </c>
      <c r="E131" s="28" t="s">
        <v>40</v>
      </c>
      <c r="F131" s="32" t="s">
        <v>546</v>
      </c>
      <c r="G131" s="125" t="s">
        <v>502</v>
      </c>
      <c r="H131" s="26" t="s">
        <v>29</v>
      </c>
      <c r="I131" s="29" t="s">
        <v>30</v>
      </c>
      <c r="J131" s="32" t="s">
        <v>31</v>
      </c>
      <c r="K131" s="30" t="s">
        <v>503</v>
      </c>
      <c r="L131" s="31">
        <v>44703</v>
      </c>
      <c r="M131" s="31">
        <v>45067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</row>
    <row r="132" spans="1:63" hidden="1" x14ac:dyDescent="0.3">
      <c r="A132" s="10">
        <v>129</v>
      </c>
      <c r="B132" s="27" t="s">
        <v>504</v>
      </c>
      <c r="C132" s="28">
        <v>872114</v>
      </c>
      <c r="D132" s="28" t="s">
        <v>505</v>
      </c>
      <c r="E132" s="28" t="s">
        <v>40</v>
      </c>
      <c r="F132" s="32" t="s">
        <v>546</v>
      </c>
      <c r="G132" s="125" t="s">
        <v>506</v>
      </c>
      <c r="H132" s="26" t="s">
        <v>29</v>
      </c>
      <c r="I132" s="29" t="s">
        <v>30</v>
      </c>
      <c r="J132" s="32" t="s">
        <v>31</v>
      </c>
      <c r="K132" s="30" t="s">
        <v>507</v>
      </c>
      <c r="L132" s="31">
        <v>44704</v>
      </c>
      <c r="M132" s="31">
        <v>45068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</row>
    <row r="133" spans="1:63" hidden="1" x14ac:dyDescent="0.3">
      <c r="A133" s="10">
        <v>130</v>
      </c>
      <c r="B133" s="27" t="s">
        <v>508</v>
      </c>
      <c r="C133" s="28">
        <v>858706</v>
      </c>
      <c r="D133" s="28" t="s">
        <v>509</v>
      </c>
      <c r="E133" s="28" t="s">
        <v>40</v>
      </c>
      <c r="F133" s="32" t="s">
        <v>546</v>
      </c>
      <c r="G133" s="125" t="s">
        <v>510</v>
      </c>
      <c r="H133" s="26" t="s">
        <v>29</v>
      </c>
      <c r="I133" s="29" t="s">
        <v>30</v>
      </c>
      <c r="J133" s="32" t="s">
        <v>31</v>
      </c>
      <c r="K133" s="30" t="s">
        <v>511</v>
      </c>
      <c r="L133" s="31">
        <v>44707</v>
      </c>
      <c r="M133" s="31">
        <v>45071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</row>
    <row r="134" spans="1:63" hidden="1" x14ac:dyDescent="0.3">
      <c r="A134" s="10">
        <v>131</v>
      </c>
      <c r="B134" s="27" t="s">
        <v>512</v>
      </c>
      <c r="C134" s="28">
        <v>858705</v>
      </c>
      <c r="D134" s="28" t="s">
        <v>513</v>
      </c>
      <c r="E134" s="28" t="s">
        <v>40</v>
      </c>
      <c r="F134" s="32" t="s">
        <v>546</v>
      </c>
      <c r="G134" s="125" t="s">
        <v>510</v>
      </c>
      <c r="H134" s="26" t="s">
        <v>29</v>
      </c>
      <c r="I134" s="29" t="s">
        <v>30</v>
      </c>
      <c r="J134" s="32" t="s">
        <v>31</v>
      </c>
      <c r="K134" s="30" t="s">
        <v>514</v>
      </c>
      <c r="L134" s="31">
        <v>44707</v>
      </c>
      <c r="M134" s="31">
        <v>45071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</row>
    <row r="135" spans="1:63" hidden="1" x14ac:dyDescent="0.3">
      <c r="A135" s="10">
        <v>132</v>
      </c>
      <c r="B135" s="27" t="s">
        <v>515</v>
      </c>
      <c r="C135" s="28">
        <v>885505</v>
      </c>
      <c r="D135" s="28" t="s">
        <v>516</v>
      </c>
      <c r="E135" s="28" t="s">
        <v>40</v>
      </c>
      <c r="F135" s="32" t="s">
        <v>546</v>
      </c>
      <c r="G135" s="125" t="s">
        <v>510</v>
      </c>
      <c r="H135" s="26" t="s">
        <v>29</v>
      </c>
      <c r="I135" s="29" t="s">
        <v>30</v>
      </c>
      <c r="J135" s="32" t="s">
        <v>31</v>
      </c>
      <c r="K135" s="30" t="s">
        <v>517</v>
      </c>
      <c r="L135" s="31">
        <v>44708</v>
      </c>
      <c r="M135" s="31">
        <v>45072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</row>
    <row r="136" spans="1:63" hidden="1" x14ac:dyDescent="0.3">
      <c r="A136" s="10">
        <v>133</v>
      </c>
      <c r="B136" s="27" t="s">
        <v>518</v>
      </c>
      <c r="C136" s="28">
        <v>861881</v>
      </c>
      <c r="D136" s="28" t="s">
        <v>519</v>
      </c>
      <c r="E136" s="28" t="s">
        <v>40</v>
      </c>
      <c r="F136" s="32" t="s">
        <v>546</v>
      </c>
      <c r="G136" s="125" t="s">
        <v>510</v>
      </c>
      <c r="H136" s="26" t="s">
        <v>29</v>
      </c>
      <c r="I136" s="29" t="s">
        <v>30</v>
      </c>
      <c r="J136" s="32" t="s">
        <v>31</v>
      </c>
      <c r="K136" s="30" t="s">
        <v>520</v>
      </c>
      <c r="L136" s="31">
        <v>44708</v>
      </c>
      <c r="M136" s="31">
        <v>45072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</row>
    <row r="137" spans="1:63" hidden="1" x14ac:dyDescent="0.3">
      <c r="A137" s="10">
        <v>134</v>
      </c>
      <c r="B137" s="27" t="s">
        <v>521</v>
      </c>
      <c r="C137" s="28">
        <v>871916</v>
      </c>
      <c r="D137" s="28" t="s">
        <v>522</v>
      </c>
      <c r="E137" s="28" t="s">
        <v>40</v>
      </c>
      <c r="F137" s="32" t="s">
        <v>546</v>
      </c>
      <c r="G137" s="125" t="s">
        <v>510</v>
      </c>
      <c r="H137" s="26" t="s">
        <v>29</v>
      </c>
      <c r="I137" s="29" t="s">
        <v>30</v>
      </c>
      <c r="J137" s="32" t="s">
        <v>31</v>
      </c>
      <c r="K137" s="30" t="s">
        <v>523</v>
      </c>
      <c r="L137" s="31">
        <v>44708</v>
      </c>
      <c r="M137" s="31">
        <v>45072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</row>
    <row r="138" spans="1:63" hidden="1" x14ac:dyDescent="0.3">
      <c r="A138" s="10">
        <v>135</v>
      </c>
      <c r="B138" s="27" t="s">
        <v>524</v>
      </c>
      <c r="C138" s="28">
        <v>886565</v>
      </c>
      <c r="D138" s="28" t="s">
        <v>525</v>
      </c>
      <c r="E138" s="28" t="s">
        <v>40</v>
      </c>
      <c r="F138" s="32" t="s">
        <v>546</v>
      </c>
      <c r="G138" s="125" t="s">
        <v>526</v>
      </c>
      <c r="H138" s="26" t="s">
        <v>29</v>
      </c>
      <c r="I138" s="29" t="s">
        <v>30</v>
      </c>
      <c r="J138" s="32" t="s">
        <v>31</v>
      </c>
      <c r="K138" s="30" t="s">
        <v>527</v>
      </c>
      <c r="L138" s="31">
        <v>44708</v>
      </c>
      <c r="M138" s="31">
        <v>45072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</row>
    <row r="139" spans="1:63" hidden="1" x14ac:dyDescent="0.3">
      <c r="A139" s="10">
        <v>136</v>
      </c>
      <c r="B139" s="27" t="s">
        <v>528</v>
      </c>
      <c r="C139" s="28">
        <v>870034</v>
      </c>
      <c r="D139" s="28" t="s">
        <v>529</v>
      </c>
      <c r="E139" s="28" t="s">
        <v>40</v>
      </c>
      <c r="F139" s="32" t="s">
        <v>546</v>
      </c>
      <c r="G139" s="125" t="s">
        <v>530</v>
      </c>
      <c r="H139" s="26" t="s">
        <v>29</v>
      </c>
      <c r="I139" s="29" t="s">
        <v>30</v>
      </c>
      <c r="J139" s="32" t="s">
        <v>31</v>
      </c>
      <c r="K139" s="30" t="s">
        <v>531</v>
      </c>
      <c r="L139" s="31">
        <v>44709</v>
      </c>
      <c r="M139" s="31">
        <v>45073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</row>
    <row r="140" spans="1:63" ht="27.6" hidden="1" x14ac:dyDescent="0.3">
      <c r="A140" s="10">
        <v>137</v>
      </c>
      <c r="B140" s="27" t="s">
        <v>532</v>
      </c>
      <c r="C140" s="28">
        <v>861224</v>
      </c>
      <c r="D140" s="28" t="s">
        <v>533</v>
      </c>
      <c r="E140" s="28" t="s">
        <v>40</v>
      </c>
      <c r="F140" s="32" t="s">
        <v>546</v>
      </c>
      <c r="G140" s="125" t="s">
        <v>530</v>
      </c>
      <c r="H140" s="26" t="s">
        <v>29</v>
      </c>
      <c r="I140" s="29" t="s">
        <v>30</v>
      </c>
      <c r="J140" s="32" t="s">
        <v>85</v>
      </c>
      <c r="K140" s="30" t="s">
        <v>534</v>
      </c>
      <c r="L140" s="31">
        <v>44711</v>
      </c>
      <c r="M140" s="31">
        <v>45075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</row>
    <row r="141" spans="1:63" hidden="1" x14ac:dyDescent="0.3">
      <c r="A141" s="10">
        <v>138</v>
      </c>
      <c r="B141" s="27" t="s">
        <v>535</v>
      </c>
      <c r="C141" s="28">
        <v>885532</v>
      </c>
      <c r="D141" s="28" t="s">
        <v>536</v>
      </c>
      <c r="E141" s="28" t="s">
        <v>40</v>
      </c>
      <c r="F141" s="32" t="s">
        <v>546</v>
      </c>
      <c r="G141" s="125" t="s">
        <v>537</v>
      </c>
      <c r="H141" s="26" t="s">
        <v>29</v>
      </c>
      <c r="I141" s="29" t="s">
        <v>30</v>
      </c>
      <c r="J141" s="32" t="s">
        <v>85</v>
      </c>
      <c r="K141" s="30" t="s">
        <v>538</v>
      </c>
      <c r="L141" s="31">
        <v>44713</v>
      </c>
      <c r="M141" s="31">
        <v>45077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</row>
    <row r="142" spans="1:63" hidden="1" x14ac:dyDescent="0.3">
      <c r="A142" s="10">
        <v>139</v>
      </c>
      <c r="B142" s="27" t="s">
        <v>539</v>
      </c>
      <c r="C142" s="28">
        <v>866542</v>
      </c>
      <c r="D142" s="28" t="s">
        <v>540</v>
      </c>
      <c r="E142" s="28" t="s">
        <v>17</v>
      </c>
      <c r="F142" s="28" t="s">
        <v>18</v>
      </c>
      <c r="G142" s="125" t="s">
        <v>541</v>
      </c>
      <c r="H142" s="26" t="s">
        <v>29</v>
      </c>
      <c r="I142" s="29" t="s">
        <v>542</v>
      </c>
      <c r="J142" s="32" t="s">
        <v>31</v>
      </c>
      <c r="K142" s="30" t="s">
        <v>543</v>
      </c>
      <c r="L142" s="31">
        <v>44714</v>
      </c>
      <c r="M142" s="31">
        <v>45078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</row>
    <row r="143" spans="1:63" ht="27.6" hidden="1" x14ac:dyDescent="0.3">
      <c r="A143" s="10">
        <v>140</v>
      </c>
      <c r="B143" s="27" t="s">
        <v>544</v>
      </c>
      <c r="C143" s="28">
        <v>886817</v>
      </c>
      <c r="D143" s="33" t="s">
        <v>545</v>
      </c>
      <c r="E143" s="28" t="s">
        <v>26</v>
      </c>
      <c r="F143" s="32" t="s">
        <v>546</v>
      </c>
      <c r="G143" s="125" t="s">
        <v>547</v>
      </c>
      <c r="H143" s="26" t="s">
        <v>346</v>
      </c>
      <c r="I143" s="29" t="s">
        <v>48</v>
      </c>
      <c r="J143" s="32" t="s">
        <v>31</v>
      </c>
      <c r="K143" s="30" t="s">
        <v>548</v>
      </c>
      <c r="L143" s="31">
        <v>44715</v>
      </c>
      <c r="M143" s="31">
        <v>45079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</row>
    <row r="144" spans="1:63" ht="27.6" hidden="1" x14ac:dyDescent="0.3">
      <c r="A144" s="10">
        <v>141</v>
      </c>
      <c r="B144" s="27" t="s">
        <v>549</v>
      </c>
      <c r="C144" s="28">
        <v>886815</v>
      </c>
      <c r="D144" s="33" t="s">
        <v>550</v>
      </c>
      <c r="E144" s="28" t="s">
        <v>26</v>
      </c>
      <c r="F144" s="32" t="s">
        <v>546</v>
      </c>
      <c r="G144" s="125" t="s">
        <v>547</v>
      </c>
      <c r="H144" s="26" t="s">
        <v>346</v>
      </c>
      <c r="I144" s="29" t="s">
        <v>48</v>
      </c>
      <c r="J144" s="32" t="s">
        <v>31</v>
      </c>
      <c r="K144" s="30" t="s">
        <v>551</v>
      </c>
      <c r="L144" s="31">
        <v>44715</v>
      </c>
      <c r="M144" s="31">
        <v>45079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</row>
    <row r="145" spans="1:63" hidden="1" x14ac:dyDescent="0.3">
      <c r="A145" s="10">
        <v>142</v>
      </c>
      <c r="B145" s="27" t="s">
        <v>552</v>
      </c>
      <c r="C145" s="28">
        <v>842878</v>
      </c>
      <c r="D145" s="28" t="s">
        <v>553</v>
      </c>
      <c r="E145" s="28" t="s">
        <v>40</v>
      </c>
      <c r="F145" s="32" t="s">
        <v>546</v>
      </c>
      <c r="G145" s="125" t="s">
        <v>554</v>
      </c>
      <c r="H145" s="26" t="s">
        <v>341</v>
      </c>
      <c r="I145" s="29" t="s">
        <v>21</v>
      </c>
      <c r="J145" s="32" t="s">
        <v>31</v>
      </c>
      <c r="K145" s="30" t="s">
        <v>555</v>
      </c>
      <c r="L145" s="31">
        <v>44716</v>
      </c>
      <c r="M145" s="31">
        <v>45106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</row>
    <row r="146" spans="1:63" hidden="1" x14ac:dyDescent="0.3">
      <c r="A146" s="10">
        <v>143</v>
      </c>
      <c r="B146" s="27" t="s">
        <v>556</v>
      </c>
      <c r="C146" s="28">
        <v>868223</v>
      </c>
      <c r="D146" s="28" t="s">
        <v>557</v>
      </c>
      <c r="E146" s="28" t="s">
        <v>40</v>
      </c>
      <c r="F146" s="32" t="s">
        <v>546</v>
      </c>
      <c r="G146" s="125" t="s">
        <v>558</v>
      </c>
      <c r="H146" s="26" t="s">
        <v>29</v>
      </c>
      <c r="I146" s="29" t="s">
        <v>30</v>
      </c>
      <c r="J146" s="29" t="s">
        <v>31</v>
      </c>
      <c r="K146" s="30" t="s">
        <v>559</v>
      </c>
      <c r="L146" s="31">
        <v>44718</v>
      </c>
      <c r="M146" s="31">
        <v>44717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</row>
    <row r="147" spans="1:63" hidden="1" x14ac:dyDescent="0.3">
      <c r="A147" s="10">
        <v>144</v>
      </c>
      <c r="B147" s="27" t="s">
        <v>560</v>
      </c>
      <c r="C147" s="28">
        <v>868227</v>
      </c>
      <c r="D147" s="28" t="s">
        <v>561</v>
      </c>
      <c r="E147" s="28" t="s">
        <v>40</v>
      </c>
      <c r="F147" s="32" t="s">
        <v>546</v>
      </c>
      <c r="G147" s="125" t="s">
        <v>558</v>
      </c>
      <c r="H147" s="26" t="s">
        <v>29</v>
      </c>
      <c r="I147" s="29" t="s">
        <v>30</v>
      </c>
      <c r="J147" s="29" t="s">
        <v>31</v>
      </c>
      <c r="K147" s="30" t="s">
        <v>562</v>
      </c>
      <c r="L147" s="31">
        <v>44718</v>
      </c>
      <c r="M147" s="31">
        <v>44717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</row>
    <row r="148" spans="1:63" ht="27.6" hidden="1" x14ac:dyDescent="0.3">
      <c r="A148" s="10">
        <v>145</v>
      </c>
      <c r="B148" s="27" t="s">
        <v>556</v>
      </c>
      <c r="C148" s="28">
        <v>868223</v>
      </c>
      <c r="D148" s="28" t="s">
        <v>557</v>
      </c>
      <c r="E148" s="28" t="s">
        <v>40</v>
      </c>
      <c r="F148" s="32" t="s">
        <v>546</v>
      </c>
      <c r="G148" s="125" t="s">
        <v>558</v>
      </c>
      <c r="H148" s="26" t="s">
        <v>29</v>
      </c>
      <c r="I148" s="29" t="s">
        <v>30</v>
      </c>
      <c r="J148" s="29" t="s">
        <v>85</v>
      </c>
      <c r="K148" s="30" t="s">
        <v>563</v>
      </c>
      <c r="L148" s="31">
        <v>44718</v>
      </c>
      <c r="M148" s="31">
        <v>45082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</row>
    <row r="149" spans="1:63" ht="27.6" hidden="1" x14ac:dyDescent="0.3">
      <c r="A149" s="10">
        <v>146</v>
      </c>
      <c r="B149" s="27" t="s">
        <v>560</v>
      </c>
      <c r="C149" s="28">
        <v>868227</v>
      </c>
      <c r="D149" s="28" t="s">
        <v>561</v>
      </c>
      <c r="E149" s="28" t="s">
        <v>40</v>
      </c>
      <c r="F149" s="32" t="s">
        <v>546</v>
      </c>
      <c r="G149" s="125" t="s">
        <v>558</v>
      </c>
      <c r="H149" s="26" t="s">
        <v>29</v>
      </c>
      <c r="I149" s="29" t="s">
        <v>30</v>
      </c>
      <c r="J149" s="29" t="s">
        <v>85</v>
      </c>
      <c r="K149" s="30" t="s">
        <v>564</v>
      </c>
      <c r="L149" s="31">
        <v>44718</v>
      </c>
      <c r="M149" s="31">
        <v>45082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</row>
    <row r="150" spans="1:63" hidden="1" x14ac:dyDescent="0.3">
      <c r="A150" s="10">
        <v>147</v>
      </c>
      <c r="B150" s="27" t="s">
        <v>565</v>
      </c>
      <c r="C150" s="28">
        <v>887528</v>
      </c>
      <c r="D150" s="28" t="s">
        <v>566</v>
      </c>
      <c r="E150" s="28" t="s">
        <v>26</v>
      </c>
      <c r="F150" s="32" t="s">
        <v>546</v>
      </c>
      <c r="G150" s="125" t="s">
        <v>567</v>
      </c>
      <c r="H150" s="26" t="s">
        <v>29</v>
      </c>
      <c r="I150" s="29" t="s">
        <v>30</v>
      </c>
      <c r="J150" s="29" t="s">
        <v>31</v>
      </c>
      <c r="K150" s="30" t="s">
        <v>568</v>
      </c>
      <c r="L150" s="31">
        <v>44719</v>
      </c>
      <c r="M150" s="31">
        <v>45083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</row>
    <row r="151" spans="1:63" hidden="1" x14ac:dyDescent="0.3">
      <c r="A151" s="10">
        <v>148</v>
      </c>
      <c r="B151" s="27" t="s">
        <v>569</v>
      </c>
      <c r="C151" s="28">
        <v>868225</v>
      </c>
      <c r="D151" s="28" t="s">
        <v>570</v>
      </c>
      <c r="E151" s="28" t="s">
        <v>40</v>
      </c>
      <c r="F151" s="32" t="s">
        <v>546</v>
      </c>
      <c r="G151" s="125" t="s">
        <v>571</v>
      </c>
      <c r="H151" s="26" t="s">
        <v>29</v>
      </c>
      <c r="I151" s="29" t="s">
        <v>30</v>
      </c>
      <c r="J151" s="32" t="s">
        <v>31</v>
      </c>
      <c r="K151" s="30" t="s">
        <v>572</v>
      </c>
      <c r="L151" s="31">
        <v>44722</v>
      </c>
      <c r="M151" s="31">
        <v>45086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</row>
    <row r="152" spans="1:63" hidden="1" x14ac:dyDescent="0.3">
      <c r="A152" s="10">
        <v>149</v>
      </c>
      <c r="B152" s="27" t="s">
        <v>573</v>
      </c>
      <c r="C152" s="28">
        <v>868229</v>
      </c>
      <c r="D152" s="28" t="s">
        <v>574</v>
      </c>
      <c r="E152" s="28" t="s">
        <v>40</v>
      </c>
      <c r="F152" s="32" t="s">
        <v>546</v>
      </c>
      <c r="G152" s="125" t="s">
        <v>571</v>
      </c>
      <c r="H152" s="26" t="s">
        <v>29</v>
      </c>
      <c r="I152" s="29" t="s">
        <v>30</v>
      </c>
      <c r="J152" s="32" t="s">
        <v>31</v>
      </c>
      <c r="K152" s="30" t="s">
        <v>575</v>
      </c>
      <c r="L152" s="31">
        <v>44722</v>
      </c>
      <c r="M152" s="31">
        <v>45086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</row>
    <row r="153" spans="1:63" hidden="1" x14ac:dyDescent="0.3">
      <c r="A153" s="10">
        <v>150</v>
      </c>
      <c r="B153" s="27" t="s">
        <v>576</v>
      </c>
      <c r="C153" s="28">
        <v>888592</v>
      </c>
      <c r="D153" s="28" t="s">
        <v>577</v>
      </c>
      <c r="E153" s="28" t="s">
        <v>40</v>
      </c>
      <c r="F153" s="32" t="s">
        <v>546</v>
      </c>
      <c r="G153" s="125" t="s">
        <v>578</v>
      </c>
      <c r="H153" s="26" t="s">
        <v>29</v>
      </c>
      <c r="I153" s="29" t="s">
        <v>30</v>
      </c>
      <c r="J153" s="32" t="s">
        <v>31</v>
      </c>
      <c r="K153" s="30" t="s">
        <v>579</v>
      </c>
      <c r="L153" s="31">
        <v>44725</v>
      </c>
      <c r="M153" s="31">
        <v>45089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</row>
    <row r="154" spans="1:63" ht="27.6" hidden="1" x14ac:dyDescent="0.3">
      <c r="A154" s="10">
        <v>151</v>
      </c>
      <c r="B154" s="27" t="s">
        <v>576</v>
      </c>
      <c r="C154" s="28">
        <v>888592</v>
      </c>
      <c r="D154" s="28" t="s">
        <v>580</v>
      </c>
      <c r="E154" s="28" t="s">
        <v>40</v>
      </c>
      <c r="F154" s="32" t="s">
        <v>546</v>
      </c>
      <c r="G154" s="125" t="s">
        <v>578</v>
      </c>
      <c r="H154" s="26" t="s">
        <v>29</v>
      </c>
      <c r="I154" s="29" t="s">
        <v>30</v>
      </c>
      <c r="J154" s="32" t="s">
        <v>85</v>
      </c>
      <c r="K154" s="30" t="s">
        <v>581</v>
      </c>
      <c r="L154" s="31">
        <v>44725</v>
      </c>
      <c r="M154" s="31">
        <v>45089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</row>
    <row r="155" spans="1:63" hidden="1" x14ac:dyDescent="0.3">
      <c r="A155" s="10">
        <v>152</v>
      </c>
      <c r="B155" s="27" t="s">
        <v>582</v>
      </c>
      <c r="C155" s="28">
        <v>857428</v>
      </c>
      <c r="D155" s="28" t="s">
        <v>583</v>
      </c>
      <c r="E155" s="28" t="s">
        <v>40</v>
      </c>
      <c r="F155" s="32" t="s">
        <v>546</v>
      </c>
      <c r="G155" s="125" t="s">
        <v>584</v>
      </c>
      <c r="H155" s="26" t="s">
        <v>29</v>
      </c>
      <c r="I155" s="29" t="s">
        <v>30</v>
      </c>
      <c r="J155" s="32" t="s">
        <v>31</v>
      </c>
      <c r="K155" s="30" t="s">
        <v>585</v>
      </c>
      <c r="L155" s="31">
        <v>44726</v>
      </c>
      <c r="M155" s="31">
        <v>45076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</row>
    <row r="156" spans="1:63" hidden="1" x14ac:dyDescent="0.3">
      <c r="A156" s="10">
        <v>153</v>
      </c>
      <c r="B156" s="27" t="s">
        <v>586</v>
      </c>
      <c r="C156" s="28">
        <v>887442</v>
      </c>
      <c r="D156" s="28" t="s">
        <v>587</v>
      </c>
      <c r="E156" s="28" t="s">
        <v>40</v>
      </c>
      <c r="F156" s="32" t="s">
        <v>546</v>
      </c>
      <c r="G156" s="125" t="s">
        <v>588</v>
      </c>
      <c r="H156" s="26" t="s">
        <v>54</v>
      </c>
      <c r="I156" s="29" t="s">
        <v>21</v>
      </c>
      <c r="J156" s="32" t="s">
        <v>31</v>
      </c>
      <c r="K156" s="30" t="s">
        <v>589</v>
      </c>
      <c r="L156" s="31">
        <v>44726</v>
      </c>
      <c r="M156" s="31">
        <v>45090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</row>
    <row r="157" spans="1:63" hidden="1" x14ac:dyDescent="0.3">
      <c r="A157" s="10">
        <v>154</v>
      </c>
      <c r="B157" s="27" t="s">
        <v>590</v>
      </c>
      <c r="C157" s="28">
        <v>887440</v>
      </c>
      <c r="D157" s="28" t="s">
        <v>591</v>
      </c>
      <c r="E157" s="28" t="s">
        <v>40</v>
      </c>
      <c r="F157" s="32" t="s">
        <v>546</v>
      </c>
      <c r="G157" s="125" t="s">
        <v>588</v>
      </c>
      <c r="H157" s="26" t="s">
        <v>54</v>
      </c>
      <c r="I157" s="29" t="s">
        <v>21</v>
      </c>
      <c r="J157" s="32" t="s">
        <v>31</v>
      </c>
      <c r="K157" s="30" t="s">
        <v>592</v>
      </c>
      <c r="L157" s="31">
        <v>44726</v>
      </c>
      <c r="M157" s="31">
        <v>45090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</row>
    <row r="158" spans="1:63" hidden="1" x14ac:dyDescent="0.3">
      <c r="A158" s="10">
        <v>155</v>
      </c>
      <c r="B158" s="27" t="s">
        <v>593</v>
      </c>
      <c r="C158" s="28">
        <v>887441</v>
      </c>
      <c r="D158" s="28" t="s">
        <v>594</v>
      </c>
      <c r="E158" s="28" t="s">
        <v>40</v>
      </c>
      <c r="F158" s="32" t="s">
        <v>546</v>
      </c>
      <c r="G158" s="125" t="s">
        <v>588</v>
      </c>
      <c r="H158" s="26" t="s">
        <v>54</v>
      </c>
      <c r="I158" s="29" t="s">
        <v>21</v>
      </c>
      <c r="J158" s="32" t="s">
        <v>31</v>
      </c>
      <c r="K158" s="30" t="s">
        <v>595</v>
      </c>
      <c r="L158" s="31">
        <v>44726</v>
      </c>
      <c r="M158" s="31">
        <v>45090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</row>
    <row r="159" spans="1:63" hidden="1" x14ac:dyDescent="0.3">
      <c r="A159" s="10">
        <v>156</v>
      </c>
      <c r="B159" s="27" t="s">
        <v>596</v>
      </c>
      <c r="C159" s="28">
        <v>887439</v>
      </c>
      <c r="D159" s="28" t="s">
        <v>597</v>
      </c>
      <c r="E159" s="28" t="s">
        <v>40</v>
      </c>
      <c r="F159" s="32" t="s">
        <v>546</v>
      </c>
      <c r="G159" s="125" t="s">
        <v>588</v>
      </c>
      <c r="H159" s="26" t="s">
        <v>54</v>
      </c>
      <c r="I159" s="29" t="s">
        <v>21</v>
      </c>
      <c r="J159" s="32" t="s">
        <v>31</v>
      </c>
      <c r="K159" s="30" t="s">
        <v>598</v>
      </c>
      <c r="L159" s="31">
        <v>44726</v>
      </c>
      <c r="M159" s="31">
        <v>45090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</row>
    <row r="160" spans="1:63" hidden="1" x14ac:dyDescent="0.3">
      <c r="A160" s="10">
        <v>157</v>
      </c>
      <c r="B160" s="27" t="s">
        <v>599</v>
      </c>
      <c r="C160" s="28">
        <v>875161</v>
      </c>
      <c r="D160" s="28" t="s">
        <v>600</v>
      </c>
      <c r="E160" s="28" t="s">
        <v>40</v>
      </c>
      <c r="F160" s="32" t="s">
        <v>546</v>
      </c>
      <c r="G160" s="125" t="s">
        <v>601</v>
      </c>
      <c r="H160" s="26" t="s">
        <v>29</v>
      </c>
      <c r="I160" s="29" t="s">
        <v>30</v>
      </c>
      <c r="J160" s="32" t="s">
        <v>31</v>
      </c>
      <c r="K160" s="30" t="s">
        <v>602</v>
      </c>
      <c r="L160" s="31">
        <v>44732</v>
      </c>
      <c r="M160" s="31">
        <v>45094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</row>
    <row r="161" spans="1:63" ht="27.6" hidden="1" x14ac:dyDescent="0.3">
      <c r="A161" s="10">
        <v>158</v>
      </c>
      <c r="B161" s="27" t="s">
        <v>599</v>
      </c>
      <c r="C161" s="28">
        <v>875161</v>
      </c>
      <c r="D161" s="28" t="s">
        <v>600</v>
      </c>
      <c r="E161" s="28" t="s">
        <v>40</v>
      </c>
      <c r="F161" s="32" t="s">
        <v>546</v>
      </c>
      <c r="G161" s="125" t="s">
        <v>603</v>
      </c>
      <c r="H161" s="26" t="s">
        <v>29</v>
      </c>
      <c r="I161" s="29" t="s">
        <v>30</v>
      </c>
      <c r="J161" s="32" t="s">
        <v>85</v>
      </c>
      <c r="K161" s="30" t="s">
        <v>604</v>
      </c>
      <c r="L161" s="31">
        <v>44732</v>
      </c>
      <c r="M161" s="31">
        <v>45094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</row>
    <row r="162" spans="1:63" hidden="1" x14ac:dyDescent="0.3">
      <c r="A162" s="10">
        <v>159</v>
      </c>
      <c r="B162" s="19" t="s">
        <v>605</v>
      </c>
      <c r="C162" s="20">
        <v>887563</v>
      </c>
      <c r="D162" s="20" t="s">
        <v>606</v>
      </c>
      <c r="E162" s="20" t="s">
        <v>26</v>
      </c>
      <c r="F162" s="32" t="s">
        <v>546</v>
      </c>
      <c r="G162" s="127" t="s">
        <v>42</v>
      </c>
      <c r="H162" s="18" t="s">
        <v>29</v>
      </c>
      <c r="I162" s="21" t="s">
        <v>542</v>
      </c>
      <c r="J162" s="22" t="s">
        <v>31</v>
      </c>
      <c r="K162" s="23" t="s">
        <v>607</v>
      </c>
      <c r="L162" s="24">
        <v>44732</v>
      </c>
      <c r="M162" s="24">
        <v>45095</v>
      </c>
      <c r="N162" s="25" t="s">
        <v>2</v>
      </c>
      <c r="O162" s="25" t="s">
        <v>2</v>
      </c>
      <c r="P162" s="25" t="s">
        <v>2</v>
      </c>
      <c r="Q162" s="25" t="s">
        <v>2</v>
      </c>
      <c r="R162" s="25" t="s">
        <v>2</v>
      </c>
      <c r="S162" s="25" t="s">
        <v>2</v>
      </c>
      <c r="T162" s="25" t="s">
        <v>2</v>
      </c>
      <c r="U162" s="25" t="s">
        <v>2</v>
      </c>
      <c r="V162" s="25" t="s">
        <v>2</v>
      </c>
      <c r="W162" s="25" t="s">
        <v>2</v>
      </c>
      <c r="X162" s="25" t="s">
        <v>2</v>
      </c>
      <c r="Y162" s="25" t="s">
        <v>2</v>
      </c>
      <c r="Z162" s="25" t="s">
        <v>2</v>
      </c>
      <c r="AA162" s="25" t="s">
        <v>2</v>
      </c>
      <c r="AB162" s="25" t="s">
        <v>2</v>
      </c>
      <c r="AC162" s="25" t="s">
        <v>2</v>
      </c>
      <c r="AD162" s="25" t="s">
        <v>2</v>
      </c>
      <c r="AE162" s="25" t="s">
        <v>2</v>
      </c>
      <c r="AF162" s="25" t="s">
        <v>2</v>
      </c>
      <c r="AG162" s="25" t="s">
        <v>2</v>
      </c>
      <c r="AH162" s="25" t="s">
        <v>2</v>
      </c>
      <c r="AI162" s="25" t="s">
        <v>2</v>
      </c>
      <c r="AJ162" s="25" t="s">
        <v>2</v>
      </c>
      <c r="AK162" s="25" t="s">
        <v>2</v>
      </c>
      <c r="AL162" s="25" t="s">
        <v>2</v>
      </c>
      <c r="AM162" s="25" t="s">
        <v>2</v>
      </c>
      <c r="AN162" s="25" t="s">
        <v>2</v>
      </c>
      <c r="AO162" s="25" t="s">
        <v>2</v>
      </c>
      <c r="AP162" s="25" t="s">
        <v>2</v>
      </c>
      <c r="AQ162" s="25" t="s">
        <v>2</v>
      </c>
      <c r="AR162" s="25" t="s">
        <v>2</v>
      </c>
      <c r="AS162" s="25" t="s">
        <v>2</v>
      </c>
      <c r="AT162" s="25" t="s">
        <v>2</v>
      </c>
      <c r="AU162" s="25" t="s">
        <v>2</v>
      </c>
      <c r="AV162" s="25" t="s">
        <v>2</v>
      </c>
      <c r="AW162" s="25" t="s">
        <v>2</v>
      </c>
      <c r="AX162" s="25" t="s">
        <v>2</v>
      </c>
      <c r="AY162" s="25" t="s">
        <v>2</v>
      </c>
      <c r="AZ162" s="25" t="s">
        <v>2</v>
      </c>
      <c r="BA162" s="25" t="s">
        <v>2</v>
      </c>
      <c r="BB162" s="25" t="s">
        <v>2</v>
      </c>
      <c r="BC162" s="25" t="s">
        <v>2</v>
      </c>
      <c r="BD162" s="25" t="s">
        <v>2</v>
      </c>
      <c r="BE162" s="25" t="s">
        <v>2</v>
      </c>
      <c r="BF162" s="25" t="s">
        <v>2</v>
      </c>
      <c r="BG162" s="25" t="s">
        <v>2</v>
      </c>
      <c r="BH162" s="25" t="s">
        <v>2</v>
      </c>
      <c r="BI162" s="25" t="s">
        <v>2</v>
      </c>
      <c r="BJ162" s="25" t="s">
        <v>2</v>
      </c>
      <c r="BK162" s="25" t="s">
        <v>2</v>
      </c>
    </row>
    <row r="163" spans="1:63" hidden="1" x14ac:dyDescent="0.3">
      <c r="A163" s="10">
        <v>160</v>
      </c>
      <c r="B163" s="19" t="s">
        <v>608</v>
      </c>
      <c r="C163" s="20">
        <v>886974</v>
      </c>
      <c r="D163" s="20" t="s">
        <v>609</v>
      </c>
      <c r="E163" s="20" t="s">
        <v>40</v>
      </c>
      <c r="F163" s="32" t="s">
        <v>546</v>
      </c>
      <c r="G163" s="127" t="s">
        <v>610</v>
      </c>
      <c r="H163" s="18" t="s">
        <v>29</v>
      </c>
      <c r="I163" s="21" t="s">
        <v>30</v>
      </c>
      <c r="J163" s="22" t="s">
        <v>31</v>
      </c>
      <c r="K163" s="23" t="s">
        <v>611</v>
      </c>
      <c r="L163" s="24">
        <v>44732</v>
      </c>
      <c r="M163" s="24">
        <v>45095</v>
      </c>
      <c r="N163" s="25" t="s">
        <v>2</v>
      </c>
      <c r="O163" s="25" t="s">
        <v>2</v>
      </c>
      <c r="P163" s="25" t="s">
        <v>2</v>
      </c>
      <c r="Q163" s="25" t="s">
        <v>2</v>
      </c>
      <c r="R163" s="25" t="s">
        <v>2</v>
      </c>
      <c r="S163" s="25" t="s">
        <v>2</v>
      </c>
      <c r="T163" s="25" t="s">
        <v>2</v>
      </c>
      <c r="U163" s="25" t="s">
        <v>2</v>
      </c>
      <c r="V163" s="25" t="s">
        <v>2</v>
      </c>
      <c r="W163" s="25" t="s">
        <v>2</v>
      </c>
      <c r="X163" s="25" t="s">
        <v>2</v>
      </c>
      <c r="Y163" s="25" t="s">
        <v>2</v>
      </c>
      <c r="Z163" s="25" t="s">
        <v>2</v>
      </c>
      <c r="AA163" s="25" t="s">
        <v>2</v>
      </c>
      <c r="AB163" s="25" t="s">
        <v>2</v>
      </c>
      <c r="AC163" s="25" t="s">
        <v>2</v>
      </c>
      <c r="AD163" s="25" t="s">
        <v>2</v>
      </c>
      <c r="AE163" s="25" t="s">
        <v>2</v>
      </c>
      <c r="AF163" s="25" t="s">
        <v>2</v>
      </c>
      <c r="AG163" s="25" t="s">
        <v>2</v>
      </c>
      <c r="AH163" s="25" t="s">
        <v>2</v>
      </c>
      <c r="AI163" s="25" t="s">
        <v>2</v>
      </c>
      <c r="AJ163" s="25" t="s">
        <v>2</v>
      </c>
      <c r="AK163" s="25" t="s">
        <v>2</v>
      </c>
      <c r="AL163" s="25" t="s">
        <v>2</v>
      </c>
      <c r="AM163" s="25" t="s">
        <v>2</v>
      </c>
      <c r="AN163" s="25" t="s">
        <v>2</v>
      </c>
      <c r="AO163" s="25" t="s">
        <v>2</v>
      </c>
      <c r="AP163" s="25" t="s">
        <v>2</v>
      </c>
      <c r="AQ163" s="25" t="s">
        <v>2</v>
      </c>
      <c r="AR163" s="25" t="s">
        <v>2</v>
      </c>
      <c r="AS163" s="25" t="s">
        <v>2</v>
      </c>
      <c r="AT163" s="25" t="s">
        <v>2</v>
      </c>
      <c r="AU163" s="25" t="s">
        <v>2</v>
      </c>
      <c r="AV163" s="25" t="s">
        <v>2</v>
      </c>
      <c r="AW163" s="25" t="s">
        <v>2</v>
      </c>
      <c r="AX163" s="25" t="s">
        <v>2</v>
      </c>
      <c r="AY163" s="25" t="s">
        <v>2</v>
      </c>
      <c r="AZ163" s="25" t="s">
        <v>2</v>
      </c>
      <c r="BA163" s="25" t="s">
        <v>2</v>
      </c>
      <c r="BB163" s="25" t="s">
        <v>2</v>
      </c>
      <c r="BC163" s="25" t="s">
        <v>2</v>
      </c>
      <c r="BD163" s="25" t="s">
        <v>2</v>
      </c>
      <c r="BE163" s="25" t="s">
        <v>2</v>
      </c>
      <c r="BF163" s="25" t="s">
        <v>2</v>
      </c>
      <c r="BG163" s="25" t="s">
        <v>2</v>
      </c>
      <c r="BH163" s="25" t="s">
        <v>2</v>
      </c>
      <c r="BI163" s="25" t="s">
        <v>2</v>
      </c>
      <c r="BJ163" s="25" t="s">
        <v>2</v>
      </c>
      <c r="BK163" s="25" t="s">
        <v>2</v>
      </c>
    </row>
    <row r="164" spans="1:63" hidden="1" x14ac:dyDescent="0.3">
      <c r="A164" s="10">
        <v>161</v>
      </c>
      <c r="B164" s="19" t="s">
        <v>612</v>
      </c>
      <c r="C164" s="20">
        <v>887694</v>
      </c>
      <c r="D164" s="20" t="s">
        <v>613</v>
      </c>
      <c r="E164" s="20" t="s">
        <v>132</v>
      </c>
      <c r="F164" s="29" t="s">
        <v>1187</v>
      </c>
      <c r="G164" s="127" t="s">
        <v>614</v>
      </c>
      <c r="H164" s="18" t="s">
        <v>29</v>
      </c>
      <c r="I164" s="21" t="s">
        <v>30</v>
      </c>
      <c r="J164" s="22" t="s">
        <v>31</v>
      </c>
      <c r="K164" s="23" t="s">
        <v>615</v>
      </c>
      <c r="L164" s="24">
        <v>44732</v>
      </c>
      <c r="M164" s="24">
        <v>45096</v>
      </c>
      <c r="N164" s="25" t="s">
        <v>2</v>
      </c>
      <c r="O164" s="25" t="s">
        <v>2</v>
      </c>
      <c r="P164" s="25" t="s">
        <v>2</v>
      </c>
      <c r="Q164" s="25" t="s">
        <v>2</v>
      </c>
      <c r="R164" s="25" t="s">
        <v>2</v>
      </c>
      <c r="S164" s="25" t="s">
        <v>2</v>
      </c>
      <c r="T164" s="25" t="s">
        <v>2</v>
      </c>
      <c r="U164" s="25" t="s">
        <v>2</v>
      </c>
      <c r="V164" s="25" t="s">
        <v>2</v>
      </c>
      <c r="W164" s="25" t="s">
        <v>2</v>
      </c>
      <c r="X164" s="25" t="s">
        <v>2</v>
      </c>
      <c r="Y164" s="25" t="s">
        <v>2</v>
      </c>
      <c r="Z164" s="25" t="s">
        <v>2</v>
      </c>
      <c r="AA164" s="25" t="s">
        <v>2</v>
      </c>
      <c r="AB164" s="25" t="s">
        <v>2</v>
      </c>
      <c r="AC164" s="25" t="s">
        <v>2</v>
      </c>
      <c r="AD164" s="25" t="s">
        <v>2</v>
      </c>
      <c r="AE164" s="25" t="s">
        <v>2</v>
      </c>
      <c r="AF164" s="25" t="s">
        <v>2</v>
      </c>
      <c r="AG164" s="25" t="s">
        <v>2</v>
      </c>
      <c r="AH164" s="25" t="s">
        <v>2</v>
      </c>
      <c r="AI164" s="25" t="s">
        <v>2</v>
      </c>
      <c r="AJ164" s="25" t="s">
        <v>2</v>
      </c>
      <c r="AK164" s="25" t="s">
        <v>2</v>
      </c>
      <c r="AL164" s="25" t="s">
        <v>2</v>
      </c>
      <c r="AM164" s="25" t="s">
        <v>2</v>
      </c>
      <c r="AN164" s="25" t="s">
        <v>2</v>
      </c>
      <c r="AO164" s="25" t="s">
        <v>2</v>
      </c>
      <c r="AP164" s="25" t="s">
        <v>2</v>
      </c>
      <c r="AQ164" s="25" t="s">
        <v>2</v>
      </c>
      <c r="AR164" s="25" t="s">
        <v>2</v>
      </c>
      <c r="AS164" s="25" t="s">
        <v>2</v>
      </c>
      <c r="AT164" s="25" t="s">
        <v>2</v>
      </c>
      <c r="AU164" s="25" t="s">
        <v>2</v>
      </c>
      <c r="AV164" s="25" t="s">
        <v>2</v>
      </c>
      <c r="AW164" s="25" t="s">
        <v>2</v>
      </c>
      <c r="AX164" s="25" t="s">
        <v>2</v>
      </c>
      <c r="AY164" s="25" t="s">
        <v>2</v>
      </c>
      <c r="AZ164" s="25" t="s">
        <v>2</v>
      </c>
      <c r="BA164" s="25" t="s">
        <v>2</v>
      </c>
      <c r="BB164" s="25" t="s">
        <v>2</v>
      </c>
      <c r="BC164" s="25" t="s">
        <v>2</v>
      </c>
      <c r="BD164" s="25" t="s">
        <v>2</v>
      </c>
      <c r="BE164" s="25" t="s">
        <v>2</v>
      </c>
      <c r="BF164" s="25" t="s">
        <v>2</v>
      </c>
      <c r="BG164" s="25" t="s">
        <v>2</v>
      </c>
      <c r="BH164" s="25" t="s">
        <v>2</v>
      </c>
      <c r="BI164" s="25" t="s">
        <v>2</v>
      </c>
      <c r="BJ164" s="25" t="s">
        <v>2</v>
      </c>
      <c r="BK164" s="25" t="s">
        <v>2</v>
      </c>
    </row>
    <row r="165" spans="1:63" hidden="1" x14ac:dyDescent="0.3">
      <c r="A165" s="10">
        <v>162</v>
      </c>
      <c r="B165" s="19" t="s">
        <v>616</v>
      </c>
      <c r="C165" s="20">
        <v>858936</v>
      </c>
      <c r="D165" s="20" t="s">
        <v>617</v>
      </c>
      <c r="E165" s="20" t="s">
        <v>40</v>
      </c>
      <c r="F165" s="32" t="s">
        <v>546</v>
      </c>
      <c r="G165" s="127" t="s">
        <v>618</v>
      </c>
      <c r="H165" s="18" t="s">
        <v>29</v>
      </c>
      <c r="I165" s="21" t="s">
        <v>30</v>
      </c>
      <c r="J165" s="22" t="s">
        <v>31</v>
      </c>
      <c r="K165" s="23" t="s">
        <v>619</v>
      </c>
      <c r="L165" s="24">
        <v>44732</v>
      </c>
      <c r="M165" s="24">
        <v>45095</v>
      </c>
      <c r="N165" s="25" t="s">
        <v>2</v>
      </c>
      <c r="O165" s="25" t="s">
        <v>2</v>
      </c>
      <c r="P165" s="25" t="s">
        <v>2</v>
      </c>
      <c r="Q165" s="25" t="s">
        <v>2</v>
      </c>
      <c r="R165" s="25" t="s">
        <v>2</v>
      </c>
      <c r="S165" s="25" t="s">
        <v>2</v>
      </c>
      <c r="T165" s="25" t="s">
        <v>2</v>
      </c>
      <c r="U165" s="25" t="s">
        <v>2</v>
      </c>
      <c r="V165" s="25" t="s">
        <v>2</v>
      </c>
      <c r="W165" s="25" t="s">
        <v>2</v>
      </c>
      <c r="X165" s="25" t="s">
        <v>2</v>
      </c>
      <c r="Y165" s="25" t="s">
        <v>2</v>
      </c>
      <c r="Z165" s="25" t="s">
        <v>2</v>
      </c>
      <c r="AA165" s="25" t="s">
        <v>2</v>
      </c>
      <c r="AB165" s="25" t="s">
        <v>2</v>
      </c>
      <c r="AC165" s="25" t="s">
        <v>2</v>
      </c>
      <c r="AD165" s="25" t="s">
        <v>2</v>
      </c>
      <c r="AE165" s="25" t="s">
        <v>2</v>
      </c>
      <c r="AF165" s="25" t="s">
        <v>2</v>
      </c>
      <c r="AG165" s="25" t="s">
        <v>2</v>
      </c>
      <c r="AH165" s="25" t="s">
        <v>2</v>
      </c>
      <c r="AI165" s="25" t="s">
        <v>2</v>
      </c>
      <c r="AJ165" s="25" t="s">
        <v>2</v>
      </c>
      <c r="AK165" s="25" t="s">
        <v>2</v>
      </c>
      <c r="AL165" s="25" t="s">
        <v>2</v>
      </c>
      <c r="AM165" s="25" t="s">
        <v>2</v>
      </c>
      <c r="AN165" s="25" t="s">
        <v>2</v>
      </c>
      <c r="AO165" s="25" t="s">
        <v>2</v>
      </c>
      <c r="AP165" s="25" t="s">
        <v>2</v>
      </c>
      <c r="AQ165" s="25" t="s">
        <v>2</v>
      </c>
      <c r="AR165" s="25" t="s">
        <v>2</v>
      </c>
      <c r="AS165" s="25" t="s">
        <v>2</v>
      </c>
      <c r="AT165" s="25" t="s">
        <v>2</v>
      </c>
      <c r="AU165" s="25" t="s">
        <v>2</v>
      </c>
      <c r="AV165" s="25" t="s">
        <v>2</v>
      </c>
      <c r="AW165" s="25" t="s">
        <v>2</v>
      </c>
      <c r="AX165" s="25" t="s">
        <v>2</v>
      </c>
      <c r="AY165" s="25" t="s">
        <v>2</v>
      </c>
      <c r="AZ165" s="25" t="s">
        <v>2</v>
      </c>
      <c r="BA165" s="25" t="s">
        <v>2</v>
      </c>
      <c r="BB165" s="25" t="s">
        <v>2</v>
      </c>
      <c r="BC165" s="25" t="s">
        <v>2</v>
      </c>
      <c r="BD165" s="25" t="s">
        <v>2</v>
      </c>
      <c r="BE165" s="25" t="s">
        <v>2</v>
      </c>
      <c r="BF165" s="25" t="s">
        <v>2</v>
      </c>
      <c r="BG165" s="25" t="s">
        <v>2</v>
      </c>
      <c r="BH165" s="25" t="s">
        <v>2</v>
      </c>
      <c r="BI165" s="25" t="s">
        <v>2</v>
      </c>
      <c r="BJ165" s="25" t="s">
        <v>2</v>
      </c>
      <c r="BK165" s="25" t="s">
        <v>2</v>
      </c>
    </row>
    <row r="166" spans="1:63" ht="27.6" hidden="1" x14ac:dyDescent="0.3">
      <c r="A166" s="10">
        <v>163</v>
      </c>
      <c r="B166" s="21" t="s">
        <v>605</v>
      </c>
      <c r="C166" s="21">
        <v>887563</v>
      </c>
      <c r="D166" s="21" t="s">
        <v>620</v>
      </c>
      <c r="E166" s="21" t="s">
        <v>26</v>
      </c>
      <c r="F166" s="32" t="s">
        <v>546</v>
      </c>
      <c r="G166" s="128" t="s">
        <v>42</v>
      </c>
      <c r="H166" s="22" t="s">
        <v>29</v>
      </c>
      <c r="I166" s="21" t="s">
        <v>30</v>
      </c>
      <c r="J166" s="21" t="s">
        <v>85</v>
      </c>
      <c r="K166" s="23" t="s">
        <v>621</v>
      </c>
      <c r="L166" s="24">
        <v>44732</v>
      </c>
      <c r="M166" s="24">
        <v>45089</v>
      </c>
      <c r="N166" s="25" t="s">
        <v>2</v>
      </c>
      <c r="O166" s="25" t="s">
        <v>2</v>
      </c>
      <c r="P166" s="25" t="s">
        <v>2</v>
      </c>
      <c r="Q166" s="25" t="s">
        <v>2</v>
      </c>
      <c r="R166" s="25" t="s">
        <v>2</v>
      </c>
      <c r="S166" s="25" t="s">
        <v>2</v>
      </c>
      <c r="T166" s="25" t="s">
        <v>2</v>
      </c>
      <c r="U166" s="25" t="s">
        <v>2</v>
      </c>
      <c r="V166" s="25" t="s">
        <v>2</v>
      </c>
      <c r="W166" s="25" t="s">
        <v>2</v>
      </c>
      <c r="X166" s="25" t="s">
        <v>2</v>
      </c>
      <c r="Y166" s="25" t="s">
        <v>2</v>
      </c>
      <c r="Z166" s="25" t="s">
        <v>2</v>
      </c>
      <c r="AA166" s="25" t="s">
        <v>2</v>
      </c>
      <c r="AB166" s="25" t="s">
        <v>2</v>
      </c>
      <c r="AC166" s="25" t="s">
        <v>2</v>
      </c>
      <c r="AD166" s="25" t="s">
        <v>2</v>
      </c>
      <c r="AE166" s="25" t="s">
        <v>2</v>
      </c>
      <c r="AF166" s="25" t="s">
        <v>2</v>
      </c>
      <c r="AG166" s="25" t="s">
        <v>2</v>
      </c>
      <c r="AH166" s="25" t="s">
        <v>2</v>
      </c>
      <c r="AI166" s="25" t="s">
        <v>2</v>
      </c>
      <c r="AJ166" s="25" t="s">
        <v>2</v>
      </c>
      <c r="AK166" s="25" t="s">
        <v>2</v>
      </c>
      <c r="AL166" s="25" t="s">
        <v>2</v>
      </c>
      <c r="AM166" s="25" t="s">
        <v>2</v>
      </c>
      <c r="AN166" s="25" t="s">
        <v>2</v>
      </c>
      <c r="AO166" s="25" t="s">
        <v>2</v>
      </c>
      <c r="AP166" s="25" t="s">
        <v>2</v>
      </c>
      <c r="AQ166" s="25" t="s">
        <v>2</v>
      </c>
      <c r="AR166" s="25" t="s">
        <v>2</v>
      </c>
      <c r="AS166" s="25" t="s">
        <v>2</v>
      </c>
      <c r="AT166" s="25" t="s">
        <v>2</v>
      </c>
      <c r="AU166" s="25" t="s">
        <v>2</v>
      </c>
      <c r="AV166" s="25" t="s">
        <v>2</v>
      </c>
      <c r="AW166" s="25" t="s">
        <v>2</v>
      </c>
      <c r="AX166" s="25" t="s">
        <v>2</v>
      </c>
      <c r="AY166" s="25" t="s">
        <v>2</v>
      </c>
      <c r="AZ166" s="25" t="s">
        <v>2</v>
      </c>
      <c r="BA166" s="25" t="s">
        <v>2</v>
      </c>
      <c r="BB166" s="25" t="s">
        <v>2</v>
      </c>
      <c r="BC166" s="25" t="s">
        <v>2</v>
      </c>
      <c r="BD166" s="25" t="s">
        <v>2</v>
      </c>
      <c r="BE166" s="25" t="s">
        <v>2</v>
      </c>
      <c r="BF166" s="25" t="s">
        <v>2</v>
      </c>
      <c r="BG166" s="25" t="s">
        <v>2</v>
      </c>
      <c r="BH166" s="25" t="s">
        <v>2</v>
      </c>
      <c r="BI166" s="25" t="s">
        <v>2</v>
      </c>
      <c r="BJ166" s="25" t="s">
        <v>2</v>
      </c>
      <c r="BK166" s="25" t="s">
        <v>2</v>
      </c>
    </row>
    <row r="167" spans="1:63" hidden="1" x14ac:dyDescent="0.3">
      <c r="A167" s="10">
        <v>164</v>
      </c>
      <c r="B167" s="21" t="s">
        <v>622</v>
      </c>
      <c r="C167" s="21">
        <v>875963</v>
      </c>
      <c r="D167" s="21" t="s">
        <v>623</v>
      </c>
      <c r="E167" s="21" t="s">
        <v>26</v>
      </c>
      <c r="F167" s="32" t="s">
        <v>546</v>
      </c>
      <c r="G167" s="128" t="s">
        <v>42</v>
      </c>
      <c r="H167" s="22" t="s">
        <v>29</v>
      </c>
      <c r="I167" s="21" t="s">
        <v>30</v>
      </c>
      <c r="J167" s="22" t="s">
        <v>31</v>
      </c>
      <c r="K167" s="23" t="s">
        <v>624</v>
      </c>
      <c r="L167" s="24">
        <v>44733</v>
      </c>
      <c r="M167" s="24">
        <v>45097</v>
      </c>
      <c r="N167" s="25" t="s">
        <v>2</v>
      </c>
      <c r="O167" s="25" t="s">
        <v>2</v>
      </c>
      <c r="P167" s="25" t="s">
        <v>2</v>
      </c>
      <c r="Q167" s="25" t="s">
        <v>2</v>
      </c>
      <c r="R167" s="25" t="s">
        <v>2</v>
      </c>
      <c r="S167" s="25" t="s">
        <v>2</v>
      </c>
      <c r="T167" s="25" t="s">
        <v>2</v>
      </c>
      <c r="U167" s="25" t="s">
        <v>2</v>
      </c>
      <c r="V167" s="25" t="s">
        <v>2</v>
      </c>
      <c r="W167" s="25" t="s">
        <v>2</v>
      </c>
      <c r="X167" s="25" t="s">
        <v>2</v>
      </c>
      <c r="Y167" s="25" t="s">
        <v>2</v>
      </c>
      <c r="Z167" s="25" t="s">
        <v>2</v>
      </c>
      <c r="AA167" s="25" t="s">
        <v>2</v>
      </c>
      <c r="AB167" s="25" t="s">
        <v>2</v>
      </c>
      <c r="AC167" s="25" t="s">
        <v>2</v>
      </c>
      <c r="AD167" s="25" t="s">
        <v>2</v>
      </c>
      <c r="AE167" s="25" t="s">
        <v>2</v>
      </c>
      <c r="AF167" s="25" t="s">
        <v>2</v>
      </c>
      <c r="AG167" s="25" t="s">
        <v>2</v>
      </c>
      <c r="AH167" s="25" t="s">
        <v>2</v>
      </c>
      <c r="AI167" s="25" t="s">
        <v>2</v>
      </c>
      <c r="AJ167" s="25" t="s">
        <v>2</v>
      </c>
      <c r="AK167" s="25" t="s">
        <v>2</v>
      </c>
      <c r="AL167" s="25" t="s">
        <v>2</v>
      </c>
      <c r="AM167" s="25" t="s">
        <v>2</v>
      </c>
      <c r="AN167" s="25" t="s">
        <v>2</v>
      </c>
      <c r="AO167" s="25" t="s">
        <v>2</v>
      </c>
      <c r="AP167" s="25" t="s">
        <v>2</v>
      </c>
      <c r="AQ167" s="25" t="s">
        <v>2</v>
      </c>
      <c r="AR167" s="25" t="s">
        <v>2</v>
      </c>
      <c r="AS167" s="25" t="s">
        <v>2</v>
      </c>
      <c r="AT167" s="25" t="s">
        <v>2</v>
      </c>
      <c r="AU167" s="25" t="s">
        <v>2</v>
      </c>
      <c r="AV167" s="25" t="s">
        <v>2</v>
      </c>
      <c r="AW167" s="25" t="s">
        <v>2</v>
      </c>
      <c r="AX167" s="25" t="s">
        <v>2</v>
      </c>
      <c r="AY167" s="25" t="s">
        <v>2</v>
      </c>
      <c r="AZ167" s="25" t="s">
        <v>2</v>
      </c>
      <c r="BA167" s="25" t="s">
        <v>2</v>
      </c>
      <c r="BB167" s="25" t="s">
        <v>2</v>
      </c>
      <c r="BC167" s="25" t="s">
        <v>2</v>
      </c>
      <c r="BD167" s="25" t="s">
        <v>2</v>
      </c>
      <c r="BE167" s="25" t="s">
        <v>2</v>
      </c>
      <c r="BF167" s="25" t="s">
        <v>2</v>
      </c>
      <c r="BG167" s="25" t="s">
        <v>2</v>
      </c>
      <c r="BH167" s="25" t="s">
        <v>2</v>
      </c>
      <c r="BI167" s="25" t="s">
        <v>2</v>
      </c>
      <c r="BJ167" s="25" t="s">
        <v>2</v>
      </c>
      <c r="BK167" s="25" t="s">
        <v>2</v>
      </c>
    </row>
    <row r="168" spans="1:63" hidden="1" x14ac:dyDescent="0.3">
      <c r="A168" s="10">
        <v>165</v>
      </c>
      <c r="B168" s="21" t="s">
        <v>625</v>
      </c>
      <c r="C168" s="21">
        <v>886681</v>
      </c>
      <c r="D168" s="21" t="s">
        <v>626</v>
      </c>
      <c r="E168" s="21" t="s">
        <v>40</v>
      </c>
      <c r="F168" s="32" t="s">
        <v>546</v>
      </c>
      <c r="G168" s="128" t="s">
        <v>627</v>
      </c>
      <c r="H168" s="22" t="s">
        <v>29</v>
      </c>
      <c r="I168" s="21" t="s">
        <v>30</v>
      </c>
      <c r="J168" s="22" t="s">
        <v>31</v>
      </c>
      <c r="K168" s="23" t="s">
        <v>628</v>
      </c>
      <c r="L168" s="24">
        <v>44740</v>
      </c>
      <c r="M168" s="24">
        <v>45104</v>
      </c>
      <c r="N168" s="25" t="s">
        <v>2</v>
      </c>
      <c r="O168" s="25" t="s">
        <v>2</v>
      </c>
      <c r="P168" s="25" t="s">
        <v>2</v>
      </c>
      <c r="Q168" s="25" t="s">
        <v>2</v>
      </c>
      <c r="R168" s="25" t="s">
        <v>2</v>
      </c>
      <c r="S168" s="25" t="s">
        <v>2</v>
      </c>
      <c r="T168" s="25" t="s">
        <v>2</v>
      </c>
      <c r="U168" s="25" t="s">
        <v>2</v>
      </c>
      <c r="V168" s="25" t="s">
        <v>2</v>
      </c>
      <c r="W168" s="25" t="s">
        <v>2</v>
      </c>
      <c r="X168" s="25" t="s">
        <v>2</v>
      </c>
      <c r="Y168" s="25" t="s">
        <v>2</v>
      </c>
      <c r="Z168" s="25" t="s">
        <v>2</v>
      </c>
      <c r="AA168" s="25" t="s">
        <v>2</v>
      </c>
      <c r="AB168" s="25" t="s">
        <v>2</v>
      </c>
      <c r="AC168" s="25" t="s">
        <v>2</v>
      </c>
      <c r="AD168" s="25" t="s">
        <v>2</v>
      </c>
      <c r="AE168" s="25" t="s">
        <v>2</v>
      </c>
      <c r="AF168" s="25" t="s">
        <v>2</v>
      </c>
      <c r="AG168" s="25" t="s">
        <v>2</v>
      </c>
      <c r="AH168" s="25" t="s">
        <v>2</v>
      </c>
      <c r="AI168" s="25" t="s">
        <v>2</v>
      </c>
      <c r="AJ168" s="25" t="s">
        <v>2</v>
      </c>
      <c r="AK168" s="25" t="s">
        <v>2</v>
      </c>
      <c r="AL168" s="25" t="s">
        <v>2</v>
      </c>
      <c r="AM168" s="25" t="s">
        <v>2</v>
      </c>
      <c r="AN168" s="25" t="s">
        <v>2</v>
      </c>
      <c r="AO168" s="25" t="s">
        <v>2</v>
      </c>
      <c r="AP168" s="25" t="s">
        <v>2</v>
      </c>
      <c r="AQ168" s="25" t="s">
        <v>2</v>
      </c>
      <c r="AR168" s="25" t="s">
        <v>2</v>
      </c>
      <c r="AS168" s="25" t="s">
        <v>2</v>
      </c>
      <c r="AT168" s="25" t="s">
        <v>2</v>
      </c>
      <c r="AU168" s="25" t="s">
        <v>2</v>
      </c>
      <c r="AV168" s="25" t="s">
        <v>2</v>
      </c>
      <c r="AW168" s="25" t="s">
        <v>2</v>
      </c>
      <c r="AX168" s="25" t="s">
        <v>2</v>
      </c>
      <c r="AY168" s="25" t="s">
        <v>2</v>
      </c>
      <c r="AZ168" s="25" t="s">
        <v>2</v>
      </c>
      <c r="BA168" s="25" t="s">
        <v>2</v>
      </c>
      <c r="BB168" s="25" t="s">
        <v>2</v>
      </c>
      <c r="BC168" s="25" t="s">
        <v>2</v>
      </c>
      <c r="BD168" s="25" t="s">
        <v>2</v>
      </c>
      <c r="BE168" s="25" t="s">
        <v>2</v>
      </c>
      <c r="BF168" s="25" t="s">
        <v>2</v>
      </c>
      <c r="BG168" s="25" t="s">
        <v>2</v>
      </c>
      <c r="BH168" s="25" t="s">
        <v>2</v>
      </c>
      <c r="BI168" s="25" t="s">
        <v>2</v>
      </c>
      <c r="BJ168" s="25" t="s">
        <v>2</v>
      </c>
      <c r="BK168" s="25" t="s">
        <v>2</v>
      </c>
    </row>
    <row r="169" spans="1:63" hidden="1" x14ac:dyDescent="0.3">
      <c r="A169" s="10">
        <v>166</v>
      </c>
      <c r="B169" s="21" t="s">
        <v>629</v>
      </c>
      <c r="C169" s="21">
        <v>886777</v>
      </c>
      <c r="D169" s="21" t="s">
        <v>630</v>
      </c>
      <c r="E169" s="21" t="s">
        <v>40</v>
      </c>
      <c r="F169" s="32" t="s">
        <v>546</v>
      </c>
      <c r="G169" s="128" t="s">
        <v>631</v>
      </c>
      <c r="H169" s="22" t="s">
        <v>29</v>
      </c>
      <c r="I169" s="21" t="s">
        <v>30</v>
      </c>
      <c r="J169" s="22" t="s">
        <v>31</v>
      </c>
      <c r="K169" s="23" t="s">
        <v>632</v>
      </c>
      <c r="L169" s="24">
        <v>44740</v>
      </c>
      <c r="M169" s="24">
        <v>45104</v>
      </c>
      <c r="N169" s="25" t="s">
        <v>2</v>
      </c>
      <c r="O169" s="25" t="s">
        <v>2</v>
      </c>
      <c r="P169" s="25" t="s">
        <v>2</v>
      </c>
      <c r="Q169" s="25" t="s">
        <v>2</v>
      </c>
      <c r="R169" s="25" t="s">
        <v>2</v>
      </c>
      <c r="S169" s="25" t="s">
        <v>2</v>
      </c>
      <c r="T169" s="25" t="s">
        <v>2</v>
      </c>
      <c r="U169" s="25" t="s">
        <v>2</v>
      </c>
      <c r="V169" s="25" t="s">
        <v>2</v>
      </c>
      <c r="W169" s="25" t="s">
        <v>2</v>
      </c>
      <c r="X169" s="25" t="s">
        <v>2</v>
      </c>
      <c r="Y169" s="25" t="s">
        <v>2</v>
      </c>
      <c r="Z169" s="25" t="s">
        <v>2</v>
      </c>
      <c r="AA169" s="25" t="s">
        <v>2</v>
      </c>
      <c r="AB169" s="25" t="s">
        <v>2</v>
      </c>
      <c r="AC169" s="25" t="s">
        <v>2</v>
      </c>
      <c r="AD169" s="25" t="s">
        <v>2</v>
      </c>
      <c r="AE169" s="25" t="s">
        <v>2</v>
      </c>
      <c r="AF169" s="25" t="s">
        <v>2</v>
      </c>
      <c r="AG169" s="25" t="s">
        <v>2</v>
      </c>
      <c r="AH169" s="25" t="s">
        <v>2</v>
      </c>
      <c r="AI169" s="25" t="s">
        <v>2</v>
      </c>
      <c r="AJ169" s="25" t="s">
        <v>2</v>
      </c>
      <c r="AK169" s="25" t="s">
        <v>2</v>
      </c>
      <c r="AL169" s="25" t="s">
        <v>2</v>
      </c>
      <c r="AM169" s="25" t="s">
        <v>2</v>
      </c>
      <c r="AN169" s="25" t="s">
        <v>2</v>
      </c>
      <c r="AO169" s="25" t="s">
        <v>2</v>
      </c>
      <c r="AP169" s="25" t="s">
        <v>2</v>
      </c>
      <c r="AQ169" s="25" t="s">
        <v>2</v>
      </c>
      <c r="AR169" s="25" t="s">
        <v>2</v>
      </c>
      <c r="AS169" s="25" t="s">
        <v>2</v>
      </c>
      <c r="AT169" s="25" t="s">
        <v>2</v>
      </c>
      <c r="AU169" s="25" t="s">
        <v>2</v>
      </c>
      <c r="AV169" s="25" t="s">
        <v>2</v>
      </c>
      <c r="AW169" s="25" t="s">
        <v>2</v>
      </c>
      <c r="AX169" s="25" t="s">
        <v>2</v>
      </c>
      <c r="AY169" s="25" t="s">
        <v>2</v>
      </c>
      <c r="AZ169" s="25" t="s">
        <v>2</v>
      </c>
      <c r="BA169" s="25" t="s">
        <v>2</v>
      </c>
      <c r="BB169" s="25" t="s">
        <v>2</v>
      </c>
      <c r="BC169" s="25" t="s">
        <v>2</v>
      </c>
      <c r="BD169" s="25" t="s">
        <v>2</v>
      </c>
      <c r="BE169" s="25" t="s">
        <v>2</v>
      </c>
      <c r="BF169" s="25" t="s">
        <v>2</v>
      </c>
      <c r="BG169" s="25" t="s">
        <v>2</v>
      </c>
      <c r="BH169" s="25" t="s">
        <v>2</v>
      </c>
      <c r="BI169" s="25" t="s">
        <v>2</v>
      </c>
      <c r="BJ169" s="25" t="s">
        <v>2</v>
      </c>
      <c r="BK169" s="25" t="s">
        <v>2</v>
      </c>
    </row>
    <row r="170" spans="1:63" hidden="1" x14ac:dyDescent="0.3">
      <c r="A170" s="10">
        <v>167</v>
      </c>
      <c r="B170" s="21" t="s">
        <v>633</v>
      </c>
      <c r="C170" s="21">
        <v>871844</v>
      </c>
      <c r="D170" s="21" t="s">
        <v>634</v>
      </c>
      <c r="E170" s="21" t="s">
        <v>26</v>
      </c>
      <c r="F170" s="32" t="s">
        <v>546</v>
      </c>
      <c r="G170" s="128" t="s">
        <v>635</v>
      </c>
      <c r="H170" s="22" t="s">
        <v>29</v>
      </c>
      <c r="I170" s="21" t="s">
        <v>30</v>
      </c>
      <c r="J170" s="22" t="s">
        <v>31</v>
      </c>
      <c r="K170" s="21" t="s">
        <v>636</v>
      </c>
      <c r="L170" s="24">
        <v>44744</v>
      </c>
      <c r="M170" s="24">
        <v>45152</v>
      </c>
      <c r="N170" s="25" t="s">
        <v>2</v>
      </c>
      <c r="O170" s="25" t="s">
        <v>2</v>
      </c>
      <c r="P170" s="25" t="s">
        <v>2</v>
      </c>
      <c r="Q170" s="25" t="s">
        <v>2</v>
      </c>
      <c r="R170" s="25" t="s">
        <v>2</v>
      </c>
      <c r="S170" s="25" t="s">
        <v>2</v>
      </c>
      <c r="T170" s="25" t="s">
        <v>2</v>
      </c>
      <c r="U170" s="25" t="s">
        <v>2</v>
      </c>
      <c r="V170" s="25" t="s">
        <v>2</v>
      </c>
      <c r="W170" s="25" t="s">
        <v>2</v>
      </c>
      <c r="X170" s="25" t="s">
        <v>2</v>
      </c>
      <c r="Y170" s="25" t="s">
        <v>2</v>
      </c>
      <c r="Z170" s="25" t="s">
        <v>2</v>
      </c>
      <c r="AA170" s="25" t="s">
        <v>2</v>
      </c>
      <c r="AB170" s="25" t="s">
        <v>2</v>
      </c>
      <c r="AC170" s="25" t="s">
        <v>2</v>
      </c>
      <c r="AD170" s="25" t="s">
        <v>2</v>
      </c>
      <c r="AE170" s="25" t="s">
        <v>2</v>
      </c>
      <c r="AF170" s="25" t="s">
        <v>2</v>
      </c>
      <c r="AG170" s="25" t="s">
        <v>2</v>
      </c>
      <c r="AH170" s="25" t="s">
        <v>2</v>
      </c>
      <c r="AI170" s="25" t="s">
        <v>2</v>
      </c>
      <c r="AJ170" s="25" t="s">
        <v>2</v>
      </c>
      <c r="AK170" s="25" t="s">
        <v>2</v>
      </c>
      <c r="AL170" s="25" t="s">
        <v>2</v>
      </c>
      <c r="AM170" s="25" t="s">
        <v>2</v>
      </c>
      <c r="AN170" s="25" t="s">
        <v>2</v>
      </c>
      <c r="AO170" s="25" t="s">
        <v>2</v>
      </c>
      <c r="AP170" s="25" t="s">
        <v>2</v>
      </c>
      <c r="AQ170" s="25" t="s">
        <v>2</v>
      </c>
      <c r="AR170" s="25" t="s">
        <v>2</v>
      </c>
      <c r="AS170" s="25" t="s">
        <v>2</v>
      </c>
      <c r="AT170" s="25" t="s">
        <v>2</v>
      </c>
      <c r="AU170" s="25" t="s">
        <v>2</v>
      </c>
      <c r="AV170" s="25" t="s">
        <v>2</v>
      </c>
      <c r="AW170" s="25" t="s">
        <v>2</v>
      </c>
      <c r="AX170" s="25" t="s">
        <v>2</v>
      </c>
      <c r="AY170" s="25" t="s">
        <v>2</v>
      </c>
      <c r="AZ170" s="25" t="s">
        <v>2</v>
      </c>
      <c r="BA170" s="25" t="s">
        <v>2</v>
      </c>
      <c r="BB170" s="25" t="s">
        <v>2</v>
      </c>
      <c r="BC170" s="25" t="s">
        <v>2</v>
      </c>
      <c r="BD170" s="25" t="s">
        <v>2</v>
      </c>
      <c r="BE170" s="25" t="s">
        <v>2</v>
      </c>
      <c r="BF170" s="25" t="s">
        <v>2</v>
      </c>
      <c r="BG170" s="25" t="s">
        <v>2</v>
      </c>
      <c r="BH170" s="25" t="s">
        <v>2</v>
      </c>
      <c r="BI170" s="25" t="s">
        <v>2</v>
      </c>
      <c r="BJ170" s="25" t="s">
        <v>2</v>
      </c>
      <c r="BK170" s="25" t="s">
        <v>2</v>
      </c>
    </row>
    <row r="171" spans="1:63" ht="27.6" hidden="1" x14ac:dyDescent="0.3">
      <c r="A171" s="10">
        <v>168</v>
      </c>
      <c r="B171" s="29" t="s">
        <v>637</v>
      </c>
      <c r="C171" s="29">
        <v>887746</v>
      </c>
      <c r="D171" s="29" t="s">
        <v>638</v>
      </c>
      <c r="E171" s="29" t="s">
        <v>17</v>
      </c>
      <c r="F171" s="28" t="s">
        <v>18</v>
      </c>
      <c r="G171" s="124" t="s">
        <v>639</v>
      </c>
      <c r="H171" s="32" t="s">
        <v>640</v>
      </c>
      <c r="I171" s="32" t="s">
        <v>641</v>
      </c>
      <c r="J171" s="29" t="s">
        <v>31</v>
      </c>
      <c r="K171" s="30" t="s">
        <v>642</v>
      </c>
      <c r="L171" s="31">
        <v>44746</v>
      </c>
      <c r="M171" s="31">
        <v>45110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</row>
    <row r="172" spans="1:63" ht="27.6" hidden="1" x14ac:dyDescent="0.3">
      <c r="A172" s="10">
        <v>169</v>
      </c>
      <c r="B172" s="21" t="s">
        <v>637</v>
      </c>
      <c r="C172" s="21">
        <v>887746</v>
      </c>
      <c r="D172" s="21" t="s">
        <v>638</v>
      </c>
      <c r="E172" s="21" t="s">
        <v>17</v>
      </c>
      <c r="F172" s="28" t="s">
        <v>18</v>
      </c>
      <c r="G172" s="128" t="s">
        <v>643</v>
      </c>
      <c r="H172" s="22" t="s">
        <v>640</v>
      </c>
      <c r="I172" s="22" t="s">
        <v>641</v>
      </c>
      <c r="J172" s="21" t="s">
        <v>85</v>
      </c>
      <c r="K172" s="23" t="s">
        <v>644</v>
      </c>
      <c r="L172" s="24">
        <v>44746</v>
      </c>
      <c r="M172" s="24">
        <v>45110</v>
      </c>
      <c r="N172" s="25" t="s">
        <v>2</v>
      </c>
      <c r="O172" s="25" t="s">
        <v>2</v>
      </c>
      <c r="P172" s="25" t="s">
        <v>2</v>
      </c>
      <c r="Q172" s="25" t="s">
        <v>2</v>
      </c>
      <c r="R172" s="25" t="s">
        <v>2</v>
      </c>
      <c r="S172" s="25" t="s">
        <v>2</v>
      </c>
      <c r="T172" s="25" t="s">
        <v>2</v>
      </c>
      <c r="U172" s="25" t="s">
        <v>2</v>
      </c>
      <c r="V172" s="25" t="s">
        <v>2</v>
      </c>
      <c r="W172" s="25" t="s">
        <v>2</v>
      </c>
      <c r="X172" s="25" t="s">
        <v>2</v>
      </c>
      <c r="Y172" s="25" t="s">
        <v>2</v>
      </c>
      <c r="Z172" s="25" t="s">
        <v>2</v>
      </c>
      <c r="AA172" s="25" t="s">
        <v>2</v>
      </c>
      <c r="AB172" s="25" t="s">
        <v>2</v>
      </c>
      <c r="AC172" s="25" t="s">
        <v>2</v>
      </c>
      <c r="AD172" s="25" t="s">
        <v>2</v>
      </c>
      <c r="AE172" s="25" t="s">
        <v>2</v>
      </c>
      <c r="AF172" s="25" t="s">
        <v>2</v>
      </c>
      <c r="AG172" s="25" t="s">
        <v>2</v>
      </c>
      <c r="AH172" s="25" t="s">
        <v>2</v>
      </c>
      <c r="AI172" s="25" t="s">
        <v>2</v>
      </c>
      <c r="AJ172" s="25" t="s">
        <v>2</v>
      </c>
      <c r="AK172" s="25" t="s">
        <v>2</v>
      </c>
      <c r="AL172" s="25" t="s">
        <v>2</v>
      </c>
      <c r="AM172" s="25" t="s">
        <v>2</v>
      </c>
      <c r="AN172" s="25" t="s">
        <v>2</v>
      </c>
      <c r="AO172" s="25" t="s">
        <v>2</v>
      </c>
      <c r="AP172" s="25" t="s">
        <v>2</v>
      </c>
      <c r="AQ172" s="25" t="s">
        <v>2</v>
      </c>
      <c r="AR172" s="25" t="s">
        <v>2</v>
      </c>
      <c r="AS172" s="25" t="s">
        <v>2</v>
      </c>
      <c r="AT172" s="25" t="s">
        <v>2</v>
      </c>
      <c r="AU172" s="25" t="s">
        <v>2</v>
      </c>
      <c r="AV172" s="25" t="s">
        <v>2</v>
      </c>
      <c r="AW172" s="25" t="s">
        <v>2</v>
      </c>
      <c r="AX172" s="25" t="s">
        <v>2</v>
      </c>
      <c r="AY172" s="25" t="s">
        <v>2</v>
      </c>
      <c r="AZ172" s="25" t="s">
        <v>2</v>
      </c>
      <c r="BA172" s="25" t="s">
        <v>2</v>
      </c>
      <c r="BB172" s="25" t="s">
        <v>2</v>
      </c>
      <c r="BC172" s="25" t="s">
        <v>2</v>
      </c>
      <c r="BD172" s="25" t="s">
        <v>2</v>
      </c>
      <c r="BE172" s="25" t="s">
        <v>2</v>
      </c>
      <c r="BF172" s="25" t="s">
        <v>2</v>
      </c>
      <c r="BG172" s="25" t="s">
        <v>2</v>
      </c>
      <c r="BH172" s="25" t="s">
        <v>2</v>
      </c>
      <c r="BI172" s="25" t="s">
        <v>2</v>
      </c>
      <c r="BJ172" s="25" t="s">
        <v>2</v>
      </c>
      <c r="BK172" s="25" t="s">
        <v>2</v>
      </c>
    </row>
    <row r="173" spans="1:63" hidden="1" x14ac:dyDescent="0.3">
      <c r="A173" s="10">
        <v>170</v>
      </c>
      <c r="B173" s="21" t="s">
        <v>645</v>
      </c>
      <c r="C173" s="21">
        <v>873352</v>
      </c>
      <c r="D173" s="21" t="s">
        <v>646</v>
      </c>
      <c r="E173" s="21" t="s">
        <v>26</v>
      </c>
      <c r="F173" s="32" t="s">
        <v>546</v>
      </c>
      <c r="G173" s="128" t="s">
        <v>635</v>
      </c>
      <c r="H173" s="22" t="s">
        <v>29</v>
      </c>
      <c r="I173" s="21" t="s">
        <v>30</v>
      </c>
      <c r="J173" s="21" t="s">
        <v>31</v>
      </c>
      <c r="K173" s="23" t="s">
        <v>647</v>
      </c>
      <c r="L173" s="24">
        <v>44747</v>
      </c>
      <c r="M173" s="24">
        <v>45112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</row>
    <row r="174" spans="1:63" hidden="1" x14ac:dyDescent="0.3">
      <c r="A174" s="10">
        <v>171</v>
      </c>
      <c r="B174" s="50" t="s">
        <v>648</v>
      </c>
      <c r="C174" s="50">
        <v>885794</v>
      </c>
      <c r="D174" s="50" t="s">
        <v>649</v>
      </c>
      <c r="E174" s="51" t="s">
        <v>650</v>
      </c>
      <c r="F174" s="32" t="s">
        <v>546</v>
      </c>
      <c r="G174" s="124" t="s">
        <v>651</v>
      </c>
      <c r="H174" s="29" t="s">
        <v>346</v>
      </c>
      <c r="I174" s="51" t="s">
        <v>650</v>
      </c>
      <c r="J174" s="29" t="s">
        <v>652</v>
      </c>
      <c r="K174" s="50" t="s">
        <v>653</v>
      </c>
      <c r="L174" s="52">
        <v>44749</v>
      </c>
      <c r="M174" s="50" t="s">
        <v>653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</row>
    <row r="175" spans="1:63" hidden="1" x14ac:dyDescent="0.3">
      <c r="A175" s="10">
        <v>172</v>
      </c>
      <c r="B175" s="50" t="s">
        <v>654</v>
      </c>
      <c r="C175" s="50">
        <v>864774</v>
      </c>
      <c r="D175" s="50" t="s">
        <v>655</v>
      </c>
      <c r="E175" s="27" t="s">
        <v>40</v>
      </c>
      <c r="F175" s="32" t="s">
        <v>546</v>
      </c>
      <c r="G175" s="124" t="s">
        <v>656</v>
      </c>
      <c r="H175" s="29" t="s">
        <v>29</v>
      </c>
      <c r="I175" s="32" t="s">
        <v>657</v>
      </c>
      <c r="J175" s="32" t="s">
        <v>31</v>
      </c>
      <c r="K175" s="50" t="s">
        <v>658</v>
      </c>
      <c r="L175" s="53">
        <v>44750</v>
      </c>
      <c r="M175" s="53">
        <v>45114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</row>
    <row r="176" spans="1:63" hidden="1" x14ac:dyDescent="0.3">
      <c r="A176" s="10">
        <v>173</v>
      </c>
      <c r="B176" s="50" t="s">
        <v>605</v>
      </c>
      <c r="C176" s="50">
        <v>887563</v>
      </c>
      <c r="D176" s="50" t="s">
        <v>606</v>
      </c>
      <c r="E176" s="29" t="s">
        <v>26</v>
      </c>
      <c r="F176" s="32" t="s">
        <v>546</v>
      </c>
      <c r="G176" s="124" t="s">
        <v>42</v>
      </c>
      <c r="H176" s="29" t="s">
        <v>29</v>
      </c>
      <c r="I176" s="29" t="s">
        <v>30</v>
      </c>
      <c r="J176" s="32" t="s">
        <v>31</v>
      </c>
      <c r="K176" s="54" t="s">
        <v>607</v>
      </c>
      <c r="L176" s="55">
        <v>44753</v>
      </c>
      <c r="M176" s="53">
        <v>45089</v>
      </c>
      <c r="N176" s="8" t="s">
        <v>660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</row>
    <row r="177" spans="1:63" hidden="1" x14ac:dyDescent="0.3">
      <c r="A177" s="10">
        <v>174</v>
      </c>
      <c r="B177" s="50" t="s">
        <v>59</v>
      </c>
      <c r="C177" s="50">
        <v>858847</v>
      </c>
      <c r="D177" s="50" t="s">
        <v>60</v>
      </c>
      <c r="E177" s="29" t="s">
        <v>17</v>
      </c>
      <c r="F177" s="28" t="s">
        <v>18</v>
      </c>
      <c r="G177" s="124" t="s">
        <v>61</v>
      </c>
      <c r="H177" s="29" t="s">
        <v>29</v>
      </c>
      <c r="I177" s="29" t="s">
        <v>30</v>
      </c>
      <c r="J177" s="32" t="s">
        <v>31</v>
      </c>
      <c r="K177" s="56" t="s">
        <v>661</v>
      </c>
      <c r="L177" s="53">
        <v>44753</v>
      </c>
      <c r="M177" s="53">
        <v>44868</v>
      </c>
      <c r="N177" s="8" t="s">
        <v>662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</row>
    <row r="178" spans="1:63" hidden="1" x14ac:dyDescent="0.3">
      <c r="A178" s="10">
        <v>175</v>
      </c>
      <c r="B178" s="29" t="s">
        <v>663</v>
      </c>
      <c r="C178" s="29">
        <v>871485</v>
      </c>
      <c r="D178" s="29" t="s">
        <v>664</v>
      </c>
      <c r="E178" s="29" t="s">
        <v>17</v>
      </c>
      <c r="F178" s="28" t="s">
        <v>18</v>
      </c>
      <c r="G178" s="124" t="s">
        <v>665</v>
      </c>
      <c r="H178" s="32" t="s">
        <v>54</v>
      </c>
      <c r="I178" s="32" t="s">
        <v>21</v>
      </c>
      <c r="J178" s="29" t="s">
        <v>31</v>
      </c>
      <c r="K178" s="30" t="s">
        <v>666</v>
      </c>
      <c r="L178" s="31">
        <v>44753</v>
      </c>
      <c r="M178" s="31">
        <v>45117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</row>
    <row r="179" spans="1:63" ht="27.6" hidden="1" x14ac:dyDescent="0.3">
      <c r="A179" s="10">
        <v>176</v>
      </c>
      <c r="B179" s="29" t="s">
        <v>663</v>
      </c>
      <c r="C179" s="29">
        <v>871485</v>
      </c>
      <c r="D179" s="29" t="s">
        <v>664</v>
      </c>
      <c r="E179" s="29" t="s">
        <v>17</v>
      </c>
      <c r="F179" s="28" t="s">
        <v>18</v>
      </c>
      <c r="G179" s="124" t="s">
        <v>665</v>
      </c>
      <c r="H179" s="32" t="s">
        <v>54</v>
      </c>
      <c r="I179" s="32" t="s">
        <v>21</v>
      </c>
      <c r="J179" s="29" t="s">
        <v>85</v>
      </c>
      <c r="K179" s="30" t="s">
        <v>667</v>
      </c>
      <c r="L179" s="31">
        <v>44753</v>
      </c>
      <c r="M179" s="31">
        <v>45170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</row>
    <row r="180" spans="1:63" hidden="1" x14ac:dyDescent="0.3">
      <c r="A180" s="10">
        <v>177</v>
      </c>
      <c r="B180" s="29" t="s">
        <v>668</v>
      </c>
      <c r="C180" s="29">
        <v>872033</v>
      </c>
      <c r="D180" s="29" t="s">
        <v>669</v>
      </c>
      <c r="E180" s="29" t="s">
        <v>17</v>
      </c>
      <c r="F180" s="28" t="s">
        <v>18</v>
      </c>
      <c r="G180" s="124" t="s">
        <v>670</v>
      </c>
      <c r="H180" s="32" t="s">
        <v>29</v>
      </c>
      <c r="I180" s="29" t="s">
        <v>30</v>
      </c>
      <c r="J180" s="29" t="s">
        <v>31</v>
      </c>
      <c r="K180" s="30" t="s">
        <v>671</v>
      </c>
      <c r="L180" s="31">
        <v>44756</v>
      </c>
      <c r="M180" s="31">
        <v>45125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</row>
    <row r="181" spans="1:63" hidden="1" x14ac:dyDescent="0.3">
      <c r="A181" s="10">
        <v>178</v>
      </c>
      <c r="B181" s="32" t="s">
        <v>672</v>
      </c>
      <c r="C181" s="32">
        <v>874621</v>
      </c>
      <c r="D181" s="32" t="s">
        <v>673</v>
      </c>
      <c r="E181" s="29" t="s">
        <v>26</v>
      </c>
      <c r="F181" s="32" t="s">
        <v>546</v>
      </c>
      <c r="G181" s="124" t="s">
        <v>674</v>
      </c>
      <c r="H181" s="32" t="s">
        <v>29</v>
      </c>
      <c r="I181" s="29" t="s">
        <v>30</v>
      </c>
      <c r="J181" s="29" t="s">
        <v>31</v>
      </c>
      <c r="K181" s="30" t="s">
        <v>675</v>
      </c>
      <c r="L181" s="31">
        <v>44756</v>
      </c>
      <c r="M181" s="31">
        <v>45123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</row>
    <row r="182" spans="1:63" hidden="1" x14ac:dyDescent="0.3">
      <c r="A182" s="10">
        <v>179</v>
      </c>
      <c r="B182" s="32" t="s">
        <v>676</v>
      </c>
      <c r="C182" s="32">
        <v>871638</v>
      </c>
      <c r="D182" s="32" t="s">
        <v>677</v>
      </c>
      <c r="E182" s="29" t="s">
        <v>40</v>
      </c>
      <c r="F182" s="32" t="s">
        <v>546</v>
      </c>
      <c r="G182" s="124" t="s">
        <v>578</v>
      </c>
      <c r="H182" s="32" t="s">
        <v>29</v>
      </c>
      <c r="I182" s="29" t="s">
        <v>30</v>
      </c>
      <c r="J182" s="29" t="s">
        <v>31</v>
      </c>
      <c r="K182" s="30" t="s">
        <v>678</v>
      </c>
      <c r="L182" s="31">
        <v>44760</v>
      </c>
      <c r="M182" s="31">
        <v>45121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</row>
    <row r="183" spans="1:63" hidden="1" x14ac:dyDescent="0.3">
      <c r="A183" s="10">
        <v>180</v>
      </c>
      <c r="B183" s="32" t="s">
        <v>679</v>
      </c>
      <c r="C183" s="32">
        <v>877865</v>
      </c>
      <c r="D183" s="32" t="s">
        <v>680</v>
      </c>
      <c r="E183" s="29" t="s">
        <v>17</v>
      </c>
      <c r="F183" s="28" t="s">
        <v>18</v>
      </c>
      <c r="G183" s="124" t="s">
        <v>681</v>
      </c>
      <c r="H183" s="32" t="s">
        <v>29</v>
      </c>
      <c r="I183" s="29" t="s">
        <v>30</v>
      </c>
      <c r="J183" s="29" t="s">
        <v>31</v>
      </c>
      <c r="K183" s="30" t="s">
        <v>682</v>
      </c>
      <c r="L183" s="31">
        <v>44760</v>
      </c>
      <c r="M183" s="31">
        <v>45121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</row>
    <row r="184" spans="1:63" hidden="1" x14ac:dyDescent="0.3">
      <c r="A184" s="10">
        <v>181</v>
      </c>
      <c r="B184" s="32" t="s">
        <v>683</v>
      </c>
      <c r="C184" s="32">
        <v>878419</v>
      </c>
      <c r="D184" s="32" t="s">
        <v>684</v>
      </c>
      <c r="E184" s="29" t="s">
        <v>40</v>
      </c>
      <c r="F184" s="32" t="s">
        <v>546</v>
      </c>
      <c r="G184" s="124" t="s">
        <v>685</v>
      </c>
      <c r="H184" s="32" t="s">
        <v>54</v>
      </c>
      <c r="I184" s="30" t="s">
        <v>21</v>
      </c>
      <c r="J184" s="29" t="s">
        <v>31</v>
      </c>
      <c r="K184" s="30" t="s">
        <v>686</v>
      </c>
      <c r="L184" s="31">
        <v>44760</v>
      </c>
      <c r="M184" s="31">
        <v>45124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</row>
    <row r="185" spans="1:63" hidden="1" x14ac:dyDescent="0.3">
      <c r="A185" s="10">
        <v>182</v>
      </c>
      <c r="B185" s="32" t="s">
        <v>687</v>
      </c>
      <c r="C185" s="32">
        <v>874647</v>
      </c>
      <c r="D185" s="32" t="s">
        <v>688</v>
      </c>
      <c r="E185" s="29" t="s">
        <v>40</v>
      </c>
      <c r="F185" s="32" t="s">
        <v>546</v>
      </c>
      <c r="G185" s="124" t="s">
        <v>578</v>
      </c>
      <c r="H185" s="32" t="s">
        <v>29</v>
      </c>
      <c r="I185" s="29" t="s">
        <v>30</v>
      </c>
      <c r="J185" s="29" t="s">
        <v>31</v>
      </c>
      <c r="K185" s="30" t="s">
        <v>689</v>
      </c>
      <c r="L185" s="31">
        <v>44760</v>
      </c>
      <c r="M185" s="31">
        <v>45124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</row>
    <row r="186" spans="1:63" hidden="1" x14ac:dyDescent="0.3">
      <c r="A186" s="10">
        <v>183</v>
      </c>
      <c r="B186" s="32" t="s">
        <v>690</v>
      </c>
      <c r="C186" s="32">
        <v>888135</v>
      </c>
      <c r="D186" s="32" t="s">
        <v>691</v>
      </c>
      <c r="E186" s="29" t="s">
        <v>40</v>
      </c>
      <c r="F186" s="32" t="s">
        <v>546</v>
      </c>
      <c r="G186" s="124" t="s">
        <v>692</v>
      </c>
      <c r="H186" s="32" t="s">
        <v>29</v>
      </c>
      <c r="I186" s="29" t="s">
        <v>30</v>
      </c>
      <c r="J186" s="29" t="s">
        <v>31</v>
      </c>
      <c r="K186" s="30" t="s">
        <v>693</v>
      </c>
      <c r="L186" s="31">
        <v>44762</v>
      </c>
      <c r="M186" s="31">
        <v>45126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</row>
    <row r="187" spans="1:63" hidden="1" x14ac:dyDescent="0.3">
      <c r="A187" s="10">
        <v>184</v>
      </c>
      <c r="B187" s="32" t="s">
        <v>694</v>
      </c>
      <c r="C187" s="32">
        <v>869294</v>
      </c>
      <c r="D187" s="32" t="s">
        <v>695</v>
      </c>
      <c r="E187" s="29" t="s">
        <v>26</v>
      </c>
      <c r="F187" s="32" t="s">
        <v>546</v>
      </c>
      <c r="G187" s="124" t="s">
        <v>696</v>
      </c>
      <c r="H187" s="32" t="s">
        <v>29</v>
      </c>
      <c r="I187" s="29" t="s">
        <v>30</v>
      </c>
      <c r="J187" s="29" t="s">
        <v>31</v>
      </c>
      <c r="K187" s="30" t="s">
        <v>697</v>
      </c>
      <c r="L187" s="31">
        <v>44762</v>
      </c>
      <c r="M187" s="31">
        <v>45152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</row>
    <row r="188" spans="1:63" ht="27.6" hidden="1" x14ac:dyDescent="0.3">
      <c r="A188" s="10">
        <v>185</v>
      </c>
      <c r="B188" s="32" t="s">
        <v>694</v>
      </c>
      <c r="C188" s="32">
        <v>869294</v>
      </c>
      <c r="D188" s="32" t="s">
        <v>695</v>
      </c>
      <c r="E188" s="29" t="s">
        <v>26</v>
      </c>
      <c r="F188" s="32" t="s">
        <v>546</v>
      </c>
      <c r="G188" s="124" t="s">
        <v>698</v>
      </c>
      <c r="H188" s="32" t="s">
        <v>29</v>
      </c>
      <c r="I188" s="29" t="s">
        <v>30</v>
      </c>
      <c r="J188" s="29" t="s">
        <v>85</v>
      </c>
      <c r="K188" s="32" t="s">
        <v>699</v>
      </c>
      <c r="L188" s="31">
        <v>44762</v>
      </c>
      <c r="M188" s="31">
        <v>45152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</row>
    <row r="189" spans="1:63" ht="27.6" hidden="1" x14ac:dyDescent="0.3">
      <c r="A189" s="10">
        <v>186</v>
      </c>
      <c r="B189" s="32" t="s">
        <v>700</v>
      </c>
      <c r="C189" s="32">
        <v>830872</v>
      </c>
      <c r="D189" s="32" t="s">
        <v>701</v>
      </c>
      <c r="E189" s="29" t="s">
        <v>40</v>
      </c>
      <c r="F189" s="32" t="s">
        <v>546</v>
      </c>
      <c r="G189" s="124" t="s">
        <v>702</v>
      </c>
      <c r="H189" s="32" t="s">
        <v>640</v>
      </c>
      <c r="I189" s="32" t="s">
        <v>641</v>
      </c>
      <c r="J189" s="29" t="s">
        <v>85</v>
      </c>
      <c r="K189" s="30" t="s">
        <v>703</v>
      </c>
      <c r="L189" s="31">
        <v>44762</v>
      </c>
      <c r="M189" s="31">
        <v>45126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</row>
    <row r="190" spans="1:63" hidden="1" x14ac:dyDescent="0.3">
      <c r="A190" s="10">
        <v>187</v>
      </c>
      <c r="B190" s="32" t="s">
        <v>704</v>
      </c>
      <c r="C190" s="50">
        <v>871706</v>
      </c>
      <c r="D190" s="50" t="s">
        <v>705</v>
      </c>
      <c r="E190" s="29" t="s">
        <v>17</v>
      </c>
      <c r="F190" s="28" t="s">
        <v>18</v>
      </c>
      <c r="G190" s="129" t="s">
        <v>706</v>
      </c>
      <c r="H190" s="26" t="s">
        <v>54</v>
      </c>
      <c r="I190" s="30" t="s">
        <v>21</v>
      </c>
      <c r="J190" s="29" t="s">
        <v>85</v>
      </c>
      <c r="K190" s="54" t="s">
        <v>707</v>
      </c>
      <c r="L190" s="55">
        <v>44762</v>
      </c>
      <c r="M190" s="31">
        <v>45120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</row>
    <row r="191" spans="1:63" hidden="1" x14ac:dyDescent="0.3">
      <c r="A191" s="10">
        <v>188</v>
      </c>
      <c r="B191" s="30" t="s">
        <v>708</v>
      </c>
      <c r="C191" s="30">
        <v>868362</v>
      </c>
      <c r="D191" s="30" t="s">
        <v>709</v>
      </c>
      <c r="E191" s="29" t="s">
        <v>40</v>
      </c>
      <c r="F191" s="32" t="s">
        <v>546</v>
      </c>
      <c r="G191" s="123" t="s">
        <v>710</v>
      </c>
      <c r="H191" s="32" t="s">
        <v>29</v>
      </c>
      <c r="I191" s="29" t="s">
        <v>144</v>
      </c>
      <c r="J191" s="29" t="s">
        <v>31</v>
      </c>
      <c r="K191" s="45" t="s">
        <v>711</v>
      </c>
      <c r="L191" s="31">
        <v>44767</v>
      </c>
      <c r="M191" s="31">
        <v>45131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</row>
    <row r="192" spans="1:63" hidden="1" x14ac:dyDescent="0.3">
      <c r="A192" s="10">
        <v>189</v>
      </c>
      <c r="B192" s="32" t="s">
        <v>712</v>
      </c>
      <c r="C192" s="32">
        <v>874386</v>
      </c>
      <c r="D192" s="32" t="s">
        <v>713</v>
      </c>
      <c r="E192" s="29" t="s">
        <v>40</v>
      </c>
      <c r="F192" s="32" t="s">
        <v>546</v>
      </c>
      <c r="G192" s="124" t="s">
        <v>714</v>
      </c>
      <c r="H192" s="32" t="s">
        <v>29</v>
      </c>
      <c r="I192" s="29" t="s">
        <v>30</v>
      </c>
      <c r="J192" s="29" t="s">
        <v>31</v>
      </c>
      <c r="K192" s="30" t="s">
        <v>715</v>
      </c>
      <c r="L192" s="31">
        <v>44767</v>
      </c>
      <c r="M192" s="31">
        <v>45131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</row>
    <row r="193" spans="1:63" hidden="1" x14ac:dyDescent="0.3">
      <c r="A193" s="10">
        <v>190</v>
      </c>
      <c r="B193" s="32" t="s">
        <v>716</v>
      </c>
      <c r="C193" s="32">
        <v>888826</v>
      </c>
      <c r="D193" s="32" t="s">
        <v>717</v>
      </c>
      <c r="E193" s="29" t="s">
        <v>40</v>
      </c>
      <c r="F193" s="32" t="s">
        <v>546</v>
      </c>
      <c r="G193" s="124" t="s">
        <v>718</v>
      </c>
      <c r="H193" s="32" t="s">
        <v>29</v>
      </c>
      <c r="I193" s="29" t="s">
        <v>30</v>
      </c>
      <c r="J193" s="29" t="s">
        <v>31</v>
      </c>
      <c r="K193" s="30" t="s">
        <v>719</v>
      </c>
      <c r="L193" s="31">
        <v>44767</v>
      </c>
      <c r="M193" s="31">
        <v>45131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</row>
    <row r="194" spans="1:63" hidden="1" x14ac:dyDescent="0.3">
      <c r="A194" s="10">
        <v>191</v>
      </c>
      <c r="B194" s="32" t="s">
        <v>720</v>
      </c>
      <c r="C194" s="32">
        <v>866644</v>
      </c>
      <c r="D194" s="32" t="s">
        <v>721</v>
      </c>
      <c r="E194" s="29" t="s">
        <v>26</v>
      </c>
      <c r="F194" s="32" t="s">
        <v>546</v>
      </c>
      <c r="G194" s="124" t="s">
        <v>722</v>
      </c>
      <c r="H194" s="32" t="s">
        <v>29</v>
      </c>
      <c r="I194" s="29" t="s">
        <v>30</v>
      </c>
      <c r="J194" s="29" t="s">
        <v>31</v>
      </c>
      <c r="K194" s="30" t="s">
        <v>723</v>
      </c>
      <c r="L194" s="31">
        <v>44768</v>
      </c>
      <c r="M194" s="31">
        <v>45146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</row>
    <row r="195" spans="1:63" ht="27.6" hidden="1" x14ac:dyDescent="0.3">
      <c r="A195" s="10">
        <v>192</v>
      </c>
      <c r="B195" s="32" t="s">
        <v>724</v>
      </c>
      <c r="C195" s="32">
        <v>888113</v>
      </c>
      <c r="D195" s="32" t="s">
        <v>725</v>
      </c>
      <c r="E195" s="29" t="s">
        <v>17</v>
      </c>
      <c r="F195" s="28" t="s">
        <v>18</v>
      </c>
      <c r="G195" s="124" t="s">
        <v>726</v>
      </c>
      <c r="H195" s="32" t="s">
        <v>640</v>
      </c>
      <c r="I195" s="32" t="s">
        <v>641</v>
      </c>
      <c r="J195" s="29" t="s">
        <v>31</v>
      </c>
      <c r="K195" s="30" t="s">
        <v>727</v>
      </c>
      <c r="L195" s="31">
        <v>44768</v>
      </c>
      <c r="M195" s="31">
        <v>45132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</row>
    <row r="196" spans="1:63" ht="27.6" hidden="1" x14ac:dyDescent="0.3">
      <c r="A196" s="10">
        <v>193</v>
      </c>
      <c r="B196" s="32" t="s">
        <v>728</v>
      </c>
      <c r="C196" s="32">
        <v>888119</v>
      </c>
      <c r="D196" s="32" t="s">
        <v>729</v>
      </c>
      <c r="E196" s="29" t="s">
        <v>26</v>
      </c>
      <c r="F196" s="32" t="s">
        <v>546</v>
      </c>
      <c r="G196" s="124" t="s">
        <v>730</v>
      </c>
      <c r="H196" s="32" t="s">
        <v>640</v>
      </c>
      <c r="I196" s="32" t="s">
        <v>641</v>
      </c>
      <c r="J196" s="29" t="s">
        <v>31</v>
      </c>
      <c r="K196" s="30" t="s">
        <v>731</v>
      </c>
      <c r="L196" s="31">
        <v>44768</v>
      </c>
      <c r="M196" s="31">
        <v>44761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</row>
    <row r="197" spans="1:63" hidden="1" x14ac:dyDescent="0.3">
      <c r="A197" s="10">
        <v>194</v>
      </c>
      <c r="B197" s="32" t="s">
        <v>732</v>
      </c>
      <c r="C197" s="32">
        <v>857684</v>
      </c>
      <c r="D197" s="32" t="s">
        <v>733</v>
      </c>
      <c r="E197" s="29" t="s">
        <v>17</v>
      </c>
      <c r="F197" s="28" t="s">
        <v>18</v>
      </c>
      <c r="G197" s="124" t="s">
        <v>734</v>
      </c>
      <c r="H197" s="32" t="s">
        <v>29</v>
      </c>
      <c r="I197" s="29" t="s">
        <v>542</v>
      </c>
      <c r="J197" s="29" t="s">
        <v>31</v>
      </c>
      <c r="K197" s="30" t="s">
        <v>735</v>
      </c>
      <c r="L197" s="31">
        <v>44769</v>
      </c>
      <c r="M197" s="31">
        <v>45135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</row>
    <row r="198" spans="1:63" hidden="1" x14ac:dyDescent="0.3">
      <c r="A198" s="10">
        <v>195</v>
      </c>
      <c r="B198" s="50" t="s">
        <v>736</v>
      </c>
      <c r="C198" s="50">
        <v>873457</v>
      </c>
      <c r="D198" s="50" t="s">
        <v>737</v>
      </c>
      <c r="E198" s="29" t="s">
        <v>40</v>
      </c>
      <c r="F198" s="32" t="s">
        <v>546</v>
      </c>
      <c r="G198" s="130" t="s">
        <v>738</v>
      </c>
      <c r="H198" s="32" t="s">
        <v>29</v>
      </c>
      <c r="I198" s="29" t="s">
        <v>30</v>
      </c>
      <c r="J198" s="29" t="s">
        <v>31</v>
      </c>
      <c r="K198" s="30" t="s">
        <v>739</v>
      </c>
      <c r="L198" s="53">
        <v>44774</v>
      </c>
      <c r="M198" s="53">
        <v>45138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</row>
    <row r="199" spans="1:63" hidden="1" x14ac:dyDescent="0.3">
      <c r="A199" s="10">
        <v>196</v>
      </c>
      <c r="B199" s="50" t="s">
        <v>740</v>
      </c>
      <c r="C199" s="50">
        <v>871845</v>
      </c>
      <c r="D199" s="50" t="s">
        <v>741</v>
      </c>
      <c r="E199" s="29" t="s">
        <v>26</v>
      </c>
      <c r="F199" s="32" t="s">
        <v>546</v>
      </c>
      <c r="G199" s="129" t="s">
        <v>742</v>
      </c>
      <c r="H199" s="26" t="s">
        <v>29</v>
      </c>
      <c r="I199" s="29" t="s">
        <v>30</v>
      </c>
      <c r="J199" s="29" t="s">
        <v>31</v>
      </c>
      <c r="K199" s="54" t="s">
        <v>743</v>
      </c>
      <c r="L199" s="55">
        <v>44774</v>
      </c>
      <c r="M199" s="53">
        <v>45152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</row>
    <row r="200" spans="1:63" hidden="1" x14ac:dyDescent="0.3">
      <c r="A200" s="10">
        <v>197</v>
      </c>
      <c r="B200" s="50" t="s">
        <v>744</v>
      </c>
      <c r="C200" s="50">
        <v>871996</v>
      </c>
      <c r="D200" s="50" t="s">
        <v>745</v>
      </c>
      <c r="E200" s="29" t="s">
        <v>40</v>
      </c>
      <c r="F200" s="32" t="s">
        <v>546</v>
      </c>
      <c r="G200" s="131" t="s">
        <v>746</v>
      </c>
      <c r="H200" s="32" t="s">
        <v>29</v>
      </c>
      <c r="I200" s="29" t="s">
        <v>30</v>
      </c>
      <c r="J200" s="29" t="s">
        <v>31</v>
      </c>
      <c r="K200" s="54" t="s">
        <v>747</v>
      </c>
      <c r="L200" s="55">
        <v>44775</v>
      </c>
      <c r="M200" s="53">
        <v>45138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</row>
    <row r="201" spans="1:63" hidden="1" x14ac:dyDescent="0.3">
      <c r="A201" s="40">
        <v>198</v>
      </c>
      <c r="B201" s="57" t="s">
        <v>748</v>
      </c>
      <c r="C201" s="57">
        <v>871997</v>
      </c>
      <c r="D201" s="57" t="s">
        <v>749</v>
      </c>
      <c r="E201" s="58" t="s">
        <v>2</v>
      </c>
      <c r="F201" s="32" t="s">
        <v>546</v>
      </c>
      <c r="G201" s="132" t="s">
        <v>750</v>
      </c>
      <c r="H201" s="60" t="s">
        <v>29</v>
      </c>
      <c r="I201" s="58" t="s">
        <v>30</v>
      </c>
      <c r="J201" s="58" t="s">
        <v>31</v>
      </c>
      <c r="K201" s="54" t="s">
        <v>751</v>
      </c>
      <c r="L201" s="61">
        <v>44775</v>
      </c>
      <c r="M201" s="62">
        <v>45139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</row>
    <row r="202" spans="1:63" hidden="1" x14ac:dyDescent="0.3">
      <c r="A202" s="38">
        <v>199</v>
      </c>
      <c r="B202" s="63" t="s">
        <v>752</v>
      </c>
      <c r="C202" s="63">
        <v>865870</v>
      </c>
      <c r="D202" s="64" t="s">
        <v>753</v>
      </c>
      <c r="E202" s="65" t="s">
        <v>40</v>
      </c>
      <c r="F202" s="32" t="s">
        <v>546</v>
      </c>
      <c r="G202" s="133" t="s">
        <v>754</v>
      </c>
      <c r="H202" s="66" t="s">
        <v>29</v>
      </c>
      <c r="I202" s="65" t="s">
        <v>144</v>
      </c>
      <c r="J202" s="65" t="s">
        <v>31</v>
      </c>
      <c r="K202" s="67" t="s">
        <v>755</v>
      </c>
      <c r="L202" s="68">
        <v>44775</v>
      </c>
      <c r="M202" s="68">
        <v>45139</v>
      </c>
      <c r="N202" s="3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</row>
    <row r="203" spans="1:63" hidden="1" x14ac:dyDescent="0.3">
      <c r="A203" s="10">
        <v>200</v>
      </c>
      <c r="B203" s="107" t="s">
        <v>756</v>
      </c>
      <c r="C203" s="95">
        <v>871453</v>
      </c>
      <c r="D203" s="47" t="s">
        <v>757</v>
      </c>
      <c r="E203" s="88" t="s">
        <v>40</v>
      </c>
      <c r="F203" s="32" t="s">
        <v>546</v>
      </c>
      <c r="G203" s="134" t="s">
        <v>537</v>
      </c>
      <c r="H203" s="47" t="s">
        <v>29</v>
      </c>
      <c r="I203" s="47" t="s">
        <v>30</v>
      </c>
      <c r="J203" s="88" t="s">
        <v>31</v>
      </c>
      <c r="K203" s="49" t="s">
        <v>759</v>
      </c>
      <c r="L203" s="81">
        <v>44776</v>
      </c>
      <c r="M203" s="81">
        <v>45139</v>
      </c>
      <c r="N203" s="573" t="s">
        <v>760</v>
      </c>
      <c r="O203" s="574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</row>
    <row r="204" spans="1:63" hidden="1" x14ac:dyDescent="0.3">
      <c r="A204" s="10">
        <v>201</v>
      </c>
      <c r="B204" s="94" t="s">
        <v>761</v>
      </c>
      <c r="C204" s="95">
        <v>872028</v>
      </c>
      <c r="D204" s="48" t="s">
        <v>762</v>
      </c>
      <c r="E204" s="92" t="s">
        <v>26</v>
      </c>
      <c r="F204" s="32" t="s">
        <v>546</v>
      </c>
      <c r="G204" s="134" t="s">
        <v>763</v>
      </c>
      <c r="H204" s="47" t="s">
        <v>29</v>
      </c>
      <c r="I204" s="47" t="s">
        <v>30</v>
      </c>
      <c r="J204" s="88" t="s">
        <v>31</v>
      </c>
      <c r="K204" s="49" t="s">
        <v>764</v>
      </c>
      <c r="L204" s="82">
        <v>44779</v>
      </c>
      <c r="M204" s="82">
        <v>45190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</row>
    <row r="205" spans="1:63" hidden="1" x14ac:dyDescent="0.3">
      <c r="A205" s="10">
        <v>202</v>
      </c>
      <c r="B205" s="108" t="s">
        <v>765</v>
      </c>
      <c r="C205" s="95">
        <v>867422</v>
      </c>
      <c r="D205" s="47" t="s">
        <v>766</v>
      </c>
      <c r="E205" s="88" t="s">
        <v>40</v>
      </c>
      <c r="F205" s="32" t="s">
        <v>546</v>
      </c>
      <c r="G205" s="134" t="s">
        <v>768</v>
      </c>
      <c r="H205" s="47" t="s">
        <v>29</v>
      </c>
      <c r="I205" s="47" t="s">
        <v>30</v>
      </c>
      <c r="J205" s="88" t="s">
        <v>31</v>
      </c>
      <c r="K205" s="49" t="s">
        <v>769</v>
      </c>
      <c r="L205" s="83">
        <v>44778</v>
      </c>
      <c r="M205" s="83">
        <v>45141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</row>
    <row r="206" spans="1:63" hidden="1" x14ac:dyDescent="0.3">
      <c r="A206" s="10">
        <v>203</v>
      </c>
      <c r="B206" s="108" t="s">
        <v>770</v>
      </c>
      <c r="C206" s="95">
        <v>858065</v>
      </c>
      <c r="D206" s="47" t="s">
        <v>771</v>
      </c>
      <c r="E206" s="88" t="s">
        <v>17</v>
      </c>
      <c r="F206" s="28" t="s">
        <v>18</v>
      </c>
      <c r="G206" s="134" t="s">
        <v>772</v>
      </c>
      <c r="H206" s="47" t="s">
        <v>29</v>
      </c>
      <c r="I206" s="47" t="s">
        <v>30</v>
      </c>
      <c r="J206" s="88" t="s">
        <v>31</v>
      </c>
      <c r="K206" s="49" t="s">
        <v>773</v>
      </c>
      <c r="L206" s="83">
        <v>44784</v>
      </c>
      <c r="M206" s="83">
        <v>45165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</row>
    <row r="207" spans="1:63" hidden="1" x14ac:dyDescent="0.3">
      <c r="A207" s="10">
        <v>204</v>
      </c>
      <c r="B207" s="108" t="s">
        <v>774</v>
      </c>
      <c r="C207" s="95">
        <v>859204</v>
      </c>
      <c r="D207" s="47" t="s">
        <v>775</v>
      </c>
      <c r="E207" s="88" t="s">
        <v>40</v>
      </c>
      <c r="F207" s="32" t="s">
        <v>546</v>
      </c>
      <c r="G207" s="134" t="s">
        <v>777</v>
      </c>
      <c r="H207" s="47" t="s">
        <v>29</v>
      </c>
      <c r="I207" s="47" t="s">
        <v>30</v>
      </c>
      <c r="J207" s="88" t="s">
        <v>31</v>
      </c>
      <c r="K207" s="49" t="s">
        <v>778</v>
      </c>
      <c r="L207" s="83">
        <v>44777</v>
      </c>
      <c r="M207" s="83">
        <v>45113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</row>
    <row r="208" spans="1:63" hidden="1" x14ac:dyDescent="0.3">
      <c r="A208" s="10">
        <v>205</v>
      </c>
      <c r="B208" s="108" t="s">
        <v>779</v>
      </c>
      <c r="C208" s="95">
        <v>871710</v>
      </c>
      <c r="D208" s="47" t="s">
        <v>780</v>
      </c>
      <c r="E208" s="88" t="s">
        <v>40</v>
      </c>
      <c r="F208" s="32" t="s">
        <v>546</v>
      </c>
      <c r="G208" s="134" t="s">
        <v>781</v>
      </c>
      <c r="H208" s="47" t="s">
        <v>29</v>
      </c>
      <c r="I208" s="47" t="s">
        <v>30</v>
      </c>
      <c r="J208" s="88" t="s">
        <v>31</v>
      </c>
      <c r="K208" s="49" t="s">
        <v>782</v>
      </c>
      <c r="L208" s="83">
        <v>44783</v>
      </c>
      <c r="M208" s="83">
        <v>45147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</row>
    <row r="209" spans="1:63" hidden="1" x14ac:dyDescent="0.3">
      <c r="A209" s="10">
        <v>207</v>
      </c>
      <c r="B209" s="108" t="s">
        <v>783</v>
      </c>
      <c r="C209" s="95">
        <v>871711</v>
      </c>
      <c r="D209" s="47" t="s">
        <v>784</v>
      </c>
      <c r="E209" s="88" t="s">
        <v>40</v>
      </c>
      <c r="F209" s="32" t="s">
        <v>546</v>
      </c>
      <c r="G209" s="134" t="s">
        <v>781</v>
      </c>
      <c r="H209" s="47" t="s">
        <v>29</v>
      </c>
      <c r="I209" s="47" t="s">
        <v>30</v>
      </c>
      <c r="J209" s="88" t="s">
        <v>31</v>
      </c>
      <c r="K209" s="49" t="s">
        <v>785</v>
      </c>
      <c r="L209" s="83">
        <v>44783</v>
      </c>
      <c r="M209" s="83">
        <v>45147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</row>
    <row r="210" spans="1:63" hidden="1" x14ac:dyDescent="0.3">
      <c r="A210" s="10">
        <v>208</v>
      </c>
      <c r="B210" s="108" t="s">
        <v>50</v>
      </c>
      <c r="C210" s="95">
        <v>878775</v>
      </c>
      <c r="D210" s="47" t="s">
        <v>56</v>
      </c>
      <c r="E210" s="88" t="s">
        <v>40</v>
      </c>
      <c r="F210" s="32" t="s">
        <v>546</v>
      </c>
      <c r="G210" s="48" t="s">
        <v>786</v>
      </c>
      <c r="H210" s="47" t="s">
        <v>54</v>
      </c>
      <c r="I210" s="47" t="s">
        <v>21</v>
      </c>
      <c r="J210" s="88" t="s">
        <v>22</v>
      </c>
      <c r="K210" s="49" t="s">
        <v>787</v>
      </c>
      <c r="L210" s="83">
        <v>44823</v>
      </c>
      <c r="M210" s="83">
        <v>45026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</row>
    <row r="211" spans="1:63" hidden="1" x14ac:dyDescent="0.3">
      <c r="A211" s="10">
        <v>209</v>
      </c>
      <c r="B211" s="108" t="s">
        <v>788</v>
      </c>
      <c r="C211" s="95">
        <v>859623</v>
      </c>
      <c r="D211" s="47" t="s">
        <v>789</v>
      </c>
      <c r="E211" s="88" t="s">
        <v>17</v>
      </c>
      <c r="F211" s="28" t="s">
        <v>18</v>
      </c>
      <c r="G211" s="48" t="s">
        <v>790</v>
      </c>
      <c r="H211" s="47" t="s">
        <v>29</v>
      </c>
      <c r="I211" s="47" t="s">
        <v>30</v>
      </c>
      <c r="J211" s="88" t="s">
        <v>22</v>
      </c>
      <c r="K211" s="49" t="s">
        <v>791</v>
      </c>
      <c r="L211" s="83">
        <v>44817</v>
      </c>
      <c r="M211" s="83">
        <v>45153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</row>
    <row r="212" spans="1:63" hidden="1" x14ac:dyDescent="0.3">
      <c r="A212" s="10">
        <v>210</v>
      </c>
      <c r="B212" s="108" t="s">
        <v>792</v>
      </c>
      <c r="C212" s="95">
        <v>881413</v>
      </c>
      <c r="D212" s="47" t="s">
        <v>793</v>
      </c>
      <c r="E212" s="92" t="s">
        <v>26</v>
      </c>
      <c r="F212" s="32" t="s">
        <v>546</v>
      </c>
      <c r="G212" s="48" t="s">
        <v>794</v>
      </c>
      <c r="H212" s="47" t="s">
        <v>54</v>
      </c>
      <c r="I212" s="47" t="s">
        <v>21</v>
      </c>
      <c r="J212" s="88" t="s">
        <v>31</v>
      </c>
      <c r="K212" s="49" t="s">
        <v>795</v>
      </c>
      <c r="L212" s="83">
        <v>44790</v>
      </c>
      <c r="M212" s="83">
        <v>45141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</row>
    <row r="213" spans="1:63" hidden="1" x14ac:dyDescent="0.3">
      <c r="A213" s="10">
        <v>211</v>
      </c>
      <c r="B213" s="109" t="s">
        <v>796</v>
      </c>
      <c r="C213" s="95">
        <v>879967</v>
      </c>
      <c r="D213" s="47" t="s">
        <v>797</v>
      </c>
      <c r="E213" s="88" t="s">
        <v>132</v>
      </c>
      <c r="F213" s="29" t="s">
        <v>1187</v>
      </c>
      <c r="G213" s="48" t="s">
        <v>798</v>
      </c>
      <c r="H213" s="47" t="s">
        <v>54</v>
      </c>
      <c r="I213" s="47" t="s">
        <v>21</v>
      </c>
      <c r="J213" s="88" t="s">
        <v>31</v>
      </c>
      <c r="K213" s="49" t="s">
        <v>799</v>
      </c>
      <c r="L213" s="83">
        <v>44425</v>
      </c>
      <c r="M213" s="83">
        <v>44789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</row>
    <row r="214" spans="1:63" hidden="1" x14ac:dyDescent="0.3">
      <c r="A214" s="10">
        <v>212</v>
      </c>
      <c r="B214" s="108" t="s">
        <v>800</v>
      </c>
      <c r="C214" s="95">
        <v>874672</v>
      </c>
      <c r="D214" s="47" t="s">
        <v>801</v>
      </c>
      <c r="E214" s="88" t="s">
        <v>17</v>
      </c>
      <c r="F214" s="28" t="s">
        <v>18</v>
      </c>
      <c r="G214" s="48" t="s">
        <v>802</v>
      </c>
      <c r="H214" s="47" t="s">
        <v>54</v>
      </c>
      <c r="I214" s="47" t="s">
        <v>21</v>
      </c>
      <c r="J214" s="88" t="s">
        <v>31</v>
      </c>
      <c r="K214" s="49" t="s">
        <v>803</v>
      </c>
      <c r="L214" s="83">
        <v>44788</v>
      </c>
      <c r="M214" s="83">
        <v>45132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</row>
    <row r="215" spans="1:63" hidden="1" x14ac:dyDescent="0.3">
      <c r="A215" s="10">
        <v>213</v>
      </c>
      <c r="B215" s="108" t="s">
        <v>804</v>
      </c>
      <c r="C215" s="95">
        <v>881090</v>
      </c>
      <c r="D215" s="47" t="s">
        <v>805</v>
      </c>
      <c r="E215" s="88" t="s">
        <v>40</v>
      </c>
      <c r="F215" s="32" t="s">
        <v>546</v>
      </c>
      <c r="G215" s="48" t="s">
        <v>806</v>
      </c>
      <c r="H215" s="47" t="s">
        <v>29</v>
      </c>
      <c r="I215" s="47" t="s">
        <v>426</v>
      </c>
      <c r="J215" s="88" t="s">
        <v>31</v>
      </c>
      <c r="K215" s="49" t="s">
        <v>807</v>
      </c>
      <c r="L215" s="83">
        <v>44789</v>
      </c>
      <c r="M215" s="83">
        <v>45155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</row>
    <row r="216" spans="1:63" hidden="1" x14ac:dyDescent="0.3">
      <c r="A216" s="10">
        <v>214</v>
      </c>
      <c r="B216" s="108" t="s">
        <v>808</v>
      </c>
      <c r="C216" s="95">
        <v>881091</v>
      </c>
      <c r="D216" s="47" t="s">
        <v>809</v>
      </c>
      <c r="E216" s="88" t="s">
        <v>40</v>
      </c>
      <c r="F216" s="32" t="s">
        <v>546</v>
      </c>
      <c r="G216" s="48" t="s">
        <v>810</v>
      </c>
      <c r="H216" s="47" t="s">
        <v>29</v>
      </c>
      <c r="I216" s="47" t="s">
        <v>426</v>
      </c>
      <c r="J216" s="88" t="s">
        <v>31</v>
      </c>
      <c r="K216" s="49" t="s">
        <v>811</v>
      </c>
      <c r="L216" s="83">
        <v>44789</v>
      </c>
      <c r="M216" s="83">
        <v>45155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</row>
    <row r="217" spans="1:63" hidden="1" x14ac:dyDescent="0.3">
      <c r="A217" s="10">
        <v>215</v>
      </c>
      <c r="B217" s="108" t="s">
        <v>812</v>
      </c>
      <c r="C217" s="95">
        <v>881092</v>
      </c>
      <c r="D217" s="47" t="s">
        <v>813</v>
      </c>
      <c r="E217" s="88" t="s">
        <v>40</v>
      </c>
      <c r="F217" s="32" t="s">
        <v>546</v>
      </c>
      <c r="G217" s="48" t="s">
        <v>810</v>
      </c>
      <c r="H217" s="47" t="s">
        <v>29</v>
      </c>
      <c r="I217" s="47" t="s">
        <v>426</v>
      </c>
      <c r="J217" s="88" t="s">
        <v>31</v>
      </c>
      <c r="K217" s="49" t="s">
        <v>814</v>
      </c>
      <c r="L217" s="83">
        <v>44789</v>
      </c>
      <c r="M217" s="83">
        <v>45155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</row>
    <row r="218" spans="1:63" hidden="1" x14ac:dyDescent="0.3">
      <c r="A218" s="10">
        <v>216</v>
      </c>
      <c r="B218" s="108" t="s">
        <v>815</v>
      </c>
      <c r="C218" s="95">
        <v>881093</v>
      </c>
      <c r="D218" s="47" t="s">
        <v>816</v>
      </c>
      <c r="E218" s="88" t="s">
        <v>40</v>
      </c>
      <c r="F218" s="32" t="s">
        <v>546</v>
      </c>
      <c r="G218" s="48" t="s">
        <v>810</v>
      </c>
      <c r="H218" s="47" t="s">
        <v>29</v>
      </c>
      <c r="I218" s="47" t="s">
        <v>426</v>
      </c>
      <c r="J218" s="88" t="s">
        <v>31</v>
      </c>
      <c r="K218" s="49" t="s">
        <v>817</v>
      </c>
      <c r="L218" s="83">
        <v>44789</v>
      </c>
      <c r="M218" s="83">
        <v>45155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</row>
    <row r="219" spans="1:63" ht="27.6" hidden="1" x14ac:dyDescent="0.3">
      <c r="A219" s="10">
        <v>217</v>
      </c>
      <c r="B219" s="108" t="s">
        <v>770</v>
      </c>
      <c r="C219" s="95">
        <v>858065</v>
      </c>
      <c r="D219" s="47" t="s">
        <v>771</v>
      </c>
      <c r="E219" s="88" t="s">
        <v>17</v>
      </c>
      <c r="F219" s="28" t="s">
        <v>18</v>
      </c>
      <c r="G219" s="48" t="s">
        <v>772</v>
      </c>
      <c r="H219" s="47" t="s">
        <v>29</v>
      </c>
      <c r="I219" s="47" t="s">
        <v>542</v>
      </c>
      <c r="J219" s="88" t="s">
        <v>85</v>
      </c>
      <c r="K219" s="49" t="s">
        <v>818</v>
      </c>
      <c r="L219" s="83">
        <v>44784</v>
      </c>
      <c r="M219" s="83">
        <v>45165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</row>
    <row r="220" spans="1:63" hidden="1" x14ac:dyDescent="0.3">
      <c r="A220" s="10">
        <v>218</v>
      </c>
      <c r="B220" s="108" t="s">
        <v>819</v>
      </c>
      <c r="C220" s="95">
        <v>888907</v>
      </c>
      <c r="D220" s="47" t="s">
        <v>820</v>
      </c>
      <c r="E220" s="88" t="s">
        <v>40</v>
      </c>
      <c r="F220" s="32" t="s">
        <v>546</v>
      </c>
      <c r="G220" s="48" t="s">
        <v>821</v>
      </c>
      <c r="H220" s="47" t="s">
        <v>29</v>
      </c>
      <c r="I220" s="47" t="s">
        <v>426</v>
      </c>
      <c r="J220" s="88" t="s">
        <v>31</v>
      </c>
      <c r="K220" s="49" t="s">
        <v>822</v>
      </c>
      <c r="L220" s="83">
        <v>44792</v>
      </c>
      <c r="M220" s="83">
        <v>45156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</row>
    <row r="221" spans="1:63" hidden="1" x14ac:dyDescent="0.3">
      <c r="A221" s="10">
        <v>219</v>
      </c>
      <c r="B221" s="108" t="s">
        <v>823</v>
      </c>
      <c r="C221" s="95">
        <v>889376</v>
      </c>
      <c r="D221" s="47" t="s">
        <v>824</v>
      </c>
      <c r="E221" s="88" t="s">
        <v>40</v>
      </c>
      <c r="F221" s="32" t="s">
        <v>546</v>
      </c>
      <c r="G221" s="48" t="s">
        <v>825</v>
      </c>
      <c r="H221" s="47" t="s">
        <v>29</v>
      </c>
      <c r="I221" s="47" t="s">
        <v>426</v>
      </c>
      <c r="J221" s="88" t="s">
        <v>31</v>
      </c>
      <c r="K221" s="49" t="s">
        <v>826</v>
      </c>
      <c r="L221" s="83">
        <v>44792</v>
      </c>
      <c r="M221" s="83">
        <v>45156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</row>
    <row r="222" spans="1:63" hidden="1" x14ac:dyDescent="0.3">
      <c r="A222" s="10">
        <v>220</v>
      </c>
      <c r="B222" s="108" t="s">
        <v>827</v>
      </c>
      <c r="C222" s="95">
        <v>866651</v>
      </c>
      <c r="D222" s="47" t="s">
        <v>828</v>
      </c>
      <c r="E222" s="88" t="s">
        <v>40</v>
      </c>
      <c r="F222" s="32" t="s">
        <v>546</v>
      </c>
      <c r="G222" s="48" t="s">
        <v>829</v>
      </c>
      <c r="H222" s="47" t="s">
        <v>29</v>
      </c>
      <c r="I222" s="47" t="s">
        <v>426</v>
      </c>
      <c r="J222" s="88" t="s">
        <v>31</v>
      </c>
      <c r="K222" s="49" t="s">
        <v>830</v>
      </c>
      <c r="L222" s="83">
        <v>44795</v>
      </c>
      <c r="M222" s="83">
        <v>45159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</row>
    <row r="223" spans="1:63" hidden="1" x14ac:dyDescent="0.3">
      <c r="A223" s="10">
        <v>221</v>
      </c>
      <c r="B223" s="88" t="s">
        <v>831</v>
      </c>
      <c r="C223" s="88">
        <v>874076</v>
      </c>
      <c r="D223" s="48" t="s">
        <v>832</v>
      </c>
      <c r="E223" s="88" t="s">
        <v>17</v>
      </c>
      <c r="F223" s="28" t="s">
        <v>18</v>
      </c>
      <c r="G223" s="48" t="s">
        <v>833</v>
      </c>
      <c r="H223" s="48" t="s">
        <v>54</v>
      </c>
      <c r="I223" s="48" t="s">
        <v>21</v>
      </c>
      <c r="J223" s="88" t="s">
        <v>31</v>
      </c>
      <c r="K223" s="49" t="s">
        <v>834</v>
      </c>
      <c r="L223" s="84">
        <v>44795</v>
      </c>
      <c r="M223" s="84">
        <v>45120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</row>
    <row r="224" spans="1:63" hidden="1" x14ac:dyDescent="0.3">
      <c r="A224" s="10">
        <v>222</v>
      </c>
      <c r="B224" s="108" t="s">
        <v>835</v>
      </c>
      <c r="C224" s="95">
        <v>871528</v>
      </c>
      <c r="D224" s="47" t="s">
        <v>836</v>
      </c>
      <c r="E224" s="88" t="s">
        <v>40</v>
      </c>
      <c r="F224" s="32" t="s">
        <v>546</v>
      </c>
      <c r="G224" s="48" t="s">
        <v>837</v>
      </c>
      <c r="H224" s="47" t="s">
        <v>29</v>
      </c>
      <c r="I224" s="47" t="s">
        <v>426</v>
      </c>
      <c r="J224" s="88" t="s">
        <v>31</v>
      </c>
      <c r="K224" s="49" t="s">
        <v>838</v>
      </c>
      <c r="L224" s="83">
        <v>44799</v>
      </c>
      <c r="M224" s="83">
        <v>45163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</row>
    <row r="225" spans="1:63" hidden="1" x14ac:dyDescent="0.3">
      <c r="A225" s="10">
        <v>223</v>
      </c>
      <c r="B225" s="108" t="s">
        <v>839</v>
      </c>
      <c r="C225" s="95">
        <v>859682</v>
      </c>
      <c r="D225" s="47" t="s">
        <v>840</v>
      </c>
      <c r="E225" s="88" t="s">
        <v>40</v>
      </c>
      <c r="F225" s="32" t="s">
        <v>546</v>
      </c>
      <c r="G225" s="48" t="s">
        <v>841</v>
      </c>
      <c r="H225" s="47" t="s">
        <v>29</v>
      </c>
      <c r="I225" s="47" t="s">
        <v>426</v>
      </c>
      <c r="J225" s="88" t="s">
        <v>31</v>
      </c>
      <c r="K225" s="49" t="s">
        <v>842</v>
      </c>
      <c r="L225" s="83">
        <v>44799</v>
      </c>
      <c r="M225" s="83">
        <v>45163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</row>
    <row r="226" spans="1:63" hidden="1" x14ac:dyDescent="0.3">
      <c r="A226" s="10">
        <v>224</v>
      </c>
      <c r="B226" s="108" t="s">
        <v>843</v>
      </c>
      <c r="C226" s="95">
        <v>888544</v>
      </c>
      <c r="D226" s="47" t="s">
        <v>844</v>
      </c>
      <c r="E226" s="88" t="s">
        <v>40</v>
      </c>
      <c r="F226" s="32" t="s">
        <v>546</v>
      </c>
      <c r="G226" s="48" t="s">
        <v>845</v>
      </c>
      <c r="H226" s="47" t="s">
        <v>29</v>
      </c>
      <c r="I226" s="47" t="s">
        <v>426</v>
      </c>
      <c r="J226" s="88" t="s">
        <v>31</v>
      </c>
      <c r="K226" s="49" t="s">
        <v>846</v>
      </c>
      <c r="L226" s="83">
        <v>44799</v>
      </c>
      <c r="M226" s="83">
        <v>45163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</row>
    <row r="227" spans="1:63" hidden="1" x14ac:dyDescent="0.3">
      <c r="A227" s="10">
        <v>225</v>
      </c>
      <c r="B227" s="108" t="s">
        <v>847</v>
      </c>
      <c r="C227" s="95">
        <v>870052</v>
      </c>
      <c r="D227" s="47" t="s">
        <v>848</v>
      </c>
      <c r="E227" s="88" t="s">
        <v>40</v>
      </c>
      <c r="F227" s="32" t="s">
        <v>546</v>
      </c>
      <c r="G227" s="48" t="s">
        <v>849</v>
      </c>
      <c r="H227" s="47" t="s">
        <v>29</v>
      </c>
      <c r="I227" s="47" t="s">
        <v>144</v>
      </c>
      <c r="J227" s="88" t="s">
        <v>31</v>
      </c>
      <c r="K227" s="49" t="s">
        <v>850</v>
      </c>
      <c r="L227" s="83">
        <v>44805</v>
      </c>
      <c r="M227" s="83">
        <v>45169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</row>
    <row r="228" spans="1:63" ht="27.6" hidden="1" x14ac:dyDescent="0.3">
      <c r="A228" s="10">
        <v>226</v>
      </c>
      <c r="B228" s="109" t="s">
        <v>796</v>
      </c>
      <c r="C228" s="95">
        <v>879967</v>
      </c>
      <c r="D228" s="47" t="s">
        <v>797</v>
      </c>
      <c r="E228" s="88" t="s">
        <v>132</v>
      </c>
      <c r="F228" s="29" t="s">
        <v>1187</v>
      </c>
      <c r="G228" s="48" t="s">
        <v>798</v>
      </c>
      <c r="H228" s="47" t="s">
        <v>54</v>
      </c>
      <c r="I228" s="47" t="s">
        <v>2</v>
      </c>
      <c r="J228" s="88" t="s">
        <v>85</v>
      </c>
      <c r="K228" s="49" t="s">
        <v>851</v>
      </c>
      <c r="L228" s="83">
        <v>44790</v>
      </c>
      <c r="M228" s="83">
        <v>45154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</row>
    <row r="229" spans="1:63" hidden="1" x14ac:dyDescent="0.3">
      <c r="A229" s="10">
        <v>227</v>
      </c>
      <c r="B229" s="108" t="s">
        <v>852</v>
      </c>
      <c r="C229" s="95">
        <v>890030</v>
      </c>
      <c r="D229" s="47" t="s">
        <v>853</v>
      </c>
      <c r="E229" s="88" t="s">
        <v>40</v>
      </c>
      <c r="F229" s="32" t="s">
        <v>546</v>
      </c>
      <c r="G229" s="48" t="s">
        <v>854</v>
      </c>
      <c r="H229" s="47" t="s">
        <v>29</v>
      </c>
      <c r="I229" s="47" t="s">
        <v>426</v>
      </c>
      <c r="J229" s="88" t="s">
        <v>31</v>
      </c>
      <c r="K229" s="49" t="s">
        <v>855</v>
      </c>
      <c r="L229" s="83">
        <v>44809</v>
      </c>
      <c r="M229" s="83">
        <v>45173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</row>
    <row r="230" spans="1:63" hidden="1" x14ac:dyDescent="0.3">
      <c r="A230" s="10">
        <v>228</v>
      </c>
      <c r="B230" s="108" t="s">
        <v>856</v>
      </c>
      <c r="C230" s="95">
        <v>889145</v>
      </c>
      <c r="D230" s="47" t="s">
        <v>857</v>
      </c>
      <c r="E230" s="88" t="s">
        <v>40</v>
      </c>
      <c r="F230" s="32" t="s">
        <v>546</v>
      </c>
      <c r="G230" s="48" t="s">
        <v>849</v>
      </c>
      <c r="H230" s="47" t="s">
        <v>29</v>
      </c>
      <c r="I230" s="47" t="s">
        <v>426</v>
      </c>
      <c r="J230" s="88" t="s">
        <v>31</v>
      </c>
      <c r="K230" s="49" t="s">
        <v>858</v>
      </c>
      <c r="L230" s="83">
        <v>44812</v>
      </c>
      <c r="M230" s="83">
        <v>45145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</row>
    <row r="231" spans="1:63" hidden="1" x14ac:dyDescent="0.3">
      <c r="A231" s="10">
        <v>229</v>
      </c>
      <c r="B231" s="26" t="s">
        <v>859</v>
      </c>
      <c r="C231" s="32">
        <v>874646</v>
      </c>
      <c r="D231" s="32" t="s">
        <v>860</v>
      </c>
      <c r="E231" s="29" t="s">
        <v>40</v>
      </c>
      <c r="F231" s="32" t="s">
        <v>546</v>
      </c>
      <c r="G231" s="124" t="s">
        <v>861</v>
      </c>
      <c r="H231" s="32" t="s">
        <v>29</v>
      </c>
      <c r="I231" s="32" t="s">
        <v>426</v>
      </c>
      <c r="J231" s="29" t="s">
        <v>31</v>
      </c>
      <c r="K231" s="30" t="s">
        <v>862</v>
      </c>
      <c r="L231" s="31">
        <v>44812</v>
      </c>
      <c r="M231" s="31">
        <v>45145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</row>
    <row r="232" spans="1:63" hidden="1" x14ac:dyDescent="0.3">
      <c r="A232" s="10">
        <v>230</v>
      </c>
      <c r="B232" s="26" t="s">
        <v>50</v>
      </c>
      <c r="C232" s="32">
        <v>878775</v>
      </c>
      <c r="D232" s="32" t="s">
        <v>56</v>
      </c>
      <c r="E232" s="29" t="s">
        <v>40</v>
      </c>
      <c r="F232" s="32" t="s">
        <v>546</v>
      </c>
      <c r="G232" s="124" t="s">
        <v>863</v>
      </c>
      <c r="H232" s="32" t="s">
        <v>54</v>
      </c>
      <c r="I232" s="32" t="s">
        <v>21</v>
      </c>
      <c r="J232" s="29" t="s">
        <v>31</v>
      </c>
      <c r="K232" s="30" t="s">
        <v>864</v>
      </c>
      <c r="L232" s="31">
        <v>44813</v>
      </c>
      <c r="M232" s="31">
        <v>45177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</row>
    <row r="233" spans="1:63" hidden="1" x14ac:dyDescent="0.3">
      <c r="A233" s="10">
        <v>231</v>
      </c>
      <c r="B233" s="26" t="s">
        <v>865</v>
      </c>
      <c r="C233" s="32">
        <v>889415</v>
      </c>
      <c r="D233" s="32" t="s">
        <v>866</v>
      </c>
      <c r="E233" s="29" t="s">
        <v>40</v>
      </c>
      <c r="F233" s="32" t="s">
        <v>546</v>
      </c>
      <c r="G233" s="124" t="s">
        <v>867</v>
      </c>
      <c r="H233" s="32" t="s">
        <v>54</v>
      </c>
      <c r="I233" s="32" t="s">
        <v>21</v>
      </c>
      <c r="J233" s="29" t="s">
        <v>31</v>
      </c>
      <c r="K233" s="30" t="s">
        <v>868</v>
      </c>
      <c r="L233" s="31">
        <v>44813</v>
      </c>
      <c r="M233" s="31">
        <v>45177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</row>
    <row r="234" spans="1:63" hidden="1" x14ac:dyDescent="0.3">
      <c r="A234" s="10">
        <v>232</v>
      </c>
      <c r="B234" s="26" t="s">
        <v>869</v>
      </c>
      <c r="C234" s="32">
        <v>887770</v>
      </c>
      <c r="D234" s="32" t="s">
        <v>870</v>
      </c>
      <c r="E234" s="29" t="s">
        <v>40</v>
      </c>
      <c r="F234" s="32" t="s">
        <v>546</v>
      </c>
      <c r="G234" s="124" t="s">
        <v>871</v>
      </c>
      <c r="H234" s="32" t="s">
        <v>54</v>
      </c>
      <c r="I234" s="32" t="s">
        <v>21</v>
      </c>
      <c r="J234" s="29" t="s">
        <v>31</v>
      </c>
      <c r="K234" s="30" t="s">
        <v>872</v>
      </c>
      <c r="L234" s="31">
        <v>44813</v>
      </c>
      <c r="M234" s="31">
        <v>45177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</row>
    <row r="235" spans="1:63" ht="27.6" hidden="1" x14ac:dyDescent="0.3">
      <c r="A235" s="10">
        <v>233</v>
      </c>
      <c r="B235" s="26" t="s">
        <v>50</v>
      </c>
      <c r="C235" s="32">
        <v>878775</v>
      </c>
      <c r="D235" s="32" t="s">
        <v>56</v>
      </c>
      <c r="E235" s="29" t="s">
        <v>40</v>
      </c>
      <c r="F235" s="32" t="s">
        <v>546</v>
      </c>
      <c r="G235" s="124" t="s">
        <v>863</v>
      </c>
      <c r="H235" s="32" t="s">
        <v>54</v>
      </c>
      <c r="I235" s="32" t="s">
        <v>21</v>
      </c>
      <c r="J235" s="29" t="s">
        <v>85</v>
      </c>
      <c r="K235" s="30" t="s">
        <v>873</v>
      </c>
      <c r="L235" s="31">
        <v>44813</v>
      </c>
      <c r="M235" s="31">
        <v>45026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</row>
    <row r="236" spans="1:63" ht="27.6" hidden="1" x14ac:dyDescent="0.3">
      <c r="A236" s="10">
        <v>234</v>
      </c>
      <c r="B236" s="26" t="s">
        <v>869</v>
      </c>
      <c r="C236" s="32">
        <v>887770</v>
      </c>
      <c r="D236" s="32" t="s">
        <v>870</v>
      </c>
      <c r="E236" s="29" t="s">
        <v>40</v>
      </c>
      <c r="F236" s="32" t="s">
        <v>546</v>
      </c>
      <c r="G236" s="124" t="s">
        <v>871</v>
      </c>
      <c r="H236" s="32" t="s">
        <v>54</v>
      </c>
      <c r="I236" s="32" t="s">
        <v>21</v>
      </c>
      <c r="J236" s="29" t="s">
        <v>85</v>
      </c>
      <c r="K236" s="30" t="s">
        <v>874</v>
      </c>
      <c r="L236" s="31">
        <v>44813</v>
      </c>
      <c r="M236" s="31">
        <v>45026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</row>
    <row r="237" spans="1:63" hidden="1" x14ac:dyDescent="0.3">
      <c r="A237" s="10">
        <v>235</v>
      </c>
      <c r="B237" s="26" t="s">
        <v>875</v>
      </c>
      <c r="C237" s="32">
        <v>875663</v>
      </c>
      <c r="D237" s="32" t="s">
        <v>876</v>
      </c>
      <c r="E237" s="29" t="s">
        <v>40</v>
      </c>
      <c r="F237" s="32" t="s">
        <v>546</v>
      </c>
      <c r="G237" s="124" t="s">
        <v>877</v>
      </c>
      <c r="H237" s="32" t="s">
        <v>29</v>
      </c>
      <c r="I237" s="32" t="s">
        <v>426</v>
      </c>
      <c r="J237" s="29" t="s">
        <v>31</v>
      </c>
      <c r="K237" s="30" t="s">
        <v>878</v>
      </c>
      <c r="L237" s="31">
        <v>44816</v>
      </c>
      <c r="M237" s="31">
        <v>45180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</row>
    <row r="238" spans="1:63" hidden="1" x14ac:dyDescent="0.3">
      <c r="A238" s="10">
        <v>236</v>
      </c>
      <c r="B238" s="26" t="s">
        <v>788</v>
      </c>
      <c r="C238" s="32">
        <v>859623</v>
      </c>
      <c r="D238" s="32" t="s">
        <v>789</v>
      </c>
      <c r="E238" s="29" t="s">
        <v>17</v>
      </c>
      <c r="F238" s="28" t="s">
        <v>18</v>
      </c>
      <c r="G238" s="124" t="s">
        <v>2</v>
      </c>
      <c r="H238" s="32" t="s">
        <v>29</v>
      </c>
      <c r="I238" s="32" t="s">
        <v>426</v>
      </c>
      <c r="J238" s="29" t="s">
        <v>31</v>
      </c>
      <c r="K238" s="30" t="s">
        <v>791</v>
      </c>
      <c r="L238" s="31">
        <v>44817</v>
      </c>
      <c r="M238" s="31">
        <v>45153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</row>
    <row r="239" spans="1:63" hidden="1" x14ac:dyDescent="0.3">
      <c r="A239" s="10">
        <v>237</v>
      </c>
      <c r="B239" s="26" t="s">
        <v>879</v>
      </c>
      <c r="C239" s="32">
        <v>857769</v>
      </c>
      <c r="D239" s="32" t="s">
        <v>880</v>
      </c>
      <c r="E239" s="29" t="s">
        <v>40</v>
      </c>
      <c r="F239" s="32" t="s">
        <v>546</v>
      </c>
      <c r="G239" s="124" t="s">
        <v>881</v>
      </c>
      <c r="H239" s="32" t="s">
        <v>29</v>
      </c>
      <c r="I239" s="32" t="s">
        <v>426</v>
      </c>
      <c r="J239" s="29" t="s">
        <v>31</v>
      </c>
      <c r="K239" s="30" t="s">
        <v>882</v>
      </c>
      <c r="L239" s="31">
        <v>44818</v>
      </c>
      <c r="M239" s="31">
        <v>45195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</row>
    <row r="240" spans="1:63" hidden="1" x14ac:dyDescent="0.3">
      <c r="A240" s="10">
        <v>238</v>
      </c>
      <c r="B240" s="26" t="s">
        <v>883</v>
      </c>
      <c r="C240" s="32">
        <v>874884</v>
      </c>
      <c r="D240" s="32" t="s">
        <v>884</v>
      </c>
      <c r="E240" s="29" t="s">
        <v>40</v>
      </c>
      <c r="F240" s="32" t="s">
        <v>546</v>
      </c>
      <c r="G240" s="124" t="s">
        <v>885</v>
      </c>
      <c r="H240" s="32" t="s">
        <v>29</v>
      </c>
      <c r="I240" s="32" t="s">
        <v>426</v>
      </c>
      <c r="J240" s="29" t="s">
        <v>31</v>
      </c>
      <c r="K240" s="30" t="s">
        <v>886</v>
      </c>
      <c r="L240" s="31">
        <v>44819</v>
      </c>
      <c r="M240" s="31">
        <v>45126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</row>
    <row r="241" spans="1:63" hidden="1" x14ac:dyDescent="0.3">
      <c r="A241" s="10">
        <v>239</v>
      </c>
      <c r="B241" s="26" t="s">
        <v>887</v>
      </c>
      <c r="C241" s="32">
        <v>874885</v>
      </c>
      <c r="D241" s="32" t="s">
        <v>888</v>
      </c>
      <c r="E241" s="29" t="s">
        <v>40</v>
      </c>
      <c r="F241" s="32" t="s">
        <v>546</v>
      </c>
      <c r="G241" s="124" t="s">
        <v>885</v>
      </c>
      <c r="H241" s="32" t="s">
        <v>29</v>
      </c>
      <c r="I241" s="32" t="s">
        <v>426</v>
      </c>
      <c r="J241" s="29" t="s">
        <v>31</v>
      </c>
      <c r="K241" s="30" t="s">
        <v>889</v>
      </c>
      <c r="L241" s="31">
        <v>44819</v>
      </c>
      <c r="M241" s="31">
        <v>45126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</row>
    <row r="242" spans="1:63" hidden="1" x14ac:dyDescent="0.3">
      <c r="A242" s="10">
        <v>240</v>
      </c>
      <c r="B242" s="26" t="s">
        <v>890</v>
      </c>
      <c r="C242" s="32">
        <v>881099</v>
      </c>
      <c r="D242" s="32" t="s">
        <v>891</v>
      </c>
      <c r="E242" s="29" t="s">
        <v>40</v>
      </c>
      <c r="F242" s="32" t="s">
        <v>546</v>
      </c>
      <c r="G242" s="124" t="s">
        <v>892</v>
      </c>
      <c r="H242" s="32" t="s">
        <v>54</v>
      </c>
      <c r="I242" s="32" t="s">
        <v>21</v>
      </c>
      <c r="J242" s="29" t="s">
        <v>31</v>
      </c>
      <c r="K242" s="30" t="s">
        <v>893</v>
      </c>
      <c r="L242" s="31">
        <v>44820</v>
      </c>
      <c r="M242" s="32" t="s">
        <v>2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</row>
    <row r="243" spans="1:63" ht="27.6" hidden="1" x14ac:dyDescent="0.3">
      <c r="A243" s="10">
        <v>241</v>
      </c>
      <c r="B243" s="26" t="s">
        <v>50</v>
      </c>
      <c r="C243" s="32">
        <v>878775</v>
      </c>
      <c r="D243" s="32" t="s">
        <v>56</v>
      </c>
      <c r="E243" s="29" t="s">
        <v>40</v>
      </c>
      <c r="F243" s="32" t="s">
        <v>546</v>
      </c>
      <c r="G243" s="124" t="s">
        <v>894</v>
      </c>
      <c r="H243" s="32" t="s">
        <v>54</v>
      </c>
      <c r="I243" s="32" t="s">
        <v>21</v>
      </c>
      <c r="J243" s="29" t="s">
        <v>85</v>
      </c>
      <c r="K243" s="30" t="s">
        <v>873</v>
      </c>
      <c r="L243" s="31">
        <v>44813</v>
      </c>
      <c r="M243" s="31">
        <v>45177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</row>
    <row r="244" spans="1:63" hidden="1" x14ac:dyDescent="0.3">
      <c r="A244" s="10">
        <v>242</v>
      </c>
      <c r="B244" s="26" t="s">
        <v>895</v>
      </c>
      <c r="C244" s="29">
        <v>876884</v>
      </c>
      <c r="D244" s="32" t="s">
        <v>896</v>
      </c>
      <c r="E244" s="29" t="s">
        <v>40</v>
      </c>
      <c r="F244" s="32" t="s">
        <v>546</v>
      </c>
      <c r="G244" s="124" t="s">
        <v>897</v>
      </c>
      <c r="H244" s="32" t="s">
        <v>29</v>
      </c>
      <c r="I244" s="32" t="s">
        <v>426</v>
      </c>
      <c r="J244" s="29" t="s">
        <v>31</v>
      </c>
      <c r="K244" s="30" t="s">
        <v>898</v>
      </c>
      <c r="L244" s="31">
        <v>44825</v>
      </c>
      <c r="M244" s="31">
        <v>45189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</row>
    <row r="245" spans="1:63" hidden="1" x14ac:dyDescent="0.3">
      <c r="A245" s="10">
        <v>243</v>
      </c>
      <c r="B245" s="26" t="s">
        <v>899</v>
      </c>
      <c r="C245" s="29">
        <v>870154</v>
      </c>
      <c r="D245" s="29" t="s">
        <v>900</v>
      </c>
      <c r="E245" s="29" t="s">
        <v>40</v>
      </c>
      <c r="F245" s="32" t="s">
        <v>546</v>
      </c>
      <c r="G245" s="124" t="s">
        <v>901</v>
      </c>
      <c r="H245" s="32" t="s">
        <v>29</v>
      </c>
      <c r="I245" s="32" t="s">
        <v>426</v>
      </c>
      <c r="J245" s="29" t="s">
        <v>31</v>
      </c>
      <c r="K245" s="30" t="s">
        <v>902</v>
      </c>
      <c r="L245" s="31">
        <v>44827</v>
      </c>
      <c r="M245" s="31">
        <v>45191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</row>
    <row r="246" spans="1:63" hidden="1" x14ac:dyDescent="0.3">
      <c r="A246" s="10">
        <v>244</v>
      </c>
      <c r="B246" s="34" t="s">
        <v>903</v>
      </c>
      <c r="C246" s="29">
        <v>889523</v>
      </c>
      <c r="D246" s="29" t="s">
        <v>904</v>
      </c>
      <c r="E246" s="29" t="s">
        <v>40</v>
      </c>
      <c r="F246" s="32" t="s">
        <v>546</v>
      </c>
      <c r="G246" s="124" t="s">
        <v>905</v>
      </c>
      <c r="H246" s="32" t="s">
        <v>29</v>
      </c>
      <c r="I246" s="32" t="s">
        <v>426</v>
      </c>
      <c r="J246" s="29" t="s">
        <v>31</v>
      </c>
      <c r="K246" s="30" t="s">
        <v>906</v>
      </c>
      <c r="L246" s="31">
        <v>44830</v>
      </c>
      <c r="M246" s="31">
        <v>45194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</row>
    <row r="247" spans="1:63" hidden="1" x14ac:dyDescent="0.3">
      <c r="A247" s="10">
        <v>245</v>
      </c>
      <c r="B247" s="34" t="s">
        <v>907</v>
      </c>
      <c r="C247" s="32">
        <v>820233</v>
      </c>
      <c r="D247" s="32" t="s">
        <v>908</v>
      </c>
      <c r="E247" s="29" t="s">
        <v>17</v>
      </c>
      <c r="F247" s="28" t="s">
        <v>18</v>
      </c>
      <c r="G247" s="124" t="s">
        <v>909</v>
      </c>
      <c r="H247" s="32" t="s">
        <v>29</v>
      </c>
      <c r="I247" s="32" t="s">
        <v>426</v>
      </c>
      <c r="J247" s="29" t="s">
        <v>31</v>
      </c>
      <c r="K247" s="30" t="s">
        <v>910</v>
      </c>
      <c r="L247" s="31">
        <v>44831</v>
      </c>
      <c r="M247" s="31">
        <v>44832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</row>
    <row r="248" spans="1:63" hidden="1" x14ac:dyDescent="0.3">
      <c r="A248" s="10">
        <v>246</v>
      </c>
      <c r="B248" s="34" t="s">
        <v>911</v>
      </c>
      <c r="C248" s="32">
        <v>871739</v>
      </c>
      <c r="D248" s="32" t="s">
        <v>912</v>
      </c>
      <c r="E248" s="29" t="s">
        <v>40</v>
      </c>
      <c r="F248" s="32" t="s">
        <v>546</v>
      </c>
      <c r="G248" s="124" t="s">
        <v>913</v>
      </c>
      <c r="H248" s="32" t="s">
        <v>54</v>
      </c>
      <c r="I248" s="32" t="s">
        <v>21</v>
      </c>
      <c r="J248" s="29" t="s">
        <v>31</v>
      </c>
      <c r="K248" s="30" t="s">
        <v>914</v>
      </c>
      <c r="L248" s="35">
        <v>44834</v>
      </c>
      <c r="M248" s="35">
        <v>45170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</row>
    <row r="249" spans="1:63" hidden="1" x14ac:dyDescent="0.3">
      <c r="A249" s="10">
        <v>247</v>
      </c>
      <c r="B249" s="26" t="s">
        <v>915</v>
      </c>
      <c r="C249" s="32">
        <v>862657</v>
      </c>
      <c r="D249" s="32" t="s">
        <v>916</v>
      </c>
      <c r="E249" s="29" t="s">
        <v>40</v>
      </c>
      <c r="F249" s="32" t="s">
        <v>546</v>
      </c>
      <c r="G249" s="124" t="s">
        <v>917</v>
      </c>
      <c r="H249" s="32" t="s">
        <v>29</v>
      </c>
      <c r="I249" s="32" t="s">
        <v>426</v>
      </c>
      <c r="J249" s="29" t="s">
        <v>31</v>
      </c>
      <c r="K249" s="30" t="s">
        <v>918</v>
      </c>
      <c r="L249" s="35">
        <v>44834</v>
      </c>
      <c r="M249" s="35">
        <v>45198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</row>
    <row r="250" spans="1:63" hidden="1" x14ac:dyDescent="0.3">
      <c r="A250" s="10">
        <v>248</v>
      </c>
      <c r="B250" s="26" t="s">
        <v>919</v>
      </c>
      <c r="C250" s="29">
        <v>874408</v>
      </c>
      <c r="D250" s="32" t="s">
        <v>920</v>
      </c>
      <c r="E250" s="29" t="s">
        <v>40</v>
      </c>
      <c r="F250" s="32" t="s">
        <v>546</v>
      </c>
      <c r="G250" s="124" t="s">
        <v>917</v>
      </c>
      <c r="H250" s="32" t="s">
        <v>29</v>
      </c>
      <c r="I250" s="32" t="s">
        <v>426</v>
      </c>
      <c r="J250" s="29" t="s">
        <v>31</v>
      </c>
      <c r="K250" s="30" t="s">
        <v>921</v>
      </c>
      <c r="L250" s="35">
        <v>44834</v>
      </c>
      <c r="M250" s="31">
        <v>45198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</row>
    <row r="251" spans="1:63" hidden="1" x14ac:dyDescent="0.3">
      <c r="A251" s="10">
        <v>249</v>
      </c>
      <c r="B251" s="26" t="s">
        <v>922</v>
      </c>
      <c r="C251" s="29">
        <v>862658</v>
      </c>
      <c r="D251" s="29" t="s">
        <v>923</v>
      </c>
      <c r="E251" s="29" t="s">
        <v>40</v>
      </c>
      <c r="F251" s="32" t="s">
        <v>546</v>
      </c>
      <c r="G251" s="124" t="s">
        <v>917</v>
      </c>
      <c r="H251" s="32" t="s">
        <v>29</v>
      </c>
      <c r="I251" s="32" t="s">
        <v>426</v>
      </c>
      <c r="J251" s="29" t="s">
        <v>31</v>
      </c>
      <c r="K251" s="30" t="s">
        <v>924</v>
      </c>
      <c r="L251" s="35">
        <v>44834</v>
      </c>
      <c r="M251" s="31">
        <v>45198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</row>
    <row r="252" spans="1:63" hidden="1" x14ac:dyDescent="0.3">
      <c r="A252" s="10">
        <v>250</v>
      </c>
      <c r="B252" s="26" t="s">
        <v>925</v>
      </c>
      <c r="C252" s="29">
        <v>866681</v>
      </c>
      <c r="D252" s="29" t="s">
        <v>926</v>
      </c>
      <c r="E252" s="29" t="s">
        <v>40</v>
      </c>
      <c r="F252" s="32" t="s">
        <v>546</v>
      </c>
      <c r="G252" s="124" t="s">
        <v>927</v>
      </c>
      <c r="H252" s="32" t="s">
        <v>29</v>
      </c>
      <c r="I252" s="32" t="s">
        <v>426</v>
      </c>
      <c r="J252" s="29" t="s">
        <v>31</v>
      </c>
      <c r="K252" s="30" t="s">
        <v>928</v>
      </c>
      <c r="L252" s="31">
        <v>44837</v>
      </c>
      <c r="M252" s="31">
        <v>45204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</row>
    <row r="253" spans="1:63" hidden="1" x14ac:dyDescent="0.3">
      <c r="A253" s="10">
        <v>251</v>
      </c>
      <c r="B253" s="34" t="s">
        <v>929</v>
      </c>
      <c r="C253" s="29">
        <v>887593</v>
      </c>
      <c r="D253" s="29" t="s">
        <v>930</v>
      </c>
      <c r="E253" s="29" t="s">
        <v>40</v>
      </c>
      <c r="F253" s="32" t="s">
        <v>546</v>
      </c>
      <c r="G253" s="124" t="s">
        <v>931</v>
      </c>
      <c r="H253" s="32" t="s">
        <v>640</v>
      </c>
      <c r="I253" s="32" t="s">
        <v>21</v>
      </c>
      <c r="J253" s="29" t="s">
        <v>31</v>
      </c>
      <c r="K253" s="30" t="s">
        <v>932</v>
      </c>
      <c r="L253" s="31">
        <v>44838</v>
      </c>
      <c r="M253" s="35">
        <v>45202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</row>
    <row r="254" spans="1:63" hidden="1" x14ac:dyDescent="0.3">
      <c r="A254" s="10">
        <v>252</v>
      </c>
      <c r="B254" s="34" t="s">
        <v>933</v>
      </c>
      <c r="C254" s="29">
        <v>863456</v>
      </c>
      <c r="D254" s="29" t="s">
        <v>934</v>
      </c>
      <c r="E254" s="29" t="s">
        <v>40</v>
      </c>
      <c r="F254" s="32" t="s">
        <v>546</v>
      </c>
      <c r="G254" s="124" t="s">
        <v>935</v>
      </c>
      <c r="H254" s="32" t="s">
        <v>29</v>
      </c>
      <c r="I254" s="32" t="s">
        <v>426</v>
      </c>
      <c r="J254" s="29" t="s">
        <v>31</v>
      </c>
      <c r="K254" s="30" t="s">
        <v>936</v>
      </c>
      <c r="L254" s="31">
        <v>44839</v>
      </c>
      <c r="M254" s="35">
        <v>45203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</row>
    <row r="255" spans="1:63" hidden="1" x14ac:dyDescent="0.3">
      <c r="A255" s="10">
        <v>253</v>
      </c>
      <c r="B255" s="34" t="s">
        <v>937</v>
      </c>
      <c r="C255" s="29">
        <v>886682</v>
      </c>
      <c r="D255" s="29" t="s">
        <v>938</v>
      </c>
      <c r="E255" s="29" t="s">
        <v>40</v>
      </c>
      <c r="F255" s="32" t="s">
        <v>546</v>
      </c>
      <c r="G255" s="124" t="s">
        <v>935</v>
      </c>
      <c r="H255" s="32" t="s">
        <v>29</v>
      </c>
      <c r="I255" s="32" t="s">
        <v>426</v>
      </c>
      <c r="J255" s="29" t="s">
        <v>31</v>
      </c>
      <c r="K255" s="30" t="s">
        <v>939</v>
      </c>
      <c r="L255" s="31">
        <v>44839</v>
      </c>
      <c r="M255" s="35">
        <v>45203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</row>
    <row r="256" spans="1:63" hidden="1" x14ac:dyDescent="0.3">
      <c r="A256" s="10">
        <v>254</v>
      </c>
      <c r="B256" s="110" t="s">
        <v>940</v>
      </c>
      <c r="C256" s="89">
        <v>866646</v>
      </c>
      <c r="D256" s="69" t="s">
        <v>941</v>
      </c>
      <c r="E256" s="89" t="s">
        <v>40</v>
      </c>
      <c r="F256" s="32" t="s">
        <v>546</v>
      </c>
      <c r="G256" s="69" t="s">
        <v>927</v>
      </c>
      <c r="H256" s="70" t="s">
        <v>29</v>
      </c>
      <c r="I256" s="70" t="s">
        <v>426</v>
      </c>
      <c r="J256" s="89" t="s">
        <v>31</v>
      </c>
      <c r="K256" s="71" t="s">
        <v>942</v>
      </c>
      <c r="L256" s="85">
        <v>44840</v>
      </c>
      <c r="M256" s="87">
        <v>45204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</row>
    <row r="257" spans="1:63" hidden="1" x14ac:dyDescent="0.3">
      <c r="A257" s="10">
        <v>255</v>
      </c>
      <c r="B257" s="94" t="s">
        <v>943</v>
      </c>
      <c r="C257" s="88">
        <v>889003</v>
      </c>
      <c r="D257" s="48" t="s">
        <v>944</v>
      </c>
      <c r="E257" s="88" t="s">
        <v>40</v>
      </c>
      <c r="F257" s="32" t="s">
        <v>546</v>
      </c>
      <c r="G257" s="48" t="s">
        <v>945</v>
      </c>
      <c r="H257" s="47" t="s">
        <v>29</v>
      </c>
      <c r="I257" s="47" t="s">
        <v>426</v>
      </c>
      <c r="J257" s="88" t="s">
        <v>31</v>
      </c>
      <c r="K257" s="49" t="s">
        <v>946</v>
      </c>
      <c r="L257" s="82">
        <v>44841</v>
      </c>
      <c r="M257" s="82">
        <v>45205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</row>
    <row r="258" spans="1:63" hidden="1" x14ac:dyDescent="0.3">
      <c r="A258" s="10">
        <v>256</v>
      </c>
      <c r="B258" s="94" t="s">
        <v>947</v>
      </c>
      <c r="C258" s="95">
        <v>889004</v>
      </c>
      <c r="D258" s="47" t="s">
        <v>948</v>
      </c>
      <c r="E258" s="88" t="s">
        <v>40</v>
      </c>
      <c r="F258" s="32" t="s">
        <v>546</v>
      </c>
      <c r="G258" s="48" t="s">
        <v>945</v>
      </c>
      <c r="H258" s="47" t="s">
        <v>29</v>
      </c>
      <c r="I258" s="47" t="s">
        <v>426</v>
      </c>
      <c r="J258" s="88" t="s">
        <v>31</v>
      </c>
      <c r="K258" s="49" t="s">
        <v>949</v>
      </c>
      <c r="L258" s="82">
        <v>44841</v>
      </c>
      <c r="M258" s="82">
        <v>45205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</row>
    <row r="259" spans="1:63" hidden="1" x14ac:dyDescent="0.3">
      <c r="A259" s="10">
        <v>257</v>
      </c>
      <c r="B259" s="94" t="s">
        <v>950</v>
      </c>
      <c r="C259" s="88">
        <v>880521</v>
      </c>
      <c r="D259" s="48" t="s">
        <v>951</v>
      </c>
      <c r="E259" s="88" t="s">
        <v>40</v>
      </c>
      <c r="F259" s="32" t="s">
        <v>546</v>
      </c>
      <c r="G259" s="48" t="s">
        <v>952</v>
      </c>
      <c r="H259" s="47" t="s">
        <v>54</v>
      </c>
      <c r="I259" s="47" t="s">
        <v>21</v>
      </c>
      <c r="J259" s="88" t="s">
        <v>31</v>
      </c>
      <c r="K259" s="49" t="s">
        <v>953</v>
      </c>
      <c r="L259" s="82">
        <v>44841</v>
      </c>
      <c r="M259" s="82">
        <v>45125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</row>
    <row r="260" spans="1:63" hidden="1" x14ac:dyDescent="0.3">
      <c r="A260" s="10">
        <v>258</v>
      </c>
      <c r="B260" s="94" t="s">
        <v>954</v>
      </c>
      <c r="C260" s="88">
        <v>880520</v>
      </c>
      <c r="D260" s="48" t="s">
        <v>955</v>
      </c>
      <c r="E260" s="88" t="s">
        <v>40</v>
      </c>
      <c r="F260" s="32" t="s">
        <v>546</v>
      </c>
      <c r="G260" s="48" t="s">
        <v>956</v>
      </c>
      <c r="H260" s="48" t="s">
        <v>54</v>
      </c>
      <c r="I260" s="47" t="s">
        <v>21</v>
      </c>
      <c r="J260" s="88" t="s">
        <v>31</v>
      </c>
      <c r="K260" s="49" t="s">
        <v>957</v>
      </c>
      <c r="L260" s="82">
        <v>44841</v>
      </c>
      <c r="M260" s="82">
        <v>45125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</row>
    <row r="261" spans="1:63" hidden="1" x14ac:dyDescent="0.3">
      <c r="A261" s="10">
        <v>259</v>
      </c>
      <c r="B261" s="94" t="s">
        <v>452</v>
      </c>
      <c r="C261" s="88">
        <v>857149</v>
      </c>
      <c r="D261" s="48" t="s">
        <v>453</v>
      </c>
      <c r="E261" s="88" t="s">
        <v>17</v>
      </c>
      <c r="F261" s="28" t="s">
        <v>18</v>
      </c>
      <c r="G261" s="48" t="s">
        <v>454</v>
      </c>
      <c r="H261" s="47" t="s">
        <v>29</v>
      </c>
      <c r="I261" s="47" t="s">
        <v>426</v>
      </c>
      <c r="J261" s="88" t="s">
        <v>31</v>
      </c>
      <c r="K261" s="49" t="s">
        <v>455</v>
      </c>
      <c r="L261" s="83">
        <v>44844</v>
      </c>
      <c r="M261" s="83">
        <v>45230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</row>
    <row r="262" spans="1:63" hidden="1" x14ac:dyDescent="0.3">
      <c r="A262" s="10">
        <v>260</v>
      </c>
      <c r="B262" s="94" t="s">
        <v>958</v>
      </c>
      <c r="C262" s="88">
        <v>889444</v>
      </c>
      <c r="D262" s="48" t="s">
        <v>959</v>
      </c>
      <c r="E262" s="88" t="s">
        <v>40</v>
      </c>
      <c r="F262" s="32" t="s">
        <v>546</v>
      </c>
      <c r="G262" s="48" t="s">
        <v>960</v>
      </c>
      <c r="H262" s="47" t="s">
        <v>29</v>
      </c>
      <c r="I262" s="47" t="s">
        <v>426</v>
      </c>
      <c r="J262" s="88" t="s">
        <v>31</v>
      </c>
      <c r="K262" s="49" t="s">
        <v>961</v>
      </c>
      <c r="L262" s="83">
        <v>44845</v>
      </c>
      <c r="M262" s="82">
        <v>45209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</row>
    <row r="263" spans="1:63" hidden="1" x14ac:dyDescent="0.3">
      <c r="A263" s="10">
        <v>261</v>
      </c>
      <c r="B263" s="94" t="s">
        <v>962</v>
      </c>
      <c r="C263" s="88">
        <v>889524</v>
      </c>
      <c r="D263" s="48" t="s">
        <v>963</v>
      </c>
      <c r="E263" s="88" t="s">
        <v>40</v>
      </c>
      <c r="F263" s="32" t="s">
        <v>546</v>
      </c>
      <c r="G263" s="48" t="s">
        <v>964</v>
      </c>
      <c r="H263" s="47" t="s">
        <v>29</v>
      </c>
      <c r="I263" s="47" t="s">
        <v>426</v>
      </c>
      <c r="J263" s="88" t="s">
        <v>31</v>
      </c>
      <c r="K263" s="49" t="s">
        <v>965</v>
      </c>
      <c r="L263" s="83">
        <v>44846</v>
      </c>
      <c r="M263" s="82">
        <v>45210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</row>
    <row r="264" spans="1:63" hidden="1" x14ac:dyDescent="0.3">
      <c r="A264" s="10">
        <v>262</v>
      </c>
      <c r="B264" s="94" t="s">
        <v>966</v>
      </c>
      <c r="C264" s="88">
        <v>882311</v>
      </c>
      <c r="D264" s="48" t="s">
        <v>967</v>
      </c>
      <c r="E264" s="88" t="s">
        <v>40</v>
      </c>
      <c r="F264" s="32" t="s">
        <v>546</v>
      </c>
      <c r="G264" s="48" t="s">
        <v>968</v>
      </c>
      <c r="H264" s="47" t="s">
        <v>29</v>
      </c>
      <c r="I264" s="47" t="s">
        <v>426</v>
      </c>
      <c r="J264" s="88" t="s">
        <v>31</v>
      </c>
      <c r="K264" s="49" t="s">
        <v>969</v>
      </c>
      <c r="L264" s="83">
        <v>44848</v>
      </c>
      <c r="M264" s="82">
        <v>45203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</row>
    <row r="265" spans="1:63" hidden="1" x14ac:dyDescent="0.3">
      <c r="A265" s="10">
        <v>263</v>
      </c>
      <c r="B265" s="94" t="s">
        <v>970</v>
      </c>
      <c r="C265" s="88">
        <v>882313</v>
      </c>
      <c r="D265" s="48" t="s">
        <v>971</v>
      </c>
      <c r="E265" s="88" t="s">
        <v>40</v>
      </c>
      <c r="F265" s="32" t="s">
        <v>546</v>
      </c>
      <c r="G265" s="48" t="s">
        <v>968</v>
      </c>
      <c r="H265" s="47" t="s">
        <v>29</v>
      </c>
      <c r="I265" s="47" t="s">
        <v>426</v>
      </c>
      <c r="J265" s="88" t="s">
        <v>31</v>
      </c>
      <c r="K265" s="49" t="s">
        <v>972</v>
      </c>
      <c r="L265" s="83">
        <v>44848</v>
      </c>
      <c r="M265" s="82">
        <v>45203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</row>
    <row r="266" spans="1:63" hidden="1" x14ac:dyDescent="0.3">
      <c r="A266" s="10">
        <v>264</v>
      </c>
      <c r="B266" s="94" t="s">
        <v>973</v>
      </c>
      <c r="C266" s="95">
        <v>873395</v>
      </c>
      <c r="D266" s="47" t="s">
        <v>974</v>
      </c>
      <c r="E266" s="88" t="s">
        <v>40</v>
      </c>
      <c r="F266" s="32" t="s">
        <v>546</v>
      </c>
      <c r="G266" s="48" t="s">
        <v>404</v>
      </c>
      <c r="H266" s="47" t="s">
        <v>29</v>
      </c>
      <c r="I266" s="47" t="s">
        <v>426</v>
      </c>
      <c r="J266" s="88" t="s">
        <v>31</v>
      </c>
      <c r="K266" s="49" t="s">
        <v>975</v>
      </c>
      <c r="L266" s="83">
        <v>44851</v>
      </c>
      <c r="M266" s="82">
        <v>45123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</row>
    <row r="267" spans="1:63" ht="15" hidden="1" x14ac:dyDescent="0.35">
      <c r="A267" s="10">
        <v>265</v>
      </c>
      <c r="B267" s="94" t="s">
        <v>976</v>
      </c>
      <c r="C267" s="88">
        <v>863119</v>
      </c>
      <c r="D267" s="48" t="s">
        <v>977</v>
      </c>
      <c r="E267" s="88" t="s">
        <v>40</v>
      </c>
      <c r="F267" s="32" t="s">
        <v>546</v>
      </c>
      <c r="G267" s="48" t="s">
        <v>978</v>
      </c>
      <c r="H267" s="47" t="s">
        <v>29</v>
      </c>
      <c r="I267" s="47" t="s">
        <v>426</v>
      </c>
      <c r="J267" s="88" t="s">
        <v>31</v>
      </c>
      <c r="K267" s="49" t="s">
        <v>979</v>
      </c>
      <c r="L267" s="86">
        <v>44852</v>
      </c>
      <c r="M267" s="86">
        <v>45216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</row>
    <row r="268" spans="1:63" ht="15" hidden="1" x14ac:dyDescent="0.35">
      <c r="A268" s="10">
        <v>266</v>
      </c>
      <c r="B268" s="108" t="s">
        <v>980</v>
      </c>
      <c r="C268" s="88">
        <v>865270</v>
      </c>
      <c r="D268" s="47" t="s">
        <v>981</v>
      </c>
      <c r="E268" s="88" t="s">
        <v>40</v>
      </c>
      <c r="F268" s="32" t="s">
        <v>546</v>
      </c>
      <c r="G268" s="48" t="s">
        <v>982</v>
      </c>
      <c r="H268" s="47" t="s">
        <v>29</v>
      </c>
      <c r="I268" s="47" t="s">
        <v>426</v>
      </c>
      <c r="J268" s="88" t="s">
        <v>31</v>
      </c>
      <c r="K268" s="49" t="s">
        <v>983</v>
      </c>
      <c r="L268" s="86">
        <v>44852</v>
      </c>
      <c r="M268" s="86">
        <v>45216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</row>
    <row r="269" spans="1:63" hidden="1" x14ac:dyDescent="0.3">
      <c r="A269" s="10">
        <v>267</v>
      </c>
      <c r="B269" s="108" t="s">
        <v>984</v>
      </c>
      <c r="C269" s="88">
        <v>875398</v>
      </c>
      <c r="D269" s="47" t="s">
        <v>985</v>
      </c>
      <c r="E269" s="92" t="s">
        <v>26</v>
      </c>
      <c r="F269" s="32" t="s">
        <v>546</v>
      </c>
      <c r="G269" s="48" t="s">
        <v>986</v>
      </c>
      <c r="H269" s="47" t="s">
        <v>29</v>
      </c>
      <c r="I269" s="47" t="s">
        <v>426</v>
      </c>
      <c r="J269" s="88" t="s">
        <v>31</v>
      </c>
      <c r="K269" s="49" t="s">
        <v>987</v>
      </c>
      <c r="L269" s="76">
        <v>44853</v>
      </c>
      <c r="M269" s="76">
        <v>45209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</row>
    <row r="270" spans="1:63" hidden="1" x14ac:dyDescent="0.3">
      <c r="A270" s="10">
        <v>268</v>
      </c>
      <c r="B270" s="94" t="s">
        <v>988</v>
      </c>
      <c r="C270" s="88">
        <v>863795</v>
      </c>
      <c r="D270" s="48" t="s">
        <v>989</v>
      </c>
      <c r="E270" s="88" t="s">
        <v>40</v>
      </c>
      <c r="F270" s="32" t="s">
        <v>546</v>
      </c>
      <c r="G270" s="48" t="s">
        <v>298</v>
      </c>
      <c r="H270" s="47" t="s">
        <v>29</v>
      </c>
      <c r="I270" s="47" t="s">
        <v>426</v>
      </c>
      <c r="J270" s="88" t="s">
        <v>31</v>
      </c>
      <c r="K270" s="49" t="s">
        <v>990</v>
      </c>
      <c r="L270" s="76">
        <v>44858</v>
      </c>
      <c r="M270" s="76">
        <v>45222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</row>
    <row r="271" spans="1:63" hidden="1" x14ac:dyDescent="0.3">
      <c r="A271" s="10">
        <v>269</v>
      </c>
      <c r="B271" s="108" t="s">
        <v>991</v>
      </c>
      <c r="C271" s="88">
        <v>871708</v>
      </c>
      <c r="D271" s="48" t="s">
        <v>992</v>
      </c>
      <c r="E271" s="88" t="s">
        <v>40</v>
      </c>
      <c r="F271" s="32" t="s">
        <v>546</v>
      </c>
      <c r="G271" s="48" t="s">
        <v>298</v>
      </c>
      <c r="H271" s="47" t="s">
        <v>29</v>
      </c>
      <c r="I271" s="47" t="s">
        <v>426</v>
      </c>
      <c r="J271" s="88" t="s">
        <v>31</v>
      </c>
      <c r="K271" s="49" t="s">
        <v>993</v>
      </c>
      <c r="L271" s="76">
        <v>44859</v>
      </c>
      <c r="M271" s="76">
        <v>45223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</row>
    <row r="272" spans="1:63" hidden="1" x14ac:dyDescent="0.3">
      <c r="A272" s="10">
        <v>270</v>
      </c>
      <c r="B272" s="94" t="s">
        <v>994</v>
      </c>
      <c r="C272" s="88">
        <v>874602</v>
      </c>
      <c r="D272" s="48" t="s">
        <v>995</v>
      </c>
      <c r="E272" s="88" t="s">
        <v>40</v>
      </c>
      <c r="F272" s="32" t="s">
        <v>546</v>
      </c>
      <c r="G272" s="48" t="s">
        <v>298</v>
      </c>
      <c r="H272" s="47" t="s">
        <v>29</v>
      </c>
      <c r="I272" s="47" t="s">
        <v>426</v>
      </c>
      <c r="J272" s="88" t="s">
        <v>31</v>
      </c>
      <c r="K272" s="49" t="s">
        <v>996</v>
      </c>
      <c r="L272" s="77">
        <v>44860</v>
      </c>
      <c r="M272" s="77">
        <v>45224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</row>
    <row r="273" spans="1:63" hidden="1" x14ac:dyDescent="0.3">
      <c r="A273" s="10">
        <v>271</v>
      </c>
      <c r="B273" s="94" t="s">
        <v>997</v>
      </c>
      <c r="C273" s="88">
        <v>874764</v>
      </c>
      <c r="D273" s="48" t="s">
        <v>998</v>
      </c>
      <c r="E273" s="88" t="s">
        <v>40</v>
      </c>
      <c r="F273" s="32" t="s">
        <v>546</v>
      </c>
      <c r="G273" s="48" t="s">
        <v>999</v>
      </c>
      <c r="H273" s="47" t="s">
        <v>54</v>
      </c>
      <c r="I273" s="47" t="s">
        <v>48</v>
      </c>
      <c r="J273" s="88" t="s">
        <v>31</v>
      </c>
      <c r="K273" s="49" t="s">
        <v>1000</v>
      </c>
      <c r="L273" s="75">
        <v>44859</v>
      </c>
      <c r="M273" s="75">
        <v>45248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</row>
    <row r="274" spans="1:63" hidden="1" x14ac:dyDescent="0.3">
      <c r="A274" s="10">
        <v>272</v>
      </c>
      <c r="B274" s="94" t="s">
        <v>1001</v>
      </c>
      <c r="C274" s="88">
        <v>890274</v>
      </c>
      <c r="D274" s="48" t="s">
        <v>1002</v>
      </c>
      <c r="E274" s="88" t="s">
        <v>40</v>
      </c>
      <c r="F274" s="32" t="s">
        <v>546</v>
      </c>
      <c r="G274" s="48" t="s">
        <v>1003</v>
      </c>
      <c r="H274" s="47" t="s">
        <v>54</v>
      </c>
      <c r="I274" s="47" t="s">
        <v>21</v>
      </c>
      <c r="J274" s="88" t="s">
        <v>31</v>
      </c>
      <c r="K274" s="49" t="s">
        <v>1004</v>
      </c>
      <c r="L274" s="76">
        <v>44859</v>
      </c>
      <c r="M274" s="76">
        <v>44858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</row>
    <row r="275" spans="1:63" hidden="1" x14ac:dyDescent="0.3">
      <c r="A275" s="10">
        <v>273</v>
      </c>
      <c r="B275" s="94" t="s">
        <v>1005</v>
      </c>
      <c r="C275" s="88">
        <v>855871</v>
      </c>
      <c r="D275" s="47" t="s">
        <v>1006</v>
      </c>
      <c r="E275" s="88" t="s">
        <v>17</v>
      </c>
      <c r="F275" s="28" t="s">
        <v>18</v>
      </c>
      <c r="G275" s="48" t="s">
        <v>1007</v>
      </c>
      <c r="H275" s="47" t="s">
        <v>29</v>
      </c>
      <c r="I275" s="47" t="s">
        <v>426</v>
      </c>
      <c r="J275" s="88" t="s">
        <v>31</v>
      </c>
      <c r="K275" s="49" t="s">
        <v>1008</v>
      </c>
      <c r="L275" s="77">
        <v>44858</v>
      </c>
      <c r="M275" s="76">
        <v>45230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</row>
    <row r="276" spans="1:63" hidden="1" x14ac:dyDescent="0.3">
      <c r="A276" s="10">
        <v>274</v>
      </c>
      <c r="B276" s="94" t="s">
        <v>1009</v>
      </c>
      <c r="C276" s="88">
        <v>865668</v>
      </c>
      <c r="D276" s="47" t="s">
        <v>1010</v>
      </c>
      <c r="E276" s="88" t="s">
        <v>40</v>
      </c>
      <c r="F276" s="32" t="s">
        <v>546</v>
      </c>
      <c r="G276" s="48" t="s">
        <v>1011</v>
      </c>
      <c r="H276" s="47" t="s">
        <v>29</v>
      </c>
      <c r="I276" s="47" t="s">
        <v>426</v>
      </c>
      <c r="J276" s="88" t="s">
        <v>31</v>
      </c>
      <c r="K276" s="49" t="s">
        <v>1012</v>
      </c>
      <c r="L276" s="75">
        <v>44858</v>
      </c>
      <c r="M276" s="76">
        <v>45222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</row>
    <row r="277" spans="1:63" hidden="1" x14ac:dyDescent="0.3">
      <c r="A277" s="10">
        <v>275</v>
      </c>
      <c r="B277" s="108" t="s">
        <v>1013</v>
      </c>
      <c r="C277" s="88">
        <v>882671</v>
      </c>
      <c r="D277" s="48" t="s">
        <v>1014</v>
      </c>
      <c r="E277" s="88" t="s">
        <v>40</v>
      </c>
      <c r="F277" s="32" t="s">
        <v>546</v>
      </c>
      <c r="G277" s="48" t="s">
        <v>1015</v>
      </c>
      <c r="H277" s="47" t="s">
        <v>29</v>
      </c>
      <c r="I277" s="47" t="s">
        <v>426</v>
      </c>
      <c r="J277" s="88" t="s">
        <v>31</v>
      </c>
      <c r="K277" s="49" t="s">
        <v>1016</v>
      </c>
      <c r="L277" s="76">
        <v>44859</v>
      </c>
      <c r="M277" s="76">
        <v>45236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</row>
    <row r="278" spans="1:63" hidden="1" x14ac:dyDescent="0.3">
      <c r="A278" s="10">
        <v>276</v>
      </c>
      <c r="B278" s="108" t="s">
        <v>1017</v>
      </c>
      <c r="C278" s="88">
        <v>875874</v>
      </c>
      <c r="D278" s="48" t="s">
        <v>1018</v>
      </c>
      <c r="E278" s="88" t="s">
        <v>40</v>
      </c>
      <c r="F278" s="32" t="s">
        <v>546</v>
      </c>
      <c r="G278" s="48" t="s">
        <v>1019</v>
      </c>
      <c r="H278" s="47" t="s">
        <v>29</v>
      </c>
      <c r="I278" s="47" t="s">
        <v>426</v>
      </c>
      <c r="J278" s="88" t="s">
        <v>31</v>
      </c>
      <c r="K278" s="49" t="s">
        <v>1020</v>
      </c>
      <c r="L278" s="76">
        <v>44859</v>
      </c>
      <c r="M278" s="76">
        <v>45236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</row>
    <row r="279" spans="1:63" hidden="1" x14ac:dyDescent="0.3">
      <c r="A279" s="10">
        <v>277</v>
      </c>
      <c r="B279" s="94" t="s">
        <v>1021</v>
      </c>
      <c r="C279" s="88">
        <v>882676</v>
      </c>
      <c r="D279" s="48" t="s">
        <v>1022</v>
      </c>
      <c r="E279" s="88" t="s">
        <v>40</v>
      </c>
      <c r="F279" s="32" t="s">
        <v>546</v>
      </c>
      <c r="G279" s="48" t="s">
        <v>1023</v>
      </c>
      <c r="H279" s="47" t="s">
        <v>29</v>
      </c>
      <c r="I279" s="47" t="s">
        <v>426</v>
      </c>
      <c r="J279" s="88" t="s">
        <v>31</v>
      </c>
      <c r="K279" s="49" t="s">
        <v>1024</v>
      </c>
      <c r="L279" s="76">
        <v>44859</v>
      </c>
      <c r="M279" s="76">
        <v>45236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</row>
    <row r="280" spans="1:63" hidden="1" x14ac:dyDescent="0.3">
      <c r="A280" s="10">
        <v>278</v>
      </c>
      <c r="B280" s="94" t="s">
        <v>1025</v>
      </c>
      <c r="C280" s="88">
        <v>882677</v>
      </c>
      <c r="D280" s="48" t="s">
        <v>1026</v>
      </c>
      <c r="E280" s="88" t="s">
        <v>40</v>
      </c>
      <c r="F280" s="32" t="s">
        <v>546</v>
      </c>
      <c r="G280" s="48" t="s">
        <v>1027</v>
      </c>
      <c r="H280" s="47" t="s">
        <v>29</v>
      </c>
      <c r="I280" s="47" t="s">
        <v>426</v>
      </c>
      <c r="J280" s="88" t="s">
        <v>31</v>
      </c>
      <c r="K280" s="49" t="s">
        <v>1028</v>
      </c>
      <c r="L280" s="76">
        <v>44860</v>
      </c>
      <c r="M280" s="76">
        <v>45236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</row>
    <row r="281" spans="1:63" hidden="1" x14ac:dyDescent="0.3">
      <c r="A281" s="10">
        <v>279</v>
      </c>
      <c r="B281" s="94" t="s">
        <v>1029</v>
      </c>
      <c r="C281" s="88">
        <v>882670</v>
      </c>
      <c r="D281" s="48" t="s">
        <v>1030</v>
      </c>
      <c r="E281" s="88" t="s">
        <v>40</v>
      </c>
      <c r="F281" s="32" t="s">
        <v>546</v>
      </c>
      <c r="G281" s="48" t="s">
        <v>1031</v>
      </c>
      <c r="H281" s="47" t="s">
        <v>29</v>
      </c>
      <c r="I281" s="47" t="s">
        <v>426</v>
      </c>
      <c r="J281" s="88" t="s">
        <v>31</v>
      </c>
      <c r="K281" s="49" t="s">
        <v>1032</v>
      </c>
      <c r="L281" s="76">
        <v>44860</v>
      </c>
      <c r="M281" s="76">
        <v>45236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</row>
    <row r="282" spans="1:63" hidden="1" x14ac:dyDescent="0.3">
      <c r="A282" s="10">
        <v>280</v>
      </c>
      <c r="B282" s="94" t="s">
        <v>1033</v>
      </c>
      <c r="C282" s="88">
        <v>882672</v>
      </c>
      <c r="D282" s="48" t="s">
        <v>1034</v>
      </c>
      <c r="E282" s="88" t="s">
        <v>40</v>
      </c>
      <c r="F282" s="32" t="s">
        <v>546</v>
      </c>
      <c r="G282" s="48" t="s">
        <v>1035</v>
      </c>
      <c r="H282" s="47" t="s">
        <v>29</v>
      </c>
      <c r="I282" s="47" t="s">
        <v>426</v>
      </c>
      <c r="J282" s="88" t="s">
        <v>31</v>
      </c>
      <c r="K282" s="49" t="s">
        <v>1036</v>
      </c>
      <c r="L282" s="76">
        <v>44860</v>
      </c>
      <c r="M282" s="76">
        <v>45236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</row>
    <row r="283" spans="1:63" hidden="1" x14ac:dyDescent="0.3">
      <c r="A283" s="10">
        <v>281</v>
      </c>
      <c r="B283" s="94" t="s">
        <v>1037</v>
      </c>
      <c r="C283" s="88">
        <v>873841</v>
      </c>
      <c r="D283" s="48" t="s">
        <v>1038</v>
      </c>
      <c r="E283" s="88" t="s">
        <v>40</v>
      </c>
      <c r="F283" s="32" t="s">
        <v>546</v>
      </c>
      <c r="G283" s="48" t="s">
        <v>171</v>
      </c>
      <c r="H283" s="47" t="s">
        <v>29</v>
      </c>
      <c r="I283" s="47" t="s">
        <v>144</v>
      </c>
      <c r="J283" s="88" t="s">
        <v>31</v>
      </c>
      <c r="K283" s="49" t="s">
        <v>1039</v>
      </c>
      <c r="L283" s="76">
        <v>44861</v>
      </c>
      <c r="M283" s="76">
        <v>45225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</row>
    <row r="284" spans="1:63" hidden="1" x14ac:dyDescent="0.3">
      <c r="A284" s="10">
        <v>282</v>
      </c>
      <c r="B284" s="94" t="s">
        <v>1040</v>
      </c>
      <c r="C284" s="88">
        <v>882539</v>
      </c>
      <c r="D284" s="48" t="s">
        <v>1041</v>
      </c>
      <c r="E284" s="88" t="s">
        <v>40</v>
      </c>
      <c r="F284" s="32" t="s">
        <v>546</v>
      </c>
      <c r="G284" s="48" t="s">
        <v>1042</v>
      </c>
      <c r="H284" s="47" t="s">
        <v>54</v>
      </c>
      <c r="I284" s="47" t="s">
        <v>21</v>
      </c>
      <c r="J284" s="88" t="s">
        <v>31</v>
      </c>
      <c r="K284" s="49" t="s">
        <v>1043</v>
      </c>
      <c r="L284" s="76">
        <v>44862</v>
      </c>
      <c r="M284" s="76">
        <v>45185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</row>
    <row r="285" spans="1:63" hidden="1" x14ac:dyDescent="0.3">
      <c r="A285" s="10">
        <v>283</v>
      </c>
      <c r="B285" s="94" t="s">
        <v>59</v>
      </c>
      <c r="C285" s="88">
        <v>858847</v>
      </c>
      <c r="D285" s="48" t="s">
        <v>60</v>
      </c>
      <c r="E285" s="88" t="s">
        <v>17</v>
      </c>
      <c r="F285" s="28" t="s">
        <v>18</v>
      </c>
      <c r="G285" s="48" t="s">
        <v>1044</v>
      </c>
      <c r="H285" s="47" t="s">
        <v>29</v>
      </c>
      <c r="I285" s="47" t="s">
        <v>426</v>
      </c>
      <c r="J285" s="88" t="s">
        <v>31</v>
      </c>
      <c r="K285" s="49" t="s">
        <v>1045</v>
      </c>
      <c r="L285" s="76">
        <v>44862</v>
      </c>
      <c r="M285" s="76">
        <v>45233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</row>
    <row r="286" spans="1:63" ht="15" customHeight="1" x14ac:dyDescent="0.3">
      <c r="A286" s="10">
        <v>284</v>
      </c>
      <c r="B286" s="111" t="s">
        <v>1046</v>
      </c>
      <c r="C286" s="90">
        <v>861687</v>
      </c>
      <c r="D286" s="72" t="s">
        <v>1047</v>
      </c>
      <c r="E286" s="90" t="s">
        <v>40</v>
      </c>
      <c r="F286" s="32" t="s">
        <v>546</v>
      </c>
      <c r="G286" s="72" t="s">
        <v>2</v>
      </c>
      <c r="H286" s="13" t="s">
        <v>1748</v>
      </c>
      <c r="I286" s="73" t="s">
        <v>2</v>
      </c>
      <c r="J286" s="90" t="s">
        <v>1048</v>
      </c>
      <c r="K286" s="74" t="s">
        <v>1049</v>
      </c>
      <c r="L286" s="575" t="s">
        <v>1048</v>
      </c>
      <c r="M286" s="575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</row>
    <row r="287" spans="1:63" hidden="1" x14ac:dyDescent="0.3">
      <c r="A287" s="10">
        <v>285</v>
      </c>
      <c r="B287" s="94" t="s">
        <v>1050</v>
      </c>
      <c r="C287" s="88">
        <v>882629</v>
      </c>
      <c r="D287" s="47" t="s">
        <v>1051</v>
      </c>
      <c r="E287" s="88" t="s">
        <v>132</v>
      </c>
      <c r="F287" s="29" t="s">
        <v>1187</v>
      </c>
      <c r="G287" s="48" t="s">
        <v>1052</v>
      </c>
      <c r="H287" s="47" t="s">
        <v>54</v>
      </c>
      <c r="I287" s="47" t="s">
        <v>426</v>
      </c>
      <c r="J287" s="88" t="s">
        <v>31</v>
      </c>
      <c r="K287" s="49" t="s">
        <v>1053</v>
      </c>
      <c r="L287" s="76">
        <v>44865</v>
      </c>
      <c r="M287" s="76">
        <v>44855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</row>
    <row r="288" spans="1:63" hidden="1" x14ac:dyDescent="0.3">
      <c r="A288" s="10">
        <v>286</v>
      </c>
      <c r="B288" s="94" t="s">
        <v>1054</v>
      </c>
      <c r="C288" s="88">
        <v>854883</v>
      </c>
      <c r="D288" s="48" t="s">
        <v>1055</v>
      </c>
      <c r="E288" s="88" t="s">
        <v>17</v>
      </c>
      <c r="F288" s="28" t="s">
        <v>18</v>
      </c>
      <c r="G288" s="48" t="s">
        <v>1056</v>
      </c>
      <c r="H288" s="47" t="s">
        <v>29</v>
      </c>
      <c r="I288" s="47" t="s">
        <v>426</v>
      </c>
      <c r="J288" s="88" t="s">
        <v>31</v>
      </c>
      <c r="K288" s="49" t="s">
        <v>1057</v>
      </c>
      <c r="L288" s="76">
        <v>44865</v>
      </c>
      <c r="M288" s="76">
        <v>44856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</row>
    <row r="289" spans="1:63" ht="27.6" hidden="1" x14ac:dyDescent="0.3">
      <c r="A289" s="10">
        <v>287</v>
      </c>
      <c r="B289" s="94" t="s">
        <v>997</v>
      </c>
      <c r="C289" s="88">
        <v>874764</v>
      </c>
      <c r="D289" s="48" t="s">
        <v>998</v>
      </c>
      <c r="E289" s="88" t="s">
        <v>40</v>
      </c>
      <c r="F289" s="32" t="s">
        <v>546</v>
      </c>
      <c r="G289" s="48" t="s">
        <v>1058</v>
      </c>
      <c r="H289" s="47" t="s">
        <v>54</v>
      </c>
      <c r="I289" s="47" t="s">
        <v>426</v>
      </c>
      <c r="J289" s="88" t="s">
        <v>85</v>
      </c>
      <c r="K289" s="49" t="s">
        <v>1059</v>
      </c>
      <c r="L289" s="76">
        <v>44859</v>
      </c>
      <c r="M289" s="76">
        <v>45248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1:63" s="99" customFormat="1" hidden="1" x14ac:dyDescent="0.3">
      <c r="A290" s="26">
        <v>288</v>
      </c>
      <c r="B290" s="29" t="s">
        <v>1060</v>
      </c>
      <c r="C290" s="29">
        <v>890513</v>
      </c>
      <c r="D290" s="29" t="s">
        <v>1061</v>
      </c>
      <c r="E290" s="97" t="s">
        <v>17</v>
      </c>
      <c r="F290" s="28" t="s">
        <v>18</v>
      </c>
      <c r="G290" s="98" t="s">
        <v>1062</v>
      </c>
      <c r="H290" s="98" t="s">
        <v>29</v>
      </c>
      <c r="I290" s="29" t="s">
        <v>426</v>
      </c>
      <c r="J290" s="97" t="s">
        <v>31</v>
      </c>
      <c r="K290" s="30" t="s">
        <v>1063</v>
      </c>
      <c r="L290" s="35">
        <v>44867</v>
      </c>
      <c r="M290" s="35">
        <v>45235</v>
      </c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</row>
    <row r="291" spans="1:63" s="99" customFormat="1" hidden="1" x14ac:dyDescent="0.3">
      <c r="A291" s="26">
        <v>289</v>
      </c>
      <c r="B291" s="95" t="s">
        <v>1064</v>
      </c>
      <c r="C291" s="95">
        <v>875160</v>
      </c>
      <c r="D291" s="47" t="s">
        <v>1065</v>
      </c>
      <c r="E291" s="47" t="s">
        <v>40</v>
      </c>
      <c r="F291" s="32" t="s">
        <v>546</v>
      </c>
      <c r="G291" s="48" t="s">
        <v>1066</v>
      </c>
      <c r="H291" s="47" t="s">
        <v>29</v>
      </c>
      <c r="I291" s="47" t="s">
        <v>426</v>
      </c>
      <c r="J291" s="47" t="s">
        <v>31</v>
      </c>
      <c r="K291" s="47" t="s">
        <v>1067</v>
      </c>
      <c r="L291" s="35">
        <v>44868</v>
      </c>
      <c r="M291" s="35">
        <v>45239</v>
      </c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</row>
    <row r="292" spans="1:63" s="99" customFormat="1" hidden="1" x14ac:dyDescent="0.3">
      <c r="A292" s="26">
        <v>290</v>
      </c>
      <c r="B292" s="95" t="s">
        <v>1068</v>
      </c>
      <c r="C292" s="95">
        <v>890575</v>
      </c>
      <c r="D292" s="47" t="s">
        <v>1069</v>
      </c>
      <c r="E292" s="47" t="s">
        <v>40</v>
      </c>
      <c r="F292" s="32" t="s">
        <v>546</v>
      </c>
      <c r="G292" s="48" t="s">
        <v>1011</v>
      </c>
      <c r="H292" s="47" t="s">
        <v>29</v>
      </c>
      <c r="I292" s="47" t="s">
        <v>426</v>
      </c>
      <c r="J292" s="47" t="s">
        <v>31</v>
      </c>
      <c r="K292" s="47" t="s">
        <v>1070</v>
      </c>
      <c r="L292" s="35">
        <v>44868</v>
      </c>
      <c r="M292" s="35">
        <v>45232</v>
      </c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</row>
    <row r="293" spans="1:63" s="99" customFormat="1" hidden="1" x14ac:dyDescent="0.3">
      <c r="A293" s="26">
        <v>291</v>
      </c>
      <c r="B293" s="95" t="s">
        <v>1071</v>
      </c>
      <c r="C293" s="95">
        <v>855786</v>
      </c>
      <c r="D293" s="47" t="s">
        <v>1072</v>
      </c>
      <c r="E293" s="47" t="s">
        <v>40</v>
      </c>
      <c r="F293" s="32" t="s">
        <v>546</v>
      </c>
      <c r="G293" s="48" t="s">
        <v>1073</v>
      </c>
      <c r="H293" s="47" t="s">
        <v>29</v>
      </c>
      <c r="I293" s="47" t="s">
        <v>426</v>
      </c>
      <c r="J293" s="47" t="s">
        <v>31</v>
      </c>
      <c r="K293" s="47" t="s">
        <v>1074</v>
      </c>
      <c r="L293" s="35">
        <v>44873</v>
      </c>
      <c r="M293" s="35">
        <v>45273</v>
      </c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</row>
    <row r="294" spans="1:63" s="99" customFormat="1" hidden="1" x14ac:dyDescent="0.3">
      <c r="A294" s="26">
        <v>292</v>
      </c>
      <c r="B294" s="95" t="s">
        <v>1075</v>
      </c>
      <c r="C294" s="95">
        <v>867688</v>
      </c>
      <c r="D294" s="47" t="s">
        <v>1076</v>
      </c>
      <c r="E294" s="47" t="s">
        <v>17</v>
      </c>
      <c r="F294" s="28" t="s">
        <v>18</v>
      </c>
      <c r="G294" s="48" t="s">
        <v>1078</v>
      </c>
      <c r="H294" s="47" t="s">
        <v>54</v>
      </c>
      <c r="I294" s="47" t="s">
        <v>21</v>
      </c>
      <c r="J294" s="47" t="s">
        <v>31</v>
      </c>
      <c r="K294" s="47" t="s">
        <v>1079</v>
      </c>
      <c r="L294" s="100">
        <v>44879</v>
      </c>
      <c r="M294" s="100">
        <v>45243</v>
      </c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</row>
    <row r="295" spans="1:63" s="99" customFormat="1" hidden="1" x14ac:dyDescent="0.3">
      <c r="A295" s="26">
        <v>293</v>
      </c>
      <c r="B295" s="95" t="s">
        <v>1080</v>
      </c>
      <c r="C295" s="95">
        <v>876604</v>
      </c>
      <c r="D295" s="47" t="s">
        <v>1081</v>
      </c>
      <c r="E295" s="47" t="s">
        <v>40</v>
      </c>
      <c r="F295" s="32" t="s">
        <v>546</v>
      </c>
      <c r="G295" s="48" t="s">
        <v>1083</v>
      </c>
      <c r="H295" s="47" t="s">
        <v>29</v>
      </c>
      <c r="I295" s="47" t="s">
        <v>426</v>
      </c>
      <c r="J295" s="47" t="s">
        <v>31</v>
      </c>
      <c r="K295" s="47" t="s">
        <v>1084</v>
      </c>
      <c r="L295" s="101">
        <v>44881</v>
      </c>
      <c r="M295" s="101">
        <v>45245</v>
      </c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</row>
    <row r="296" spans="1:63" s="99" customFormat="1" hidden="1" x14ac:dyDescent="0.3">
      <c r="A296" s="26">
        <v>294</v>
      </c>
      <c r="B296" s="95" t="s">
        <v>1085</v>
      </c>
      <c r="C296" s="95">
        <v>861830</v>
      </c>
      <c r="D296" s="47" t="s">
        <v>1086</v>
      </c>
      <c r="E296" s="47" t="s">
        <v>40</v>
      </c>
      <c r="F296" s="32" t="s">
        <v>546</v>
      </c>
      <c r="G296" s="48" t="s">
        <v>1087</v>
      </c>
      <c r="H296" s="47" t="s">
        <v>29</v>
      </c>
      <c r="I296" s="47" t="s">
        <v>426</v>
      </c>
      <c r="J296" s="47" t="s">
        <v>31</v>
      </c>
      <c r="K296" s="47" t="s">
        <v>1088</v>
      </c>
      <c r="L296" s="101">
        <v>44882</v>
      </c>
      <c r="M296" s="101">
        <v>45246</v>
      </c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</row>
    <row r="297" spans="1:63" s="99" customFormat="1" hidden="1" x14ac:dyDescent="0.3">
      <c r="A297" s="26">
        <v>295</v>
      </c>
      <c r="B297" s="95" t="s">
        <v>1089</v>
      </c>
      <c r="C297" s="95">
        <v>872060</v>
      </c>
      <c r="D297" s="47" t="s">
        <v>1090</v>
      </c>
      <c r="E297" s="47" t="s">
        <v>40</v>
      </c>
      <c r="F297" s="32" t="s">
        <v>546</v>
      </c>
      <c r="G297" s="48" t="s">
        <v>1092</v>
      </c>
      <c r="H297" s="47" t="s">
        <v>1093</v>
      </c>
      <c r="I297" s="47" t="s">
        <v>21</v>
      </c>
      <c r="J297" s="47" t="s">
        <v>31</v>
      </c>
      <c r="K297" s="47" t="s">
        <v>1094</v>
      </c>
      <c r="L297" s="101">
        <v>44883</v>
      </c>
      <c r="M297" s="101">
        <v>45197</v>
      </c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</row>
    <row r="298" spans="1:63" s="99" customFormat="1" ht="27.6" hidden="1" x14ac:dyDescent="0.3">
      <c r="A298" s="26">
        <v>296</v>
      </c>
      <c r="B298" s="95" t="s">
        <v>1095</v>
      </c>
      <c r="C298" s="95">
        <v>872059</v>
      </c>
      <c r="D298" s="47" t="s">
        <v>1096</v>
      </c>
      <c r="E298" s="47" t="s">
        <v>40</v>
      </c>
      <c r="F298" s="32" t="s">
        <v>546</v>
      </c>
      <c r="G298" s="48" t="s">
        <v>1097</v>
      </c>
      <c r="H298" s="47" t="s">
        <v>1093</v>
      </c>
      <c r="I298" s="47" t="s">
        <v>21</v>
      </c>
      <c r="J298" s="47" t="s">
        <v>31</v>
      </c>
      <c r="K298" s="47" t="s">
        <v>1098</v>
      </c>
      <c r="L298" s="101">
        <v>44883</v>
      </c>
      <c r="M298" s="101">
        <v>45197</v>
      </c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</row>
    <row r="299" spans="1:63" s="99" customFormat="1" ht="27.6" hidden="1" x14ac:dyDescent="0.3">
      <c r="A299" s="26">
        <v>297</v>
      </c>
      <c r="B299" s="95" t="s">
        <v>1099</v>
      </c>
      <c r="C299" s="95">
        <v>872091</v>
      </c>
      <c r="D299" s="47" t="s">
        <v>1100</v>
      </c>
      <c r="E299" s="47" t="s">
        <v>40</v>
      </c>
      <c r="F299" s="32" t="s">
        <v>546</v>
      </c>
      <c r="G299" s="48" t="s">
        <v>1101</v>
      </c>
      <c r="H299" s="47" t="s">
        <v>1093</v>
      </c>
      <c r="I299" s="47" t="s">
        <v>21</v>
      </c>
      <c r="J299" s="47" t="s">
        <v>31</v>
      </c>
      <c r="K299" s="47" t="s">
        <v>1102</v>
      </c>
      <c r="L299" s="101">
        <v>44883</v>
      </c>
      <c r="M299" s="101">
        <v>45197</v>
      </c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</row>
    <row r="300" spans="1:63" s="99" customFormat="1" hidden="1" x14ac:dyDescent="0.3">
      <c r="A300" s="26">
        <v>298</v>
      </c>
      <c r="B300" s="95" t="s">
        <v>1103</v>
      </c>
      <c r="C300" s="95">
        <v>883314</v>
      </c>
      <c r="D300" s="47" t="s">
        <v>1104</v>
      </c>
      <c r="E300" s="47" t="s">
        <v>40</v>
      </c>
      <c r="F300" s="32" t="s">
        <v>546</v>
      </c>
      <c r="G300" s="48" t="s">
        <v>1105</v>
      </c>
      <c r="H300" s="47" t="s">
        <v>54</v>
      </c>
      <c r="I300" s="47" t="s">
        <v>21</v>
      </c>
      <c r="J300" s="47" t="s">
        <v>31</v>
      </c>
      <c r="K300" s="47" t="s">
        <v>1106</v>
      </c>
      <c r="L300" s="101">
        <v>44886</v>
      </c>
      <c r="M300" s="101">
        <v>45241</v>
      </c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</row>
    <row r="301" spans="1:63" s="99" customFormat="1" hidden="1" x14ac:dyDescent="0.3">
      <c r="A301" s="26">
        <v>299</v>
      </c>
      <c r="B301" s="95" t="s">
        <v>1107</v>
      </c>
      <c r="C301" s="95">
        <v>875157</v>
      </c>
      <c r="D301" s="47" t="s">
        <v>1108</v>
      </c>
      <c r="E301" s="47" t="s">
        <v>40</v>
      </c>
      <c r="F301" s="32" t="s">
        <v>546</v>
      </c>
      <c r="G301" s="48" t="s">
        <v>1109</v>
      </c>
      <c r="H301" s="47" t="s">
        <v>29</v>
      </c>
      <c r="I301" s="47" t="s">
        <v>426</v>
      </c>
      <c r="J301" s="47" t="s">
        <v>31</v>
      </c>
      <c r="K301" s="47" t="s">
        <v>1110</v>
      </c>
      <c r="L301" s="101">
        <v>44887</v>
      </c>
      <c r="M301" s="101">
        <v>45251</v>
      </c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</row>
    <row r="302" spans="1:63" s="99" customFormat="1" hidden="1" x14ac:dyDescent="0.3">
      <c r="A302" s="26">
        <v>300</v>
      </c>
      <c r="B302" s="95" t="s">
        <v>1111</v>
      </c>
      <c r="C302" s="95">
        <v>890904</v>
      </c>
      <c r="D302" s="47" t="s">
        <v>1112</v>
      </c>
      <c r="E302" s="47" t="s">
        <v>40</v>
      </c>
      <c r="F302" s="32" t="s">
        <v>546</v>
      </c>
      <c r="G302" s="48" t="s">
        <v>1114</v>
      </c>
      <c r="H302" s="47" t="s">
        <v>29</v>
      </c>
      <c r="I302" s="47" t="s">
        <v>426</v>
      </c>
      <c r="J302" s="47" t="s">
        <v>31</v>
      </c>
      <c r="K302" s="47" t="s">
        <v>1115</v>
      </c>
      <c r="L302" s="101">
        <v>44887</v>
      </c>
      <c r="M302" s="101">
        <v>45251</v>
      </c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</row>
    <row r="303" spans="1:63" s="99" customFormat="1" hidden="1" x14ac:dyDescent="0.3">
      <c r="A303" s="26">
        <v>301</v>
      </c>
      <c r="B303" s="95" t="s">
        <v>1116</v>
      </c>
      <c r="C303" s="95">
        <v>875345</v>
      </c>
      <c r="D303" s="47" t="s">
        <v>1117</v>
      </c>
      <c r="E303" s="47" t="s">
        <v>40</v>
      </c>
      <c r="F303" s="32" t="s">
        <v>546</v>
      </c>
      <c r="G303" s="48" t="s">
        <v>1119</v>
      </c>
      <c r="H303" s="47" t="s">
        <v>29</v>
      </c>
      <c r="I303" s="47" t="s">
        <v>426</v>
      </c>
      <c r="J303" s="47" t="s">
        <v>31</v>
      </c>
      <c r="K303" s="47" t="s">
        <v>1120</v>
      </c>
      <c r="L303" s="101">
        <v>44889</v>
      </c>
      <c r="M303" s="101">
        <v>45264</v>
      </c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</row>
    <row r="304" spans="1:63" s="99" customFormat="1" ht="27.6" hidden="1" x14ac:dyDescent="0.3">
      <c r="A304" s="26">
        <v>302</v>
      </c>
      <c r="B304" s="95" t="s">
        <v>1121</v>
      </c>
      <c r="C304" s="95">
        <v>867123</v>
      </c>
      <c r="D304" s="47" t="s">
        <v>1122</v>
      </c>
      <c r="E304" s="47" t="s">
        <v>40</v>
      </c>
      <c r="F304" s="32" t="s">
        <v>546</v>
      </c>
      <c r="G304" s="48" t="s">
        <v>1123</v>
      </c>
      <c r="H304" s="47" t="s">
        <v>1124</v>
      </c>
      <c r="I304" s="47" t="s">
        <v>21</v>
      </c>
      <c r="J304" s="47" t="s">
        <v>31</v>
      </c>
      <c r="K304" s="47" t="s">
        <v>1125</v>
      </c>
      <c r="L304" s="101">
        <v>44889</v>
      </c>
      <c r="M304" s="101">
        <v>45264</v>
      </c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</row>
    <row r="305" spans="1:63" s="99" customFormat="1" hidden="1" x14ac:dyDescent="0.3">
      <c r="A305" s="26">
        <v>303</v>
      </c>
      <c r="B305" s="95" t="s">
        <v>1126</v>
      </c>
      <c r="C305" s="95">
        <v>882719</v>
      </c>
      <c r="D305" s="47" t="s">
        <v>1127</v>
      </c>
      <c r="E305" s="47"/>
      <c r="F305" s="32" t="s">
        <v>546</v>
      </c>
      <c r="G305" s="48" t="s">
        <v>1128</v>
      </c>
      <c r="H305" s="47" t="s">
        <v>54</v>
      </c>
      <c r="I305" s="47" t="s">
        <v>21</v>
      </c>
      <c r="J305" s="47" t="s">
        <v>31</v>
      </c>
      <c r="K305" s="47" t="s">
        <v>1129</v>
      </c>
      <c r="L305" s="101">
        <v>44890</v>
      </c>
      <c r="M305" s="101">
        <v>45241</v>
      </c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</row>
    <row r="306" spans="1:63" s="99" customFormat="1" ht="27.6" hidden="1" x14ac:dyDescent="0.3">
      <c r="A306" s="26">
        <v>304</v>
      </c>
      <c r="B306" s="95" t="s">
        <v>1130</v>
      </c>
      <c r="C306" s="95">
        <v>889886</v>
      </c>
      <c r="D306" s="47" t="s">
        <v>1131</v>
      </c>
      <c r="E306" s="47"/>
      <c r="F306" s="32" t="s">
        <v>546</v>
      </c>
      <c r="G306" s="48" t="s">
        <v>1132</v>
      </c>
      <c r="H306" s="47" t="s">
        <v>54</v>
      </c>
      <c r="I306" s="47" t="s">
        <v>21</v>
      </c>
      <c r="J306" s="47" t="s">
        <v>31</v>
      </c>
      <c r="K306" s="47" t="s">
        <v>1133</v>
      </c>
      <c r="L306" s="101">
        <v>44890</v>
      </c>
      <c r="M306" s="101">
        <v>45204</v>
      </c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</row>
    <row r="307" spans="1:63" s="99" customFormat="1" hidden="1" x14ac:dyDescent="0.3">
      <c r="A307" s="26">
        <v>305</v>
      </c>
      <c r="B307" s="95" t="s">
        <v>1134</v>
      </c>
      <c r="C307" s="95">
        <v>868240</v>
      </c>
      <c r="D307" s="47" t="s">
        <v>1135</v>
      </c>
      <c r="E307" s="47" t="s">
        <v>17</v>
      </c>
      <c r="F307" s="28" t="s">
        <v>18</v>
      </c>
      <c r="G307" s="48" t="s">
        <v>1136</v>
      </c>
      <c r="H307" s="47" t="s">
        <v>29</v>
      </c>
      <c r="I307" s="47" t="s">
        <v>426</v>
      </c>
      <c r="J307" s="47" t="s">
        <v>31</v>
      </c>
      <c r="K307" s="47" t="s">
        <v>1137</v>
      </c>
      <c r="L307" s="101">
        <v>44893</v>
      </c>
      <c r="M307" s="101">
        <v>45269</v>
      </c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</row>
    <row r="308" spans="1:63" s="99" customFormat="1" hidden="1" x14ac:dyDescent="0.3">
      <c r="A308" s="26">
        <v>306</v>
      </c>
      <c r="B308" s="95" t="s">
        <v>1138</v>
      </c>
      <c r="C308" s="95">
        <v>855848</v>
      </c>
      <c r="D308" s="47" t="s">
        <v>1139</v>
      </c>
      <c r="E308" s="47" t="s">
        <v>17</v>
      </c>
      <c r="F308" s="28" t="s">
        <v>18</v>
      </c>
      <c r="G308" s="48" t="s">
        <v>1140</v>
      </c>
      <c r="H308" s="47" t="s">
        <v>29</v>
      </c>
      <c r="I308" s="47" t="s">
        <v>426</v>
      </c>
      <c r="J308" s="47" t="s">
        <v>31</v>
      </c>
      <c r="K308" s="47" t="s">
        <v>1141</v>
      </c>
      <c r="L308" s="101">
        <v>44894</v>
      </c>
      <c r="M308" s="101">
        <v>45266</v>
      </c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</row>
    <row r="309" spans="1:63" s="99" customFormat="1" hidden="1" x14ac:dyDescent="0.3">
      <c r="A309" s="26">
        <v>307</v>
      </c>
      <c r="B309" s="95" t="s">
        <v>327</v>
      </c>
      <c r="C309" s="95">
        <v>874717</v>
      </c>
      <c r="D309" s="47" t="s">
        <v>328</v>
      </c>
      <c r="E309" s="47" t="s">
        <v>40</v>
      </c>
      <c r="F309" s="32" t="s">
        <v>546</v>
      </c>
      <c r="G309" s="48" t="s">
        <v>1142</v>
      </c>
      <c r="H309" s="47" t="s">
        <v>54</v>
      </c>
      <c r="I309" s="47" t="s">
        <v>48</v>
      </c>
      <c r="J309" s="47" t="s">
        <v>31</v>
      </c>
      <c r="K309" s="47" t="s">
        <v>330</v>
      </c>
      <c r="L309" s="101">
        <v>44894</v>
      </c>
      <c r="M309" s="101">
        <v>45259</v>
      </c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</row>
    <row r="310" spans="1:63" s="99" customFormat="1" hidden="1" x14ac:dyDescent="0.3">
      <c r="A310" s="26">
        <v>308</v>
      </c>
      <c r="B310" s="95" t="s">
        <v>1143</v>
      </c>
      <c r="C310" s="95">
        <v>859864</v>
      </c>
      <c r="D310" s="47" t="s">
        <v>1144</v>
      </c>
      <c r="E310" s="47" t="s">
        <v>40</v>
      </c>
      <c r="F310" s="32" t="s">
        <v>546</v>
      </c>
      <c r="G310" s="48" t="s">
        <v>1145</v>
      </c>
      <c r="H310" s="47" t="s">
        <v>29</v>
      </c>
      <c r="I310" s="47" t="s">
        <v>426</v>
      </c>
      <c r="J310" s="47" t="s">
        <v>31</v>
      </c>
      <c r="K310" s="47" t="s">
        <v>1146</v>
      </c>
      <c r="L310" s="101">
        <v>44895</v>
      </c>
      <c r="M310" s="101">
        <v>45259</v>
      </c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</row>
    <row r="311" spans="1:63" s="99" customFormat="1" hidden="1" x14ac:dyDescent="0.3">
      <c r="A311" s="26">
        <v>309</v>
      </c>
      <c r="B311" s="95" t="s">
        <v>1147</v>
      </c>
      <c r="C311" s="95">
        <v>861571</v>
      </c>
      <c r="D311" s="47" t="s">
        <v>1148</v>
      </c>
      <c r="E311" s="47" t="s">
        <v>40</v>
      </c>
      <c r="F311" s="32" t="s">
        <v>546</v>
      </c>
      <c r="G311" s="48" t="s">
        <v>1145</v>
      </c>
      <c r="H311" s="47" t="s">
        <v>29</v>
      </c>
      <c r="I311" s="47" t="s">
        <v>426</v>
      </c>
      <c r="J311" s="47" t="s">
        <v>31</v>
      </c>
      <c r="K311" s="47" t="s">
        <v>1149</v>
      </c>
      <c r="L311" s="101">
        <v>44895</v>
      </c>
      <c r="M311" s="101">
        <v>45259</v>
      </c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</row>
    <row r="312" spans="1:63" s="99" customFormat="1" hidden="1" x14ac:dyDescent="0.3">
      <c r="A312" s="26">
        <v>310</v>
      </c>
      <c r="B312" s="95" t="s">
        <v>1150</v>
      </c>
      <c r="C312" s="95">
        <v>882287</v>
      </c>
      <c r="D312" s="47" t="s">
        <v>1151</v>
      </c>
      <c r="E312" s="47" t="s">
        <v>40</v>
      </c>
      <c r="F312" s="32" t="s">
        <v>546</v>
      </c>
      <c r="G312" s="48" t="s">
        <v>1152</v>
      </c>
      <c r="H312" s="47" t="s">
        <v>29</v>
      </c>
      <c r="I312" s="47" t="s">
        <v>426</v>
      </c>
      <c r="J312" s="47" t="s">
        <v>31</v>
      </c>
      <c r="K312" s="47" t="s">
        <v>1153</v>
      </c>
      <c r="L312" s="101">
        <v>44896</v>
      </c>
      <c r="M312" s="101">
        <v>45273</v>
      </c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</row>
    <row r="313" spans="1:63" s="99" customFormat="1" hidden="1" x14ac:dyDescent="0.3">
      <c r="A313" s="26">
        <v>311</v>
      </c>
      <c r="B313" s="95" t="s">
        <v>1154</v>
      </c>
      <c r="C313" s="95">
        <v>875352</v>
      </c>
      <c r="D313" s="47" t="s">
        <v>1155</v>
      </c>
      <c r="E313" s="47" t="s">
        <v>17</v>
      </c>
      <c r="F313" s="28" t="s">
        <v>18</v>
      </c>
      <c r="G313" s="48" t="s">
        <v>1156</v>
      </c>
      <c r="H313" s="47" t="s">
        <v>29</v>
      </c>
      <c r="I313" s="47" t="s">
        <v>1157</v>
      </c>
      <c r="J313" s="47" t="s">
        <v>31</v>
      </c>
      <c r="K313" s="47" t="s">
        <v>1158</v>
      </c>
      <c r="L313" s="101">
        <v>44896</v>
      </c>
      <c r="M313" s="101">
        <v>45274</v>
      </c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</row>
    <row r="314" spans="1:63" x14ac:dyDescent="0.3">
      <c r="A314" s="26">
        <v>312</v>
      </c>
      <c r="B314" s="78" t="s">
        <v>1159</v>
      </c>
      <c r="C314" s="79">
        <v>875346</v>
      </c>
      <c r="D314" s="79" t="s">
        <v>1160</v>
      </c>
      <c r="E314" s="47" t="s">
        <v>40</v>
      </c>
      <c r="F314" s="32" t="s">
        <v>546</v>
      </c>
      <c r="G314" s="135" t="s">
        <v>1161</v>
      </c>
      <c r="H314" s="13" t="s">
        <v>1748</v>
      </c>
      <c r="I314" s="13" t="s">
        <v>2</v>
      </c>
      <c r="J314" s="91" t="s">
        <v>31</v>
      </c>
      <c r="K314" s="103" t="s">
        <v>1162</v>
      </c>
      <c r="L314" s="80">
        <v>44896</v>
      </c>
      <c r="M314" s="80">
        <v>45263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1:63" s="99" customFormat="1" hidden="1" x14ac:dyDescent="0.3">
      <c r="A315" s="26">
        <v>313</v>
      </c>
      <c r="B315" s="95" t="s">
        <v>1163</v>
      </c>
      <c r="C315" s="95">
        <v>875348</v>
      </c>
      <c r="D315" s="47" t="s">
        <v>1164</v>
      </c>
      <c r="E315" s="47" t="s">
        <v>40</v>
      </c>
      <c r="F315" s="32" t="s">
        <v>546</v>
      </c>
      <c r="G315" s="48" t="s">
        <v>1165</v>
      </c>
      <c r="H315" s="47" t="s">
        <v>29</v>
      </c>
      <c r="I315" s="47" t="s">
        <v>426</v>
      </c>
      <c r="J315" s="47" t="s">
        <v>31</v>
      </c>
      <c r="K315" s="47" t="s">
        <v>1166</v>
      </c>
      <c r="L315" s="101">
        <v>44896</v>
      </c>
      <c r="M315" s="101">
        <v>45263</v>
      </c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</row>
    <row r="316" spans="1:63" s="99" customFormat="1" hidden="1" x14ac:dyDescent="0.3">
      <c r="A316" s="26">
        <v>314</v>
      </c>
      <c r="B316" s="95" t="s">
        <v>1167</v>
      </c>
      <c r="C316" s="95">
        <v>875349</v>
      </c>
      <c r="D316" s="47" t="s">
        <v>1168</v>
      </c>
      <c r="E316" s="47" t="s">
        <v>40</v>
      </c>
      <c r="F316" s="32" t="s">
        <v>546</v>
      </c>
      <c r="G316" s="48" t="s">
        <v>1165</v>
      </c>
      <c r="H316" s="47" t="s">
        <v>29</v>
      </c>
      <c r="I316" s="47" t="s">
        <v>426</v>
      </c>
      <c r="J316" s="47" t="s">
        <v>31</v>
      </c>
      <c r="K316" s="47" t="s">
        <v>1169</v>
      </c>
      <c r="L316" s="101">
        <v>44896</v>
      </c>
      <c r="M316" s="101">
        <v>45263</v>
      </c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</row>
    <row r="317" spans="1:63" s="99" customFormat="1" hidden="1" x14ac:dyDescent="0.3">
      <c r="A317" s="26">
        <v>315</v>
      </c>
      <c r="B317" s="95" t="s">
        <v>249</v>
      </c>
      <c r="C317" s="95">
        <v>875347</v>
      </c>
      <c r="D317" s="47" t="s">
        <v>250</v>
      </c>
      <c r="E317" s="47" t="s">
        <v>40</v>
      </c>
      <c r="F317" s="32" t="s">
        <v>546</v>
      </c>
      <c r="G317" s="48" t="s">
        <v>1165</v>
      </c>
      <c r="H317" s="47" t="s">
        <v>29</v>
      </c>
      <c r="I317" s="47" t="s">
        <v>426</v>
      </c>
      <c r="J317" s="47" t="s">
        <v>31</v>
      </c>
      <c r="K317" s="47" t="s">
        <v>252</v>
      </c>
      <c r="L317" s="101">
        <v>44896</v>
      </c>
      <c r="M317" s="101">
        <v>45263</v>
      </c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</row>
    <row r="318" spans="1:63" s="99" customFormat="1" hidden="1" x14ac:dyDescent="0.3">
      <c r="A318" s="26">
        <v>316</v>
      </c>
      <c r="B318" s="95" t="s">
        <v>1170</v>
      </c>
      <c r="C318" s="95">
        <v>862656</v>
      </c>
      <c r="D318" s="47" t="s">
        <v>1171</v>
      </c>
      <c r="E318" s="47" t="s">
        <v>40</v>
      </c>
      <c r="F318" s="32" t="s">
        <v>546</v>
      </c>
      <c r="G318" s="48" t="s">
        <v>1066</v>
      </c>
      <c r="H318" s="47" t="s">
        <v>29</v>
      </c>
      <c r="I318" s="47" t="s">
        <v>426</v>
      </c>
      <c r="J318" s="47" t="s">
        <v>31</v>
      </c>
      <c r="K318" s="47" t="s">
        <v>1172</v>
      </c>
      <c r="L318" s="101">
        <v>44900</v>
      </c>
      <c r="M318" s="101">
        <v>45264</v>
      </c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</row>
    <row r="319" spans="1:63" s="99" customFormat="1" ht="27.6" hidden="1" x14ac:dyDescent="0.3">
      <c r="A319" s="26">
        <v>317</v>
      </c>
      <c r="B319" s="95" t="s">
        <v>1173</v>
      </c>
      <c r="C319" s="95">
        <v>874412</v>
      </c>
      <c r="D319" s="47" t="s">
        <v>1174</v>
      </c>
      <c r="E319" s="47" t="s">
        <v>40</v>
      </c>
      <c r="F319" s="32" t="s">
        <v>546</v>
      </c>
      <c r="G319" s="48" t="s">
        <v>1066</v>
      </c>
      <c r="H319" s="47" t="s">
        <v>29</v>
      </c>
      <c r="I319" s="47" t="s">
        <v>426</v>
      </c>
      <c r="J319" s="47" t="s">
        <v>31</v>
      </c>
      <c r="K319" s="47" t="s">
        <v>1175</v>
      </c>
      <c r="L319" s="101">
        <v>44900</v>
      </c>
      <c r="M319" s="101">
        <v>45264</v>
      </c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</row>
    <row r="320" spans="1:63" s="99" customFormat="1" hidden="1" x14ac:dyDescent="0.3">
      <c r="A320" s="26">
        <v>318</v>
      </c>
      <c r="B320" s="95" t="s">
        <v>1176</v>
      </c>
      <c r="C320" s="95">
        <v>868774</v>
      </c>
      <c r="D320" s="47" t="s">
        <v>1177</v>
      </c>
      <c r="E320" s="47" t="s">
        <v>40</v>
      </c>
      <c r="F320" s="32" t="s">
        <v>546</v>
      </c>
      <c r="G320" s="48" t="s">
        <v>1178</v>
      </c>
      <c r="H320" s="47" t="s">
        <v>29</v>
      </c>
      <c r="I320" s="47" t="s">
        <v>1157</v>
      </c>
      <c r="J320" s="47" t="s">
        <v>31</v>
      </c>
      <c r="K320" s="47" t="s">
        <v>1179</v>
      </c>
      <c r="L320" s="101">
        <v>44900</v>
      </c>
      <c r="M320" s="101">
        <v>45272</v>
      </c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</row>
    <row r="321" spans="1:63" s="99" customFormat="1" ht="27.6" hidden="1" x14ac:dyDescent="0.3">
      <c r="A321" s="26">
        <v>319</v>
      </c>
      <c r="B321" s="95" t="s">
        <v>1180</v>
      </c>
      <c r="C321" s="95">
        <v>871811</v>
      </c>
      <c r="D321" s="47" t="s">
        <v>1181</v>
      </c>
      <c r="E321" s="47" t="s">
        <v>40</v>
      </c>
      <c r="F321" s="32" t="s">
        <v>546</v>
      </c>
      <c r="G321" s="48" t="s">
        <v>978</v>
      </c>
      <c r="H321" s="47" t="s">
        <v>29</v>
      </c>
      <c r="I321" s="47" t="s">
        <v>426</v>
      </c>
      <c r="J321" s="47" t="s">
        <v>1182</v>
      </c>
      <c r="K321" s="47" t="s">
        <v>1183</v>
      </c>
      <c r="L321" s="102">
        <v>44901</v>
      </c>
      <c r="M321" s="102">
        <v>44993</v>
      </c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</row>
    <row r="322" spans="1:63" s="99" customFormat="1" hidden="1" x14ac:dyDescent="0.3">
      <c r="A322" s="26">
        <v>320</v>
      </c>
      <c r="B322" s="95" t="s">
        <v>402</v>
      </c>
      <c r="C322" s="95">
        <v>885306</v>
      </c>
      <c r="D322" s="47" t="s">
        <v>403</v>
      </c>
      <c r="E322" s="47" t="s">
        <v>17</v>
      </c>
      <c r="F322" s="28" t="s">
        <v>18</v>
      </c>
      <c r="G322" s="48" t="s">
        <v>1152</v>
      </c>
      <c r="H322" s="47" t="s">
        <v>29</v>
      </c>
      <c r="I322" s="47" t="s">
        <v>426</v>
      </c>
      <c r="J322" s="47" t="s">
        <v>31</v>
      </c>
      <c r="K322" s="47" t="s">
        <v>405</v>
      </c>
      <c r="L322" s="100">
        <v>44901</v>
      </c>
      <c r="M322" s="100">
        <v>45320</v>
      </c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</row>
    <row r="323" spans="1:63" s="99" customFormat="1" hidden="1" x14ac:dyDescent="0.3">
      <c r="A323" s="26">
        <v>321</v>
      </c>
      <c r="B323" s="95" t="s">
        <v>77</v>
      </c>
      <c r="C323" s="95">
        <v>875067</v>
      </c>
      <c r="D323" s="47" t="s">
        <v>78</v>
      </c>
      <c r="E323" s="47" t="s">
        <v>40</v>
      </c>
      <c r="F323" s="32" t="s">
        <v>546</v>
      </c>
      <c r="G323" s="48" t="s">
        <v>1184</v>
      </c>
      <c r="H323" s="47" t="s">
        <v>54</v>
      </c>
      <c r="I323" s="47" t="s">
        <v>21</v>
      </c>
      <c r="J323" s="47" t="s">
        <v>31</v>
      </c>
      <c r="K323" s="47" t="s">
        <v>80</v>
      </c>
      <c r="L323" s="101">
        <v>44902</v>
      </c>
      <c r="M323" s="101">
        <v>45242</v>
      </c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</row>
    <row r="324" spans="1:63" s="99" customFormat="1" hidden="1" x14ac:dyDescent="0.3">
      <c r="A324" s="26">
        <v>322</v>
      </c>
      <c r="B324" s="112" t="s">
        <v>73</v>
      </c>
      <c r="C324" s="112">
        <v>875068</v>
      </c>
      <c r="D324" s="113" t="s">
        <v>74</v>
      </c>
      <c r="E324" s="113" t="s">
        <v>40</v>
      </c>
      <c r="F324" s="32" t="s">
        <v>546</v>
      </c>
      <c r="G324" s="136" t="s">
        <v>1185</v>
      </c>
      <c r="H324" s="113" t="s">
        <v>54</v>
      </c>
      <c r="I324" s="113" t="s">
        <v>21</v>
      </c>
      <c r="J324" s="113" t="s">
        <v>31</v>
      </c>
      <c r="K324" s="113" t="s">
        <v>76</v>
      </c>
      <c r="L324" s="101">
        <v>44902</v>
      </c>
      <c r="M324" s="101">
        <v>45242</v>
      </c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</row>
    <row r="325" spans="1:63" hidden="1" x14ac:dyDescent="0.3">
      <c r="A325" s="26">
        <v>323</v>
      </c>
      <c r="B325" s="112" t="s">
        <v>81</v>
      </c>
      <c r="C325" s="112">
        <v>875066</v>
      </c>
      <c r="D325" s="113" t="s">
        <v>82</v>
      </c>
      <c r="E325" s="113" t="s">
        <v>40</v>
      </c>
      <c r="F325" s="32" t="s">
        <v>546</v>
      </c>
      <c r="G325" s="136" t="s">
        <v>1186</v>
      </c>
      <c r="H325" s="113" t="s">
        <v>54</v>
      </c>
      <c r="I325" s="113" t="s">
        <v>21</v>
      </c>
      <c r="J325" s="113" t="s">
        <v>31</v>
      </c>
      <c r="K325" s="113" t="s">
        <v>84</v>
      </c>
      <c r="L325" s="101">
        <v>44902</v>
      </c>
      <c r="M325" s="101">
        <v>45242</v>
      </c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</row>
    <row r="326" spans="1:63" ht="27.6" hidden="1" x14ac:dyDescent="0.3">
      <c r="A326" s="26">
        <v>324</v>
      </c>
      <c r="B326" s="29" t="s">
        <v>130</v>
      </c>
      <c r="C326" s="29">
        <v>884101</v>
      </c>
      <c r="D326" s="29" t="s">
        <v>131</v>
      </c>
      <c r="E326" s="32" t="s">
        <v>132</v>
      </c>
      <c r="F326" s="29" t="s">
        <v>1187</v>
      </c>
      <c r="G326" s="124" t="s">
        <v>1188</v>
      </c>
      <c r="H326" s="29" t="s">
        <v>54</v>
      </c>
      <c r="I326" s="29" t="s">
        <v>1189</v>
      </c>
      <c r="J326" s="29" t="s">
        <v>85</v>
      </c>
      <c r="K326" s="30" t="s">
        <v>1190</v>
      </c>
      <c r="L326" s="35">
        <v>44909</v>
      </c>
      <c r="M326" s="35">
        <v>45199</v>
      </c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</row>
    <row r="327" spans="1:63" ht="27.6" hidden="1" x14ac:dyDescent="0.3">
      <c r="A327" s="26">
        <v>325</v>
      </c>
      <c r="B327" s="29" t="s">
        <v>1191</v>
      </c>
      <c r="C327" s="29">
        <v>866301</v>
      </c>
      <c r="D327" s="29" t="s">
        <v>1181</v>
      </c>
      <c r="E327" s="32" t="s">
        <v>40</v>
      </c>
      <c r="F327" s="32" t="s">
        <v>546</v>
      </c>
      <c r="G327" s="124" t="s">
        <v>978</v>
      </c>
      <c r="H327" s="29" t="s">
        <v>29</v>
      </c>
      <c r="I327" s="29" t="s">
        <v>30</v>
      </c>
      <c r="J327" s="29" t="s">
        <v>1182</v>
      </c>
      <c r="K327" s="30" t="s">
        <v>1192</v>
      </c>
      <c r="L327" s="35">
        <v>44908</v>
      </c>
      <c r="M327" s="35">
        <v>44934</v>
      </c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</row>
    <row r="328" spans="1:63" hidden="1" x14ac:dyDescent="0.3">
      <c r="A328" s="26">
        <v>326</v>
      </c>
      <c r="B328" s="29" t="s">
        <v>1193</v>
      </c>
      <c r="C328" s="29">
        <v>870157</v>
      </c>
      <c r="D328" s="29" t="s">
        <v>1194</v>
      </c>
      <c r="E328" s="30" t="s">
        <v>40</v>
      </c>
      <c r="F328" s="32" t="s">
        <v>546</v>
      </c>
      <c r="G328" s="124" t="s">
        <v>1195</v>
      </c>
      <c r="H328" s="29" t="s">
        <v>29</v>
      </c>
      <c r="I328" s="29" t="s">
        <v>30</v>
      </c>
      <c r="J328" s="29" t="s">
        <v>31</v>
      </c>
      <c r="K328" s="30" t="s">
        <v>1196</v>
      </c>
      <c r="L328" s="35">
        <v>44908</v>
      </c>
      <c r="M328" s="35">
        <v>45272</v>
      </c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</row>
    <row r="329" spans="1:63" hidden="1" x14ac:dyDescent="0.3">
      <c r="A329" s="26">
        <v>327</v>
      </c>
      <c r="B329" s="29" t="s">
        <v>130</v>
      </c>
      <c r="C329" s="29">
        <v>884101</v>
      </c>
      <c r="D329" s="29" t="s">
        <v>1197</v>
      </c>
      <c r="E329" s="30" t="s">
        <v>40</v>
      </c>
      <c r="F329" s="32" t="s">
        <v>546</v>
      </c>
      <c r="G329" s="124" t="s">
        <v>1198</v>
      </c>
      <c r="H329" s="29" t="s">
        <v>29</v>
      </c>
      <c r="I329" s="29" t="s">
        <v>30</v>
      </c>
      <c r="J329" s="29" t="s">
        <v>31</v>
      </c>
      <c r="K329" s="30" t="s">
        <v>1199</v>
      </c>
      <c r="L329" s="35">
        <v>44909</v>
      </c>
      <c r="M329" s="35">
        <v>45273</v>
      </c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</row>
    <row r="330" spans="1:63" ht="27.6" hidden="1" x14ac:dyDescent="0.3">
      <c r="A330" s="26">
        <v>328</v>
      </c>
      <c r="B330" s="29" t="s">
        <v>1180</v>
      </c>
      <c r="C330" s="29">
        <v>871811</v>
      </c>
      <c r="D330" s="29" t="s">
        <v>1030</v>
      </c>
      <c r="E330" s="30" t="s">
        <v>40</v>
      </c>
      <c r="F330" s="32" t="s">
        <v>546</v>
      </c>
      <c r="G330" s="124" t="s">
        <v>1200</v>
      </c>
      <c r="H330" s="29" t="s">
        <v>29</v>
      </c>
      <c r="I330" s="29" t="s">
        <v>542</v>
      </c>
      <c r="J330" s="29" t="s">
        <v>85</v>
      </c>
      <c r="K330" s="30" t="s">
        <v>1201</v>
      </c>
      <c r="L330" s="35">
        <v>44910</v>
      </c>
      <c r="M330" s="35">
        <v>45236</v>
      </c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</row>
    <row r="331" spans="1:63" ht="27.6" hidden="1" x14ac:dyDescent="0.3">
      <c r="A331" s="26">
        <v>329</v>
      </c>
      <c r="B331" s="29" t="s">
        <v>1202</v>
      </c>
      <c r="C331" s="29">
        <v>891823</v>
      </c>
      <c r="D331" s="29" t="s">
        <v>1018</v>
      </c>
      <c r="E331" s="30" t="s">
        <v>40</v>
      </c>
      <c r="F331" s="32" t="s">
        <v>546</v>
      </c>
      <c r="G331" s="124" t="s">
        <v>1019</v>
      </c>
      <c r="H331" s="29" t="s">
        <v>29</v>
      </c>
      <c r="I331" s="29" t="s">
        <v>542</v>
      </c>
      <c r="J331" s="29" t="s">
        <v>85</v>
      </c>
      <c r="K331" s="30" t="s">
        <v>1203</v>
      </c>
      <c r="L331" s="35">
        <v>44910</v>
      </c>
      <c r="M331" s="35">
        <v>45236</v>
      </c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</row>
    <row r="332" spans="1:63" ht="27.6" hidden="1" x14ac:dyDescent="0.3">
      <c r="A332" s="26">
        <v>330</v>
      </c>
      <c r="B332" s="29" t="s">
        <v>1204</v>
      </c>
      <c r="C332" s="29">
        <v>892100</v>
      </c>
      <c r="D332" s="29" t="s">
        <v>1014</v>
      </c>
      <c r="E332" s="30" t="s">
        <v>40</v>
      </c>
      <c r="F332" s="32" t="s">
        <v>546</v>
      </c>
      <c r="G332" s="124" t="s">
        <v>1205</v>
      </c>
      <c r="H332" s="29" t="s">
        <v>29</v>
      </c>
      <c r="I332" s="29" t="s">
        <v>542</v>
      </c>
      <c r="J332" s="29" t="s">
        <v>85</v>
      </c>
      <c r="K332" s="30" t="s">
        <v>1206</v>
      </c>
      <c r="L332" s="35">
        <v>44910</v>
      </c>
      <c r="M332" s="35">
        <v>45236</v>
      </c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</row>
    <row r="333" spans="1:63" ht="27.6" hidden="1" x14ac:dyDescent="0.3">
      <c r="A333" s="26">
        <v>331</v>
      </c>
      <c r="B333" s="29" t="s">
        <v>1029</v>
      </c>
      <c r="C333" s="29">
        <v>882670</v>
      </c>
      <c r="D333" s="32" t="s">
        <v>1034</v>
      </c>
      <c r="E333" s="30" t="s">
        <v>40</v>
      </c>
      <c r="F333" s="32" t="s">
        <v>546</v>
      </c>
      <c r="G333" s="124" t="s">
        <v>1208</v>
      </c>
      <c r="H333" s="29" t="s">
        <v>29</v>
      </c>
      <c r="I333" s="29" t="s">
        <v>542</v>
      </c>
      <c r="J333" s="29" t="s">
        <v>85</v>
      </c>
      <c r="K333" s="30" t="s">
        <v>1209</v>
      </c>
      <c r="L333" s="35">
        <v>44910</v>
      </c>
      <c r="M333" s="35">
        <v>45236</v>
      </c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</row>
    <row r="334" spans="1:63" ht="27.6" hidden="1" x14ac:dyDescent="0.3">
      <c r="A334" s="26">
        <v>332</v>
      </c>
      <c r="B334" s="29" t="s">
        <v>1017</v>
      </c>
      <c r="C334" s="29">
        <v>875874</v>
      </c>
      <c r="D334" s="32" t="s">
        <v>1022</v>
      </c>
      <c r="E334" s="30" t="s">
        <v>40</v>
      </c>
      <c r="F334" s="32" t="s">
        <v>546</v>
      </c>
      <c r="G334" s="124" t="s">
        <v>1211</v>
      </c>
      <c r="H334" s="29" t="s">
        <v>29</v>
      </c>
      <c r="I334" s="29" t="s">
        <v>542</v>
      </c>
      <c r="J334" s="29" t="s">
        <v>85</v>
      </c>
      <c r="K334" s="30" t="s">
        <v>1212</v>
      </c>
      <c r="L334" s="35">
        <v>44910</v>
      </c>
      <c r="M334" s="35">
        <v>45236</v>
      </c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</row>
    <row r="335" spans="1:63" ht="27.6" hidden="1" x14ac:dyDescent="0.3">
      <c r="A335" s="26">
        <v>333</v>
      </c>
      <c r="B335" s="29" t="s">
        <v>1013</v>
      </c>
      <c r="C335" s="29">
        <v>882671</v>
      </c>
      <c r="D335" s="32" t="s">
        <v>1026</v>
      </c>
      <c r="E335" s="30" t="s">
        <v>40</v>
      </c>
      <c r="F335" s="32" t="s">
        <v>546</v>
      </c>
      <c r="G335" s="124" t="s">
        <v>1214</v>
      </c>
      <c r="H335" s="29" t="s">
        <v>29</v>
      </c>
      <c r="I335" s="29" t="s">
        <v>542</v>
      </c>
      <c r="J335" s="29" t="s">
        <v>85</v>
      </c>
      <c r="K335" s="30" t="s">
        <v>1215</v>
      </c>
      <c r="L335" s="35">
        <v>44910</v>
      </c>
      <c r="M335" s="35">
        <v>45236</v>
      </c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</row>
    <row r="336" spans="1:63" hidden="1" x14ac:dyDescent="0.3">
      <c r="A336" s="26">
        <v>334</v>
      </c>
      <c r="B336" s="29" t="s">
        <v>1033</v>
      </c>
      <c r="C336" s="29">
        <v>882672</v>
      </c>
      <c r="D336" s="32" t="s">
        <v>16</v>
      </c>
      <c r="E336" s="30" t="s">
        <v>17</v>
      </c>
      <c r="F336" s="28" t="s">
        <v>18</v>
      </c>
      <c r="G336" s="124" t="s">
        <v>1216</v>
      </c>
      <c r="H336" s="29" t="s">
        <v>20</v>
      </c>
      <c r="I336" s="29" t="s">
        <v>21</v>
      </c>
      <c r="J336" s="29" t="s">
        <v>31</v>
      </c>
      <c r="K336" s="30" t="s">
        <v>37</v>
      </c>
      <c r="L336" s="35">
        <v>44910</v>
      </c>
      <c r="M336" s="35">
        <v>45236</v>
      </c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</row>
    <row r="337" spans="1:63" hidden="1" x14ac:dyDescent="0.3">
      <c r="A337" s="26">
        <v>335</v>
      </c>
      <c r="B337" s="29" t="s">
        <v>1021</v>
      </c>
      <c r="C337" s="29">
        <v>882676</v>
      </c>
      <c r="D337" s="32" t="s">
        <v>1217</v>
      </c>
      <c r="E337" s="30" t="s">
        <v>40</v>
      </c>
      <c r="F337" s="32" t="s">
        <v>546</v>
      </c>
      <c r="G337" s="124" t="s">
        <v>1218</v>
      </c>
      <c r="H337" s="29" t="s">
        <v>29</v>
      </c>
      <c r="I337" s="29" t="s">
        <v>30</v>
      </c>
      <c r="J337" s="29" t="s">
        <v>31</v>
      </c>
      <c r="K337" s="30" t="s">
        <v>1219</v>
      </c>
      <c r="L337" s="35">
        <v>44914</v>
      </c>
      <c r="M337" s="35">
        <v>45278</v>
      </c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</row>
    <row r="338" spans="1:63" hidden="1" x14ac:dyDescent="0.3">
      <c r="A338" s="26">
        <v>336</v>
      </c>
      <c r="B338" s="29" t="s">
        <v>1025</v>
      </c>
      <c r="C338" s="29">
        <v>882677</v>
      </c>
      <c r="D338" s="32" t="s">
        <v>1220</v>
      </c>
      <c r="E338" s="30" t="s">
        <v>40</v>
      </c>
      <c r="F338" s="32" t="s">
        <v>546</v>
      </c>
      <c r="G338" s="124" t="s">
        <v>171</v>
      </c>
      <c r="H338" s="29" t="s">
        <v>29</v>
      </c>
      <c r="I338" s="29" t="s">
        <v>144</v>
      </c>
      <c r="J338" s="29" t="s">
        <v>31</v>
      </c>
      <c r="K338" s="30" t="s">
        <v>1221</v>
      </c>
      <c r="L338" s="35">
        <v>44914</v>
      </c>
      <c r="M338" s="35">
        <v>45278</v>
      </c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</row>
    <row r="339" spans="1:63" hidden="1" x14ac:dyDescent="0.3">
      <c r="A339" s="26">
        <v>337</v>
      </c>
      <c r="B339" s="29" t="s">
        <v>15</v>
      </c>
      <c r="C339" s="29">
        <v>875891</v>
      </c>
      <c r="D339" s="29" t="s">
        <v>1222</v>
      </c>
      <c r="E339" s="30" t="s">
        <v>40</v>
      </c>
      <c r="F339" s="32" t="s">
        <v>546</v>
      </c>
      <c r="G339" s="124" t="s">
        <v>171</v>
      </c>
      <c r="H339" s="29" t="s">
        <v>29</v>
      </c>
      <c r="I339" s="29" t="s">
        <v>144</v>
      </c>
      <c r="J339" s="29" t="s">
        <v>31</v>
      </c>
      <c r="K339" s="30" t="s">
        <v>1221</v>
      </c>
      <c r="L339" s="35">
        <v>44914</v>
      </c>
      <c r="M339" s="35">
        <v>45278</v>
      </c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</row>
    <row r="340" spans="1:63" hidden="1" x14ac:dyDescent="0.3">
      <c r="A340" s="26">
        <v>338</v>
      </c>
      <c r="B340" s="29" t="s">
        <v>1223</v>
      </c>
      <c r="C340" s="29">
        <v>890419</v>
      </c>
      <c r="D340" s="29" t="s">
        <v>1224</v>
      </c>
      <c r="E340" s="30" t="s">
        <v>17</v>
      </c>
      <c r="F340" s="28" t="s">
        <v>18</v>
      </c>
      <c r="G340" s="124" t="s">
        <v>1152</v>
      </c>
      <c r="H340" s="29" t="s">
        <v>29</v>
      </c>
      <c r="I340" s="29" t="s">
        <v>426</v>
      </c>
      <c r="J340" s="29" t="s">
        <v>31</v>
      </c>
      <c r="K340" s="30" t="s">
        <v>1225</v>
      </c>
      <c r="L340" s="35">
        <v>44916</v>
      </c>
      <c r="M340" s="35">
        <v>45320</v>
      </c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</row>
    <row r="341" spans="1:63" ht="27.6" hidden="1" x14ac:dyDescent="0.3">
      <c r="A341" s="26">
        <v>339</v>
      </c>
      <c r="B341" s="29" t="s">
        <v>1226</v>
      </c>
      <c r="C341" s="29">
        <v>870057</v>
      </c>
      <c r="D341" s="29" t="s">
        <v>1227</v>
      </c>
      <c r="E341" s="30" t="s">
        <v>17</v>
      </c>
      <c r="F341" s="28" t="s">
        <v>18</v>
      </c>
      <c r="G341" s="124" t="s">
        <v>66</v>
      </c>
      <c r="H341" s="29" t="s">
        <v>29</v>
      </c>
      <c r="I341" s="29" t="s">
        <v>1157</v>
      </c>
      <c r="J341" s="29" t="s">
        <v>85</v>
      </c>
      <c r="K341" s="30" t="s">
        <v>1228</v>
      </c>
      <c r="L341" s="35">
        <v>44924</v>
      </c>
      <c r="M341" s="35">
        <v>45279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</row>
    <row r="342" spans="1:63" ht="27.6" hidden="1" x14ac:dyDescent="0.3">
      <c r="A342" s="26">
        <v>340</v>
      </c>
      <c r="B342" s="29" t="s">
        <v>1229</v>
      </c>
      <c r="C342" s="29">
        <v>865725</v>
      </c>
      <c r="D342" s="29" t="s">
        <v>1230</v>
      </c>
      <c r="E342" s="30" t="s">
        <v>40</v>
      </c>
      <c r="F342" s="32" t="s">
        <v>546</v>
      </c>
      <c r="G342" s="124" t="s">
        <v>1231</v>
      </c>
      <c r="H342" s="29" t="s">
        <v>29</v>
      </c>
      <c r="I342" s="29" t="s">
        <v>144</v>
      </c>
      <c r="J342" s="29" t="s">
        <v>85</v>
      </c>
      <c r="K342" s="30" t="s">
        <v>1232</v>
      </c>
      <c r="L342" s="35">
        <v>44930</v>
      </c>
      <c r="M342" s="35">
        <v>45281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</row>
    <row r="343" spans="1:63" hidden="1" x14ac:dyDescent="0.3">
      <c r="A343" s="26">
        <v>341</v>
      </c>
      <c r="B343" s="29" t="s">
        <v>406</v>
      </c>
      <c r="C343" s="29">
        <v>885308</v>
      </c>
      <c r="D343" s="29" t="s">
        <v>118</v>
      </c>
      <c r="E343" s="30" t="s">
        <v>17</v>
      </c>
      <c r="F343" s="28" t="s">
        <v>18</v>
      </c>
      <c r="G343" s="124" t="s">
        <v>1233</v>
      </c>
      <c r="H343" s="29" t="s">
        <v>29</v>
      </c>
      <c r="I343" s="29" t="s">
        <v>1157</v>
      </c>
      <c r="J343" s="29" t="s">
        <v>31</v>
      </c>
      <c r="K343" s="30" t="s">
        <v>120</v>
      </c>
      <c r="L343" s="35">
        <v>44921</v>
      </c>
      <c r="M343" s="35">
        <v>45287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</row>
    <row r="344" spans="1:63" ht="27.6" hidden="1" x14ac:dyDescent="0.3">
      <c r="A344" s="26">
        <v>342</v>
      </c>
      <c r="B344" s="29" t="s">
        <v>64</v>
      </c>
      <c r="C344" s="29">
        <v>882593</v>
      </c>
      <c r="D344" s="29" t="s">
        <v>1234</v>
      </c>
      <c r="E344" s="30" t="s">
        <v>17</v>
      </c>
      <c r="F344" s="28" t="s">
        <v>18</v>
      </c>
      <c r="G344" s="124" t="s">
        <v>1235</v>
      </c>
      <c r="H344" s="29" t="s">
        <v>29</v>
      </c>
      <c r="I344" s="29" t="s">
        <v>1157</v>
      </c>
      <c r="J344" s="113" t="s">
        <v>85</v>
      </c>
      <c r="K344" s="30" t="s">
        <v>1236</v>
      </c>
      <c r="L344" s="35">
        <v>44924</v>
      </c>
      <c r="M344" s="35">
        <v>45283</v>
      </c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</row>
    <row r="345" spans="1:63" hidden="1" x14ac:dyDescent="0.3">
      <c r="A345" s="26">
        <v>343</v>
      </c>
      <c r="B345" s="29" t="s">
        <v>1237</v>
      </c>
      <c r="C345" s="29">
        <v>875436</v>
      </c>
      <c r="D345" s="29" t="s">
        <v>1238</v>
      </c>
      <c r="E345" s="30" t="s">
        <v>40</v>
      </c>
      <c r="F345" s="32" t="s">
        <v>546</v>
      </c>
      <c r="G345" s="124" t="s">
        <v>1152</v>
      </c>
      <c r="H345" s="29" t="s">
        <v>29</v>
      </c>
      <c r="I345" s="29" t="s">
        <v>426</v>
      </c>
      <c r="J345" s="29" t="s">
        <v>31</v>
      </c>
      <c r="K345" s="30" t="s">
        <v>1239</v>
      </c>
      <c r="L345" s="35">
        <v>44923</v>
      </c>
      <c r="M345" s="35">
        <v>45287</v>
      </c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</row>
    <row r="346" spans="1:63" hidden="1" x14ac:dyDescent="0.3">
      <c r="A346" s="26">
        <v>344</v>
      </c>
      <c r="B346" s="32" t="s">
        <v>117</v>
      </c>
      <c r="C346" s="29">
        <v>872031</v>
      </c>
      <c r="D346" s="29" t="s">
        <v>1240</v>
      </c>
      <c r="E346" s="30" t="s">
        <v>40</v>
      </c>
      <c r="F346" s="32" t="s">
        <v>546</v>
      </c>
      <c r="G346" s="124" t="s">
        <v>1152</v>
      </c>
      <c r="H346" s="29" t="s">
        <v>29</v>
      </c>
      <c r="I346" s="29" t="s">
        <v>426</v>
      </c>
      <c r="J346" s="29" t="s">
        <v>31</v>
      </c>
      <c r="K346" s="30" t="s">
        <v>1241</v>
      </c>
      <c r="L346" s="35">
        <v>44924</v>
      </c>
      <c r="M346" s="35">
        <v>45288</v>
      </c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</row>
    <row r="347" spans="1:63" ht="27.6" hidden="1" x14ac:dyDescent="0.3">
      <c r="A347" s="26">
        <v>345</v>
      </c>
      <c r="B347" s="29" t="s">
        <v>194</v>
      </c>
      <c r="C347" s="32">
        <v>855576</v>
      </c>
      <c r="D347" s="32" t="s">
        <v>1227</v>
      </c>
      <c r="E347" s="30" t="s">
        <v>17</v>
      </c>
      <c r="F347" s="28" t="s">
        <v>18</v>
      </c>
      <c r="G347" s="137" t="s">
        <v>66</v>
      </c>
      <c r="H347" s="29" t="s">
        <v>29</v>
      </c>
      <c r="I347" s="29" t="s">
        <v>1157</v>
      </c>
      <c r="J347" s="115" t="s">
        <v>85</v>
      </c>
      <c r="K347" s="30" t="s">
        <v>1228</v>
      </c>
      <c r="L347" s="35">
        <v>44924</v>
      </c>
      <c r="M347" s="31">
        <v>45279</v>
      </c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</row>
    <row r="348" spans="1:63" hidden="1" x14ac:dyDescent="0.3"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</row>
    <row r="349" spans="1:63" hidden="1" x14ac:dyDescent="0.3"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</row>
    <row r="350" spans="1:63" hidden="1" x14ac:dyDescent="0.3"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</row>
    <row r="351" spans="1:63" hidden="1" x14ac:dyDescent="0.3"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</row>
    <row r="352" spans="1:63" hidden="1" x14ac:dyDescent="0.3"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</row>
    <row r="353" spans="15:63" hidden="1" x14ac:dyDescent="0.3"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</row>
    <row r="354" spans="15:63" hidden="1" x14ac:dyDescent="0.3"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</row>
    <row r="355" spans="15:63" hidden="1" x14ac:dyDescent="0.3"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</row>
    <row r="356" spans="15:63" hidden="1" x14ac:dyDescent="0.3"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</row>
    <row r="357" spans="15:63" hidden="1" x14ac:dyDescent="0.3"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</row>
    <row r="358" spans="15:63" hidden="1" x14ac:dyDescent="0.3"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</row>
    <row r="359" spans="15:63" hidden="1" x14ac:dyDescent="0.3"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</row>
    <row r="360" spans="15:63" hidden="1" x14ac:dyDescent="0.3"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</row>
    <row r="361" spans="15:63" hidden="1" x14ac:dyDescent="0.3"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</row>
    <row r="362" spans="15:63" hidden="1" x14ac:dyDescent="0.3"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</row>
    <row r="363" spans="15:63" hidden="1" x14ac:dyDescent="0.3"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</row>
    <row r="364" spans="15:63" hidden="1" x14ac:dyDescent="0.3"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</row>
    <row r="365" spans="15:63" hidden="1" x14ac:dyDescent="0.3"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</row>
    <row r="366" spans="15:63" hidden="1" x14ac:dyDescent="0.3"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</row>
    <row r="367" spans="15:63" hidden="1" x14ac:dyDescent="0.3"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</row>
    <row r="368" spans="15:63" hidden="1" x14ac:dyDescent="0.3"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</row>
    <row r="369" spans="15:63" hidden="1" x14ac:dyDescent="0.3"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</row>
    <row r="370" spans="15:63" hidden="1" x14ac:dyDescent="0.3"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</row>
    <row r="371" spans="15:63" hidden="1" x14ac:dyDescent="0.3"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</row>
    <row r="372" spans="15:63" hidden="1" x14ac:dyDescent="0.3"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</row>
    <row r="373" spans="15:63" hidden="1" x14ac:dyDescent="0.3"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</row>
    <row r="374" spans="15:63" hidden="1" x14ac:dyDescent="0.3"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</row>
    <row r="375" spans="15:63" hidden="1" x14ac:dyDescent="0.3"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</row>
    <row r="376" spans="15:63" hidden="1" x14ac:dyDescent="0.3"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</row>
    <row r="377" spans="15:63" hidden="1" x14ac:dyDescent="0.3"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</row>
    <row r="378" spans="15:63" hidden="1" x14ac:dyDescent="0.3"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</row>
    <row r="379" spans="15:63" hidden="1" x14ac:dyDescent="0.3"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</row>
    <row r="380" spans="15:63" hidden="1" x14ac:dyDescent="0.3"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</row>
    <row r="381" spans="15:63" hidden="1" x14ac:dyDescent="0.3"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</row>
    <row r="382" spans="15:63" hidden="1" x14ac:dyDescent="0.3"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</row>
    <row r="383" spans="15:63" hidden="1" x14ac:dyDescent="0.3"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</row>
    <row r="384" spans="15:63" hidden="1" x14ac:dyDescent="0.3"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</row>
    <row r="385" spans="15:63" hidden="1" x14ac:dyDescent="0.3"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</row>
    <row r="386" spans="15:63" hidden="1" x14ac:dyDescent="0.3"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</row>
    <row r="387" spans="15:63" hidden="1" x14ac:dyDescent="0.3"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</row>
    <row r="388" spans="15:63" hidden="1" x14ac:dyDescent="0.3"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</row>
    <row r="389" spans="15:63" hidden="1" x14ac:dyDescent="0.3"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</row>
    <row r="390" spans="15:63" hidden="1" x14ac:dyDescent="0.3"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</row>
    <row r="391" spans="15:63" hidden="1" x14ac:dyDescent="0.3"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</row>
    <row r="392" spans="15:63" hidden="1" x14ac:dyDescent="0.3"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</row>
    <row r="393" spans="15:63" hidden="1" x14ac:dyDescent="0.3"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</row>
    <row r="394" spans="15:63" hidden="1" x14ac:dyDescent="0.3"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</row>
    <row r="395" spans="15:63" hidden="1" x14ac:dyDescent="0.3"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</row>
    <row r="396" spans="15:63" hidden="1" x14ac:dyDescent="0.3"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</row>
    <row r="397" spans="15:63" hidden="1" x14ac:dyDescent="0.3"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</row>
    <row r="398" spans="15:63" hidden="1" x14ac:dyDescent="0.3"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</row>
    <row r="399" spans="15:63" hidden="1" x14ac:dyDescent="0.3"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</row>
    <row r="400" spans="15:63" hidden="1" x14ac:dyDescent="0.3"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</row>
    <row r="401" spans="15:63" hidden="1" x14ac:dyDescent="0.3"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</row>
    <row r="402" spans="15:63" hidden="1" x14ac:dyDescent="0.3"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</row>
    <row r="403" spans="15:63" hidden="1" x14ac:dyDescent="0.3"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</row>
    <row r="404" spans="15:63" hidden="1" x14ac:dyDescent="0.3"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</row>
    <row r="405" spans="15:63" hidden="1" x14ac:dyDescent="0.3"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</row>
    <row r="406" spans="15:63" hidden="1" x14ac:dyDescent="0.3"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</row>
    <row r="407" spans="15:63" hidden="1" x14ac:dyDescent="0.3"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</row>
    <row r="408" spans="15:63" hidden="1" x14ac:dyDescent="0.3"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</row>
    <row r="409" spans="15:63" hidden="1" x14ac:dyDescent="0.3"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</row>
    <row r="410" spans="15:63" hidden="1" x14ac:dyDescent="0.3"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</row>
    <row r="411" spans="15:63" hidden="1" x14ac:dyDescent="0.3"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</row>
    <row r="412" spans="15:63" hidden="1" x14ac:dyDescent="0.3"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</row>
    <row r="413" spans="15:63" hidden="1" x14ac:dyDescent="0.3"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</row>
    <row r="414" spans="15:63" hidden="1" x14ac:dyDescent="0.3"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</row>
    <row r="415" spans="15:63" hidden="1" x14ac:dyDescent="0.3"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</row>
    <row r="416" spans="15:63" hidden="1" x14ac:dyDescent="0.3"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</row>
    <row r="417" spans="15:63" hidden="1" x14ac:dyDescent="0.3"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</row>
    <row r="418" spans="15:63" hidden="1" x14ac:dyDescent="0.3"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</row>
    <row r="419" spans="15:63" hidden="1" x14ac:dyDescent="0.3"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</row>
    <row r="420" spans="15:63" hidden="1" x14ac:dyDescent="0.3"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</row>
    <row r="421" spans="15:63" hidden="1" x14ac:dyDescent="0.3"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</row>
    <row r="422" spans="15:63" hidden="1" x14ac:dyDescent="0.3"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</row>
    <row r="423" spans="15:63" hidden="1" x14ac:dyDescent="0.3"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</row>
    <row r="424" spans="15:63" hidden="1" x14ac:dyDescent="0.3"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</row>
    <row r="425" spans="15:63" hidden="1" x14ac:dyDescent="0.3"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</row>
    <row r="426" spans="15:63" hidden="1" x14ac:dyDescent="0.3"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</row>
    <row r="427" spans="15:63" hidden="1" x14ac:dyDescent="0.3"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</row>
    <row r="428" spans="15:63" hidden="1" x14ac:dyDescent="0.3"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</row>
    <row r="429" spans="15:63" hidden="1" x14ac:dyDescent="0.3"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</row>
    <row r="430" spans="15:63" hidden="1" x14ac:dyDescent="0.3"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</row>
    <row r="431" spans="15:63" hidden="1" x14ac:dyDescent="0.3"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</row>
    <row r="432" spans="15:63" hidden="1" x14ac:dyDescent="0.3"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</row>
    <row r="433" spans="1:63" hidden="1" x14ac:dyDescent="0.3"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</row>
    <row r="434" spans="1:63" hidden="1" x14ac:dyDescent="0.3"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</row>
    <row r="435" spans="1:63" hidden="1" x14ac:dyDescent="0.3"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</row>
    <row r="436" spans="1:63" hidden="1" x14ac:dyDescent="0.3"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</row>
    <row r="437" spans="1:63" hidden="1" x14ac:dyDescent="0.3"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</row>
    <row r="438" spans="1:63" s="184" customFormat="1" hidden="1" x14ac:dyDescent="0.3">
      <c r="A438" s="2"/>
      <c r="B438" s="104"/>
      <c r="C438" s="104"/>
      <c r="D438" s="2"/>
      <c r="E438" s="2"/>
      <c r="F438" s="2"/>
      <c r="G438" s="104"/>
      <c r="H438" s="2"/>
      <c r="I438" s="2"/>
      <c r="J438" s="2"/>
      <c r="K438" s="2"/>
      <c r="L438" s="2"/>
      <c r="M438" s="2"/>
      <c r="N438" s="2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  <c r="AR438" s="195"/>
      <c r="AS438" s="195"/>
      <c r="AT438" s="195"/>
      <c r="AU438" s="195"/>
      <c r="AV438" s="195"/>
      <c r="AW438" s="195"/>
      <c r="AX438" s="195"/>
      <c r="AY438" s="195"/>
      <c r="AZ438" s="195"/>
      <c r="BA438" s="195"/>
      <c r="BB438" s="195"/>
      <c r="BC438" s="195"/>
      <c r="BD438" s="195"/>
      <c r="BE438" s="195"/>
      <c r="BF438" s="195"/>
      <c r="BG438" s="195"/>
      <c r="BH438" s="195"/>
      <c r="BI438" s="195"/>
      <c r="BJ438" s="195"/>
      <c r="BK438" s="195"/>
    </row>
    <row r="439" spans="1:63" hidden="1" x14ac:dyDescent="0.3"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</row>
    <row r="440" spans="1:63" hidden="1" x14ac:dyDescent="0.3"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</row>
    <row r="441" spans="1:63" hidden="1" x14ac:dyDescent="0.3"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</row>
    <row r="442" spans="1:63" hidden="1" x14ac:dyDescent="0.3"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</row>
    <row r="443" spans="1:63" hidden="1" x14ac:dyDescent="0.3"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</row>
    <row r="444" spans="1:63" s="184" customFormat="1" hidden="1" x14ac:dyDescent="0.3">
      <c r="A444" s="2"/>
      <c r="B444" s="104"/>
      <c r="C444" s="104"/>
      <c r="D444" s="2"/>
      <c r="E444" s="2"/>
      <c r="F444" s="2"/>
      <c r="G444" s="104"/>
      <c r="H444" s="2"/>
      <c r="I444" s="2"/>
      <c r="J444" s="2"/>
      <c r="K444" s="2"/>
      <c r="L444" s="2"/>
      <c r="M444" s="2"/>
      <c r="N444" s="2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  <c r="AK444" s="195"/>
      <c r="AL444" s="195"/>
      <c r="AM444" s="195"/>
      <c r="AN444" s="195"/>
      <c r="AO444" s="195"/>
      <c r="AP444" s="195"/>
      <c r="AQ444" s="195"/>
      <c r="AR444" s="195"/>
      <c r="AS444" s="195"/>
      <c r="AT444" s="195"/>
      <c r="AU444" s="195"/>
      <c r="AV444" s="195"/>
      <c r="AW444" s="195"/>
      <c r="AX444" s="195"/>
      <c r="AY444" s="195"/>
      <c r="AZ444" s="195"/>
      <c r="BA444" s="195"/>
      <c r="BB444" s="195"/>
      <c r="BC444" s="195"/>
      <c r="BD444" s="195"/>
      <c r="BE444" s="195"/>
      <c r="BF444" s="195"/>
      <c r="BG444" s="195"/>
      <c r="BH444" s="195"/>
      <c r="BI444" s="195"/>
      <c r="BJ444" s="195"/>
      <c r="BK444" s="195"/>
    </row>
    <row r="445" spans="1:63" s="184" customFormat="1" hidden="1" x14ac:dyDescent="0.3">
      <c r="A445" s="2"/>
      <c r="B445" s="104"/>
      <c r="C445" s="104"/>
      <c r="D445" s="2"/>
      <c r="E445" s="2"/>
      <c r="F445" s="2"/>
      <c r="G445" s="104"/>
      <c r="H445" s="2"/>
      <c r="I445" s="2"/>
      <c r="J445" s="2"/>
      <c r="K445" s="2"/>
      <c r="L445" s="2"/>
      <c r="M445" s="2"/>
      <c r="N445" s="2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  <c r="AB445" s="195"/>
      <c r="AC445" s="195"/>
      <c r="AD445" s="195"/>
      <c r="AE445" s="195"/>
      <c r="AF445" s="195"/>
      <c r="AG445" s="195"/>
      <c r="AH445" s="195"/>
      <c r="AI445" s="195"/>
      <c r="AJ445" s="195"/>
      <c r="AK445" s="195"/>
      <c r="AL445" s="195"/>
      <c r="AM445" s="195"/>
      <c r="AN445" s="195"/>
      <c r="AO445" s="195"/>
      <c r="AP445" s="195"/>
      <c r="AQ445" s="195"/>
      <c r="AR445" s="195"/>
      <c r="AS445" s="195"/>
      <c r="AT445" s="195"/>
      <c r="AU445" s="195"/>
      <c r="AV445" s="195"/>
      <c r="AW445" s="195"/>
      <c r="AX445" s="195"/>
      <c r="AY445" s="195"/>
      <c r="AZ445" s="195"/>
      <c r="BA445" s="195"/>
      <c r="BB445" s="195"/>
      <c r="BC445" s="195"/>
      <c r="BD445" s="195"/>
      <c r="BE445" s="195"/>
      <c r="BF445" s="195"/>
      <c r="BG445" s="195"/>
      <c r="BH445" s="195"/>
      <c r="BI445" s="195"/>
      <c r="BJ445" s="195"/>
      <c r="BK445" s="195"/>
    </row>
    <row r="446" spans="1:63" s="184" customFormat="1" hidden="1" x14ac:dyDescent="0.3">
      <c r="A446" s="2"/>
      <c r="B446" s="104"/>
      <c r="C446" s="104"/>
      <c r="D446" s="2"/>
      <c r="E446" s="2"/>
      <c r="F446" s="2"/>
      <c r="G446" s="104"/>
      <c r="H446" s="2"/>
      <c r="I446" s="2"/>
      <c r="J446" s="2"/>
      <c r="K446" s="2"/>
      <c r="L446" s="2"/>
      <c r="M446" s="2"/>
      <c r="N446" s="2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  <c r="AB446" s="195"/>
      <c r="AC446" s="195"/>
      <c r="AD446" s="195"/>
      <c r="AE446" s="195"/>
      <c r="AF446" s="195"/>
      <c r="AG446" s="195"/>
      <c r="AH446" s="195"/>
      <c r="AI446" s="195"/>
      <c r="AJ446" s="195"/>
      <c r="AK446" s="195"/>
      <c r="AL446" s="195"/>
      <c r="AM446" s="195"/>
      <c r="AN446" s="195"/>
      <c r="AO446" s="195"/>
      <c r="AP446" s="195"/>
      <c r="AQ446" s="195"/>
      <c r="AR446" s="195"/>
      <c r="AS446" s="195"/>
      <c r="AT446" s="195"/>
      <c r="AU446" s="195"/>
      <c r="AV446" s="195"/>
      <c r="AW446" s="195"/>
      <c r="AX446" s="195"/>
      <c r="AY446" s="195"/>
      <c r="AZ446" s="195"/>
      <c r="BA446" s="195"/>
      <c r="BB446" s="195"/>
      <c r="BC446" s="195"/>
      <c r="BD446" s="195"/>
      <c r="BE446" s="195"/>
      <c r="BF446" s="195"/>
      <c r="BG446" s="195"/>
      <c r="BH446" s="195"/>
      <c r="BI446" s="195"/>
      <c r="BJ446" s="195"/>
      <c r="BK446" s="195"/>
    </row>
    <row r="447" spans="1:63" hidden="1" x14ac:dyDescent="0.3"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</row>
    <row r="448" spans="1:63" hidden="1" x14ac:dyDescent="0.3"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</row>
    <row r="449" spans="1:63" hidden="1" x14ac:dyDescent="0.3"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</row>
    <row r="450" spans="1:63" hidden="1" x14ac:dyDescent="0.3"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</row>
    <row r="451" spans="1:63" hidden="1" x14ac:dyDescent="0.3"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</row>
    <row r="452" spans="1:63" hidden="1" x14ac:dyDescent="0.3"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</row>
    <row r="453" spans="1:63" ht="15.75" hidden="1" customHeight="1" x14ac:dyDescent="0.3"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</row>
    <row r="454" spans="1:63" ht="15.75" hidden="1" customHeight="1" x14ac:dyDescent="0.3"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</row>
    <row r="455" spans="1:63" ht="15.75" hidden="1" customHeight="1" x14ac:dyDescent="0.3"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</row>
    <row r="456" spans="1:63" ht="15.75" hidden="1" customHeight="1" x14ac:dyDescent="0.3"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</row>
    <row r="457" spans="1:63" s="184" customFormat="1" ht="15.75" hidden="1" customHeight="1" x14ac:dyDescent="0.3">
      <c r="A457" s="2"/>
      <c r="B457" s="104"/>
      <c r="C457" s="104"/>
      <c r="D457" s="2"/>
      <c r="E457" s="2"/>
      <c r="F457" s="2"/>
      <c r="G457" s="104"/>
      <c r="H457" s="2"/>
      <c r="I457" s="2"/>
      <c r="J457" s="2"/>
      <c r="K457" s="2"/>
      <c r="L457" s="2"/>
      <c r="M457" s="2"/>
      <c r="N457" s="2"/>
    </row>
    <row r="458" spans="1:63" s="184" customFormat="1" x14ac:dyDescent="0.3">
      <c r="A458" s="2"/>
      <c r="B458" s="104"/>
      <c r="C458" s="104"/>
      <c r="D458" s="2"/>
      <c r="E458" s="2"/>
      <c r="F458" s="2"/>
      <c r="G458" s="104"/>
      <c r="H458" s="2"/>
      <c r="I458" s="2"/>
      <c r="J458" s="2"/>
      <c r="K458" s="2"/>
      <c r="L458" s="2"/>
      <c r="M458" s="2"/>
      <c r="N458" s="2"/>
    </row>
    <row r="459" spans="1:63" s="184" customFormat="1" x14ac:dyDescent="0.3">
      <c r="A459" s="2"/>
      <c r="B459" s="104"/>
      <c r="C459" s="104"/>
      <c r="D459" s="2"/>
      <c r="E459" s="2"/>
      <c r="F459" s="2"/>
      <c r="G459" s="104"/>
      <c r="H459" s="2"/>
      <c r="I459" s="2"/>
      <c r="J459" s="2"/>
      <c r="K459" s="2"/>
      <c r="L459" s="2"/>
      <c r="M459" s="2"/>
      <c r="N459" s="2"/>
    </row>
    <row r="462" spans="1:63" s="184" customFormat="1" x14ac:dyDescent="0.3">
      <c r="A462" s="2"/>
      <c r="B462" s="104"/>
      <c r="C462" s="104"/>
      <c r="D462" s="2"/>
      <c r="E462" s="2"/>
      <c r="F462" s="2"/>
      <c r="G462" s="104"/>
      <c r="H462" s="2"/>
      <c r="I462" s="2"/>
      <c r="J462" s="2"/>
      <c r="K462" s="2"/>
      <c r="L462" s="2"/>
      <c r="M462" s="2"/>
      <c r="N462" s="2"/>
    </row>
    <row r="465" spans="1:14" s="184" customFormat="1" x14ac:dyDescent="0.3">
      <c r="A465" s="2"/>
      <c r="B465" s="104"/>
      <c r="C465" s="104"/>
      <c r="D465" s="2"/>
      <c r="E465" s="2"/>
      <c r="F465" s="2"/>
      <c r="G465" s="104"/>
      <c r="H465" s="2"/>
      <c r="I465" s="2"/>
      <c r="J465" s="2"/>
      <c r="K465" s="2"/>
      <c r="L465" s="2"/>
      <c r="M465" s="2"/>
      <c r="N465" s="2"/>
    </row>
  </sheetData>
  <autoFilter ref="A3:BK457" xr:uid="{00000000-0001-0000-0000-000000000000}">
    <filterColumn colId="5">
      <filters blank="1">
        <filter val="BAP Farm Standard"/>
        <filter val="BAP Finfish, Crustacean and Mollusk Hatcheries and Nurseries Standard"/>
      </filters>
    </filterColumn>
    <filterColumn colId="7">
      <filters>
        <filter val=" "/>
      </filters>
    </filterColumn>
  </autoFilter>
  <mergeCells count="4">
    <mergeCell ref="A1:K1"/>
    <mergeCell ref="A2:D2"/>
    <mergeCell ref="N203:O203"/>
    <mergeCell ref="L286:M286"/>
  </mergeCells>
  <hyperlinks>
    <hyperlink ref="C54" r:id="rId1" display="883836" xr:uid="{2298FE4F-280E-449D-ACC5-E21BF4AD65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K565"/>
  <sheetViews>
    <sheetView zoomScale="55" zoomScaleNormal="55" workbookViewId="0">
      <pane xSplit="1" ySplit="3" topLeftCell="B382" activePane="bottomRight" state="frozen"/>
      <selection pane="topRight"/>
      <selection pane="bottomLeft"/>
      <selection pane="bottomRight" activeCell="G390" sqref="G390"/>
    </sheetView>
  </sheetViews>
  <sheetFormatPr baseColWidth="10" defaultColWidth="9.109375" defaultRowHeight="14.4" x14ac:dyDescent="0.3"/>
  <cols>
    <col min="1" max="1" width="9.109375" style="2"/>
    <col min="2" max="2" width="12" style="104" customWidth="1"/>
    <col min="3" max="3" width="9.109375" style="104"/>
    <col min="4" max="4" width="60.6640625" style="2" customWidth="1"/>
    <col min="5" max="5" width="20" style="290" customWidth="1"/>
    <col min="6" max="6" width="42" style="104" customWidth="1"/>
    <col min="7" max="7" width="64.33203125" style="104" customWidth="1"/>
    <col min="8" max="8" width="9.109375" style="2"/>
    <col min="9" max="9" width="14.33203125" style="2" customWidth="1"/>
    <col min="10" max="10" width="10.5546875" style="2" customWidth="1"/>
    <col min="11" max="11" width="28.109375" style="2" customWidth="1"/>
    <col min="12" max="13" width="18.44140625" style="2" customWidth="1"/>
    <col min="14" max="14" width="18.33203125" style="2" customWidth="1"/>
    <col min="15" max="16384" width="9.109375" style="2"/>
  </cols>
  <sheetData>
    <row r="1" spans="1:63" ht="24.75" customHeight="1" x14ac:dyDescent="0.3">
      <c r="A1" s="571" t="s">
        <v>0</v>
      </c>
      <c r="B1" s="571"/>
      <c r="C1" s="571"/>
      <c r="D1" s="571"/>
      <c r="E1" s="571"/>
      <c r="F1" s="576"/>
      <c r="G1" s="571"/>
      <c r="H1" s="571"/>
      <c r="I1" s="571"/>
      <c r="J1" s="571"/>
      <c r="K1" s="57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3">
      <c r="A2" s="572" t="s">
        <v>2062</v>
      </c>
      <c r="B2" s="572"/>
      <c r="C2" s="572"/>
      <c r="D2" s="572"/>
      <c r="E2" s="9"/>
      <c r="F2" s="122"/>
      <c r="G2" s="122"/>
      <c r="H2" s="1"/>
      <c r="I2" s="1"/>
      <c r="J2" s="1"/>
      <c r="K2" s="3"/>
      <c r="L2" s="4" t="s">
        <v>2</v>
      </c>
      <c r="M2" s="4" t="s">
        <v>2</v>
      </c>
      <c r="N2" s="4" t="s">
        <v>2</v>
      </c>
      <c r="O2" s="4" t="s">
        <v>2</v>
      </c>
      <c r="P2" s="4" t="s">
        <v>2</v>
      </c>
      <c r="Q2" s="4" t="s">
        <v>2</v>
      </c>
      <c r="R2" s="4" t="s">
        <v>2</v>
      </c>
      <c r="S2" s="4" t="s">
        <v>2</v>
      </c>
      <c r="T2" s="4" t="s">
        <v>2</v>
      </c>
      <c r="U2" s="4" t="s">
        <v>2</v>
      </c>
      <c r="V2" s="4" t="s">
        <v>2</v>
      </c>
      <c r="W2" s="4" t="s">
        <v>2</v>
      </c>
      <c r="X2" s="4" t="s">
        <v>2</v>
      </c>
      <c r="Y2" s="4" t="s">
        <v>2</v>
      </c>
      <c r="Z2" s="4" t="s">
        <v>2</v>
      </c>
      <c r="AA2" s="4" t="s">
        <v>2</v>
      </c>
      <c r="AB2" s="4" t="s">
        <v>2</v>
      </c>
      <c r="AC2" s="4" t="s">
        <v>2</v>
      </c>
      <c r="AD2" s="4" t="s">
        <v>2</v>
      </c>
      <c r="AE2" s="4" t="s">
        <v>2</v>
      </c>
      <c r="AF2" s="4" t="s">
        <v>2</v>
      </c>
      <c r="AG2" s="4" t="s">
        <v>2</v>
      </c>
      <c r="AH2" s="4" t="s">
        <v>2</v>
      </c>
      <c r="AI2" s="4" t="s">
        <v>2</v>
      </c>
      <c r="AJ2" s="4" t="s">
        <v>2</v>
      </c>
      <c r="AK2" s="4" t="s">
        <v>2</v>
      </c>
      <c r="AL2" s="4" t="s">
        <v>2</v>
      </c>
      <c r="AM2" s="4" t="s">
        <v>2</v>
      </c>
      <c r="AN2" s="4" t="s">
        <v>2</v>
      </c>
      <c r="AO2" s="4" t="s">
        <v>2</v>
      </c>
      <c r="AP2" s="4" t="s">
        <v>2</v>
      </c>
      <c r="AQ2" s="4" t="s">
        <v>2</v>
      </c>
      <c r="AR2" s="4" t="s">
        <v>2</v>
      </c>
      <c r="AS2" s="4" t="s">
        <v>2</v>
      </c>
      <c r="AT2" s="4" t="s">
        <v>2</v>
      </c>
      <c r="AU2" s="4" t="s">
        <v>2</v>
      </c>
      <c r="AV2" s="4" t="s">
        <v>2</v>
      </c>
      <c r="AW2" s="4" t="s">
        <v>2</v>
      </c>
      <c r="AX2" s="4" t="s">
        <v>2</v>
      </c>
      <c r="AY2" s="4" t="s">
        <v>2</v>
      </c>
      <c r="AZ2" s="4" t="s">
        <v>2</v>
      </c>
      <c r="BA2" s="4" t="s">
        <v>2</v>
      </c>
      <c r="BB2" s="4" t="s">
        <v>2</v>
      </c>
      <c r="BC2" s="4" t="s">
        <v>2</v>
      </c>
      <c r="BD2" s="4" t="s">
        <v>2</v>
      </c>
      <c r="BE2" s="4" t="s">
        <v>2</v>
      </c>
      <c r="BF2" s="4" t="s">
        <v>2</v>
      </c>
      <c r="BG2" s="4" t="s">
        <v>2</v>
      </c>
      <c r="BH2" s="4" t="s">
        <v>2</v>
      </c>
      <c r="BI2" s="4" t="s">
        <v>2</v>
      </c>
      <c r="BJ2" s="4" t="s">
        <v>2</v>
      </c>
      <c r="BK2" s="4" t="s">
        <v>2</v>
      </c>
    </row>
    <row r="3" spans="1:63" ht="28.8" x14ac:dyDescent="0.3">
      <c r="A3" s="5" t="s">
        <v>3</v>
      </c>
      <c r="B3" s="106" t="s">
        <v>4</v>
      </c>
      <c r="C3" s="106" t="s">
        <v>5</v>
      </c>
      <c r="D3" s="7" t="s">
        <v>2063</v>
      </c>
      <c r="E3" s="27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 ht="27.6" hidden="1" x14ac:dyDescent="0.3">
      <c r="A4" s="37">
        <v>1</v>
      </c>
      <c r="B4" s="124" t="s">
        <v>1229</v>
      </c>
      <c r="C4" s="124">
        <v>865725</v>
      </c>
      <c r="D4" s="29" t="s">
        <v>1230</v>
      </c>
      <c r="E4" s="32" t="s">
        <v>40</v>
      </c>
      <c r="F4" s="114" t="s">
        <v>1118</v>
      </c>
      <c r="G4" s="124" t="s">
        <v>1231</v>
      </c>
      <c r="H4" s="29" t="s">
        <v>29</v>
      </c>
      <c r="I4" s="29" t="s">
        <v>144</v>
      </c>
      <c r="J4" s="29" t="s">
        <v>85</v>
      </c>
      <c r="K4" s="30" t="s">
        <v>1232</v>
      </c>
      <c r="L4" s="35">
        <v>44930</v>
      </c>
      <c r="M4" s="35">
        <v>45281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spans="1:63" x14ac:dyDescent="0.3">
      <c r="A5" s="10">
        <f>A4+1</f>
        <v>2</v>
      </c>
      <c r="B5" s="124" t="s">
        <v>406</v>
      </c>
      <c r="C5" s="124">
        <v>885308</v>
      </c>
      <c r="D5" s="29" t="s">
        <v>118</v>
      </c>
      <c r="E5" s="32" t="s">
        <v>17</v>
      </c>
      <c r="F5" s="114" t="s">
        <v>1077</v>
      </c>
      <c r="G5" s="124" t="s">
        <v>1233</v>
      </c>
      <c r="H5" s="29" t="s">
        <v>29</v>
      </c>
      <c r="I5" s="29" t="s">
        <v>1157</v>
      </c>
      <c r="J5" s="29" t="s">
        <v>31</v>
      </c>
      <c r="K5" s="30" t="s">
        <v>120</v>
      </c>
      <c r="L5" s="35">
        <v>44921</v>
      </c>
      <c r="M5" s="35">
        <v>45287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3" ht="27.6" hidden="1" x14ac:dyDescent="0.3">
      <c r="A6" s="10">
        <f t="shared" ref="A6:A69" si="0">A5+1</f>
        <v>3</v>
      </c>
      <c r="B6" s="124" t="s">
        <v>64</v>
      </c>
      <c r="C6" s="124">
        <v>882593</v>
      </c>
      <c r="D6" s="29" t="s">
        <v>1234</v>
      </c>
      <c r="E6" s="32" t="s">
        <v>17</v>
      </c>
      <c r="F6" s="114" t="s">
        <v>1077</v>
      </c>
      <c r="G6" s="124" t="s">
        <v>1235</v>
      </c>
      <c r="H6" s="29" t="s">
        <v>29</v>
      </c>
      <c r="I6" s="29" t="s">
        <v>1157</v>
      </c>
      <c r="J6" s="113" t="s">
        <v>85</v>
      </c>
      <c r="K6" s="30" t="s">
        <v>1236</v>
      </c>
      <c r="L6" s="35">
        <v>44924</v>
      </c>
      <c r="M6" s="35">
        <v>45283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</row>
    <row r="7" spans="1:63" x14ac:dyDescent="0.3">
      <c r="A7" s="10">
        <f t="shared" si="0"/>
        <v>4</v>
      </c>
      <c r="B7" s="124" t="s">
        <v>1237</v>
      </c>
      <c r="C7" s="124">
        <v>875436</v>
      </c>
      <c r="D7" s="29" t="s">
        <v>1238</v>
      </c>
      <c r="E7" s="32" t="s">
        <v>40</v>
      </c>
      <c r="F7" s="114" t="s">
        <v>1091</v>
      </c>
      <c r="G7" s="124" t="s">
        <v>1152</v>
      </c>
      <c r="H7" s="29" t="s">
        <v>29</v>
      </c>
      <c r="I7" s="29" t="s">
        <v>426</v>
      </c>
      <c r="J7" s="29" t="s">
        <v>31</v>
      </c>
      <c r="K7" s="30" t="s">
        <v>1239</v>
      </c>
      <c r="L7" s="35">
        <v>44923</v>
      </c>
      <c r="M7" s="35">
        <v>45287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x14ac:dyDescent="0.3">
      <c r="A8" s="10">
        <f t="shared" si="0"/>
        <v>5</v>
      </c>
      <c r="B8" s="115" t="s">
        <v>117</v>
      </c>
      <c r="C8" s="124">
        <v>872031</v>
      </c>
      <c r="D8" s="29" t="s">
        <v>1240</v>
      </c>
      <c r="E8" s="32" t="s">
        <v>17</v>
      </c>
      <c r="F8" s="114" t="s">
        <v>1091</v>
      </c>
      <c r="G8" s="124" t="s">
        <v>1152</v>
      </c>
      <c r="H8" s="29" t="s">
        <v>29</v>
      </c>
      <c r="I8" s="29" t="s">
        <v>426</v>
      </c>
      <c r="J8" s="29" t="s">
        <v>31</v>
      </c>
      <c r="K8" s="30" t="s">
        <v>1241</v>
      </c>
      <c r="L8" s="35">
        <v>44924</v>
      </c>
      <c r="M8" s="35">
        <v>45288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ht="27.6" hidden="1" x14ac:dyDescent="0.3">
      <c r="A9" s="10">
        <f t="shared" si="0"/>
        <v>6</v>
      </c>
      <c r="B9" s="124" t="s">
        <v>194</v>
      </c>
      <c r="C9" s="115">
        <v>855576</v>
      </c>
      <c r="D9" s="32" t="s">
        <v>1227</v>
      </c>
      <c r="E9" s="32" t="s">
        <v>17</v>
      </c>
      <c r="F9" s="114" t="s">
        <v>1077</v>
      </c>
      <c r="G9" s="137" t="s">
        <v>66</v>
      </c>
      <c r="H9" s="29" t="s">
        <v>29</v>
      </c>
      <c r="I9" s="29" t="s">
        <v>1157</v>
      </c>
      <c r="J9" s="115" t="s">
        <v>85</v>
      </c>
      <c r="K9" s="30" t="s">
        <v>1228</v>
      </c>
      <c r="L9" s="35">
        <v>44924</v>
      </c>
      <c r="M9" s="31">
        <v>45279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ht="27.6" hidden="1" x14ac:dyDescent="0.3">
      <c r="A10" s="10">
        <f t="shared" si="0"/>
        <v>7</v>
      </c>
      <c r="B10" s="124" t="s">
        <v>1242</v>
      </c>
      <c r="C10" s="124">
        <v>859369</v>
      </c>
      <c r="D10" s="29" t="s">
        <v>1243</v>
      </c>
      <c r="E10" s="32" t="s">
        <v>40</v>
      </c>
      <c r="F10" s="114" t="s">
        <v>1118</v>
      </c>
      <c r="G10" s="137" t="s">
        <v>1244</v>
      </c>
      <c r="H10" s="32" t="s">
        <v>29</v>
      </c>
      <c r="I10" s="29" t="s">
        <v>144</v>
      </c>
      <c r="J10" s="29" t="s">
        <v>85</v>
      </c>
      <c r="K10" s="32" t="s">
        <v>1245</v>
      </c>
      <c r="L10" s="31">
        <v>44946</v>
      </c>
      <c r="M10" s="35">
        <v>45289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ht="27.6" hidden="1" x14ac:dyDescent="0.3">
      <c r="A11" s="10">
        <f t="shared" si="0"/>
        <v>8</v>
      </c>
      <c r="B11" s="124" t="s">
        <v>1246</v>
      </c>
      <c r="C11" s="124">
        <v>874716</v>
      </c>
      <c r="D11" s="29" t="s">
        <v>1247</v>
      </c>
      <c r="E11" s="32" t="s">
        <v>17</v>
      </c>
      <c r="F11" s="29" t="s">
        <v>1077</v>
      </c>
      <c r="G11" s="124" t="s">
        <v>1248</v>
      </c>
      <c r="H11" s="29" t="s">
        <v>54</v>
      </c>
      <c r="I11" s="29" t="s">
        <v>21</v>
      </c>
      <c r="J11" s="29" t="s">
        <v>85</v>
      </c>
      <c r="K11" s="30" t="s">
        <v>1249</v>
      </c>
      <c r="L11" s="35">
        <v>44952</v>
      </c>
      <c r="M11" s="35">
        <v>45315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x14ac:dyDescent="0.3">
      <c r="A12" s="10">
        <f t="shared" si="0"/>
        <v>9</v>
      </c>
      <c r="B12" s="124" t="s">
        <v>64</v>
      </c>
      <c r="C12" s="124">
        <v>882593</v>
      </c>
      <c r="D12" s="29" t="s">
        <v>1250</v>
      </c>
      <c r="E12" s="32" t="s">
        <v>17</v>
      </c>
      <c r="F12" s="114" t="s">
        <v>1091</v>
      </c>
      <c r="G12" s="124" t="s">
        <v>1251</v>
      </c>
      <c r="H12" s="32" t="s">
        <v>29</v>
      </c>
      <c r="I12" s="29" t="s">
        <v>1157</v>
      </c>
      <c r="J12" s="29" t="s">
        <v>31</v>
      </c>
      <c r="K12" s="30" t="s">
        <v>72</v>
      </c>
      <c r="L12" s="35">
        <v>44928</v>
      </c>
      <c r="M12" s="35">
        <v>45297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ht="27.6" hidden="1" x14ac:dyDescent="0.3">
      <c r="A13" s="10">
        <f t="shared" si="0"/>
        <v>10</v>
      </c>
      <c r="B13" s="124" t="s">
        <v>1252</v>
      </c>
      <c r="C13" s="124" t="s">
        <v>1253</v>
      </c>
      <c r="D13" s="29" t="s">
        <v>1254</v>
      </c>
      <c r="E13" s="32" t="s">
        <v>40</v>
      </c>
      <c r="F13" s="29" t="s">
        <v>1118</v>
      </c>
      <c r="G13" s="124" t="s">
        <v>1231</v>
      </c>
      <c r="H13" s="32" t="s">
        <v>29</v>
      </c>
      <c r="I13" s="29" t="s">
        <v>144</v>
      </c>
      <c r="J13" s="29" t="s">
        <v>85</v>
      </c>
      <c r="K13" s="30" t="s">
        <v>1232</v>
      </c>
      <c r="L13" s="35">
        <v>44930</v>
      </c>
      <c r="M13" s="35">
        <v>45281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x14ac:dyDescent="0.3">
      <c r="A14" s="10">
        <f t="shared" si="0"/>
        <v>11</v>
      </c>
      <c r="B14" s="124" t="s">
        <v>1255</v>
      </c>
      <c r="C14" s="124" t="s">
        <v>1256</v>
      </c>
      <c r="D14" s="29" t="s">
        <v>1257</v>
      </c>
      <c r="E14" s="32" t="s">
        <v>17</v>
      </c>
      <c r="F14" s="114" t="s">
        <v>1077</v>
      </c>
      <c r="G14" s="124" t="s">
        <v>1258</v>
      </c>
      <c r="H14" s="29" t="s">
        <v>29</v>
      </c>
      <c r="I14" s="29" t="s">
        <v>1157</v>
      </c>
      <c r="J14" s="29" t="s">
        <v>31</v>
      </c>
      <c r="K14" s="30" t="s">
        <v>89</v>
      </c>
      <c r="L14" s="35">
        <v>44931</v>
      </c>
      <c r="M14" s="35">
        <v>45299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ht="27.6" hidden="1" x14ac:dyDescent="0.3">
      <c r="A15" s="10">
        <f t="shared" si="0"/>
        <v>12</v>
      </c>
      <c r="B15" s="124" t="s">
        <v>1259</v>
      </c>
      <c r="C15" s="124" t="s">
        <v>1260</v>
      </c>
      <c r="D15" s="29" t="s">
        <v>1261</v>
      </c>
      <c r="E15" s="32" t="s">
        <v>17</v>
      </c>
      <c r="F15" s="114" t="s">
        <v>1262</v>
      </c>
      <c r="G15" s="124" t="s">
        <v>325</v>
      </c>
      <c r="H15" s="29" t="s">
        <v>29</v>
      </c>
      <c r="I15" s="29" t="s">
        <v>1157</v>
      </c>
      <c r="J15" s="29" t="s">
        <v>85</v>
      </c>
      <c r="K15" s="30" t="s">
        <v>1263</v>
      </c>
      <c r="L15" s="35">
        <v>44938</v>
      </c>
      <c r="M15" s="35">
        <v>44937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</row>
    <row r="16" spans="1:63" x14ac:dyDescent="0.3">
      <c r="A16" s="10">
        <f t="shared" si="0"/>
        <v>13</v>
      </c>
      <c r="B16" s="124" t="s">
        <v>1237</v>
      </c>
      <c r="C16" s="124">
        <v>875436</v>
      </c>
      <c r="D16" s="29" t="s">
        <v>1264</v>
      </c>
      <c r="E16" s="32" t="s">
        <v>40</v>
      </c>
      <c r="F16" s="114" t="s">
        <v>1091</v>
      </c>
      <c r="G16" s="124" t="s">
        <v>1265</v>
      </c>
      <c r="H16" s="32" t="s">
        <v>29</v>
      </c>
      <c r="I16" s="29" t="s">
        <v>144</v>
      </c>
      <c r="J16" s="29" t="s">
        <v>31</v>
      </c>
      <c r="K16" s="32" t="s">
        <v>1266</v>
      </c>
      <c r="L16" s="31">
        <v>44935</v>
      </c>
      <c r="M16" s="35">
        <v>45294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</row>
    <row r="17" spans="1:63" x14ac:dyDescent="0.3">
      <c r="A17" s="10">
        <f t="shared" si="0"/>
        <v>14</v>
      </c>
      <c r="B17" s="124" t="s">
        <v>86</v>
      </c>
      <c r="C17" s="124">
        <v>857163</v>
      </c>
      <c r="D17" s="29" t="s">
        <v>1267</v>
      </c>
      <c r="E17" s="32" t="s">
        <v>17</v>
      </c>
      <c r="F17" s="114" t="s">
        <v>1091</v>
      </c>
      <c r="G17" s="124" t="s">
        <v>1268</v>
      </c>
      <c r="H17" s="32" t="s">
        <v>29</v>
      </c>
      <c r="I17" s="29" t="s">
        <v>144</v>
      </c>
      <c r="J17" s="29" t="s">
        <v>31</v>
      </c>
      <c r="K17" s="32" t="s">
        <v>1269</v>
      </c>
      <c r="L17" s="31">
        <v>44936</v>
      </c>
      <c r="M17" s="35">
        <v>45294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</row>
    <row r="18" spans="1:63" x14ac:dyDescent="0.3">
      <c r="A18" s="10">
        <f t="shared" si="0"/>
        <v>15</v>
      </c>
      <c r="B18" s="124" t="s">
        <v>1270</v>
      </c>
      <c r="C18" s="124" t="s">
        <v>1271</v>
      </c>
      <c r="D18" s="29" t="s">
        <v>1272</v>
      </c>
      <c r="E18" s="32" t="s">
        <v>40</v>
      </c>
      <c r="F18" s="114" t="s">
        <v>1091</v>
      </c>
      <c r="G18" s="124" t="s">
        <v>1273</v>
      </c>
      <c r="H18" s="32" t="s">
        <v>29</v>
      </c>
      <c r="I18" s="29" t="s">
        <v>144</v>
      </c>
      <c r="J18" s="29" t="s">
        <v>31</v>
      </c>
      <c r="K18" s="32" t="s">
        <v>1274</v>
      </c>
      <c r="L18" s="31">
        <v>44937</v>
      </c>
      <c r="M18" s="35">
        <v>45294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</row>
    <row r="19" spans="1:63" x14ac:dyDescent="0.3">
      <c r="A19" s="10">
        <f t="shared" si="0"/>
        <v>16</v>
      </c>
      <c r="B19" s="124" t="s">
        <v>1275</v>
      </c>
      <c r="C19" s="124" t="s">
        <v>1276</v>
      </c>
      <c r="D19" s="32" t="s">
        <v>1277</v>
      </c>
      <c r="E19" s="32" t="s">
        <v>40</v>
      </c>
      <c r="F19" s="114" t="s">
        <v>1077</v>
      </c>
      <c r="G19" s="124" t="s">
        <v>269</v>
      </c>
      <c r="H19" s="32" t="s">
        <v>29</v>
      </c>
      <c r="I19" s="29" t="s">
        <v>144</v>
      </c>
      <c r="J19" s="29" t="s">
        <v>31</v>
      </c>
      <c r="K19" s="32" t="s">
        <v>1278</v>
      </c>
      <c r="L19" s="31">
        <v>44937</v>
      </c>
      <c r="M19" s="35">
        <v>45316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</row>
    <row r="20" spans="1:63" x14ac:dyDescent="0.3">
      <c r="A20" s="10">
        <f t="shared" si="0"/>
        <v>17</v>
      </c>
      <c r="B20" s="124" t="s">
        <v>1279</v>
      </c>
      <c r="C20" s="124" t="s">
        <v>1280</v>
      </c>
      <c r="D20" s="32" t="s">
        <v>1267</v>
      </c>
      <c r="E20" s="32" t="s">
        <v>40</v>
      </c>
      <c r="F20" s="114" t="s">
        <v>1091</v>
      </c>
      <c r="G20" s="124" t="s">
        <v>1268</v>
      </c>
      <c r="H20" s="32" t="s">
        <v>29</v>
      </c>
      <c r="I20" s="29" t="s">
        <v>144</v>
      </c>
      <c r="J20" s="29" t="s">
        <v>31</v>
      </c>
      <c r="K20" s="30" t="s">
        <v>1269</v>
      </c>
      <c r="L20" s="35">
        <v>44936</v>
      </c>
      <c r="M20" s="35">
        <v>45294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</row>
    <row r="21" spans="1:63" x14ac:dyDescent="0.3">
      <c r="A21" s="10">
        <f t="shared" si="0"/>
        <v>18</v>
      </c>
      <c r="B21" s="124" t="s">
        <v>1281</v>
      </c>
      <c r="C21" s="124" t="s">
        <v>1282</v>
      </c>
      <c r="D21" s="32" t="s">
        <v>1272</v>
      </c>
      <c r="E21" s="32" t="s">
        <v>40</v>
      </c>
      <c r="F21" s="114" t="s">
        <v>1091</v>
      </c>
      <c r="G21" s="124" t="s">
        <v>1273</v>
      </c>
      <c r="H21" s="32" t="s">
        <v>29</v>
      </c>
      <c r="I21" s="29" t="s">
        <v>144</v>
      </c>
      <c r="J21" s="29" t="s">
        <v>31</v>
      </c>
      <c r="K21" s="30" t="s">
        <v>1274</v>
      </c>
      <c r="L21" s="35">
        <v>44937</v>
      </c>
      <c r="M21" s="35">
        <v>45294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</row>
    <row r="22" spans="1:63" x14ac:dyDescent="0.3">
      <c r="A22" s="10">
        <f t="shared" si="0"/>
        <v>19</v>
      </c>
      <c r="B22" s="124" t="s">
        <v>1283</v>
      </c>
      <c r="C22" s="124" t="s">
        <v>1284</v>
      </c>
      <c r="D22" s="32" t="s">
        <v>1277</v>
      </c>
      <c r="E22" s="32" t="s">
        <v>17</v>
      </c>
      <c r="F22" s="114" t="s">
        <v>1077</v>
      </c>
      <c r="G22" s="124" t="s">
        <v>269</v>
      </c>
      <c r="H22" s="32" t="s">
        <v>29</v>
      </c>
      <c r="I22" s="29" t="s">
        <v>144</v>
      </c>
      <c r="J22" s="29" t="s">
        <v>31</v>
      </c>
      <c r="K22" s="30" t="s">
        <v>1278</v>
      </c>
      <c r="L22" s="35">
        <v>44937</v>
      </c>
      <c r="M22" s="35">
        <v>45316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</row>
    <row r="23" spans="1:63" ht="27.6" hidden="1" x14ac:dyDescent="0.3">
      <c r="A23" s="10">
        <f t="shared" si="0"/>
        <v>20</v>
      </c>
      <c r="B23" s="124" t="s">
        <v>1270</v>
      </c>
      <c r="C23" s="124" t="s">
        <v>1271</v>
      </c>
      <c r="D23" s="29" t="s">
        <v>1261</v>
      </c>
      <c r="E23" s="32" t="s">
        <v>17</v>
      </c>
      <c r="F23" s="29" t="s">
        <v>1077</v>
      </c>
      <c r="G23" s="124" t="s">
        <v>325</v>
      </c>
      <c r="H23" s="32" t="s">
        <v>29</v>
      </c>
      <c r="I23" s="29" t="s">
        <v>1157</v>
      </c>
      <c r="J23" s="29" t="s">
        <v>85</v>
      </c>
      <c r="K23" s="30" t="s">
        <v>1263</v>
      </c>
      <c r="L23" s="35">
        <v>44938</v>
      </c>
      <c r="M23" s="35">
        <v>45302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4" spans="1:63" x14ac:dyDescent="0.3">
      <c r="A24" s="10">
        <f t="shared" si="0"/>
        <v>21</v>
      </c>
      <c r="B24" s="115" t="s">
        <v>1285</v>
      </c>
      <c r="C24" s="124" t="s">
        <v>1286</v>
      </c>
      <c r="D24" s="32" t="s">
        <v>1287</v>
      </c>
      <c r="E24" s="32" t="s">
        <v>17</v>
      </c>
      <c r="F24" s="114" t="s">
        <v>1077</v>
      </c>
      <c r="G24" s="124" t="s">
        <v>1288</v>
      </c>
      <c r="H24" s="32" t="s">
        <v>29</v>
      </c>
      <c r="I24" s="29" t="s">
        <v>1157</v>
      </c>
      <c r="J24" s="29" t="s">
        <v>31</v>
      </c>
      <c r="K24" s="30" t="s">
        <v>1289</v>
      </c>
      <c r="L24" s="35">
        <v>44939</v>
      </c>
      <c r="M24" s="35">
        <v>45304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</row>
    <row r="25" spans="1:63" x14ac:dyDescent="0.3">
      <c r="A25" s="10">
        <f t="shared" si="0"/>
        <v>22</v>
      </c>
      <c r="B25" s="124" t="s">
        <v>1290</v>
      </c>
      <c r="C25" s="115" t="s">
        <v>1291</v>
      </c>
      <c r="D25" s="32" t="s">
        <v>1292</v>
      </c>
      <c r="E25" s="32" t="s">
        <v>17</v>
      </c>
      <c r="F25" s="114" t="s">
        <v>1077</v>
      </c>
      <c r="G25" s="124" t="s">
        <v>1293</v>
      </c>
      <c r="H25" s="32" t="s">
        <v>29</v>
      </c>
      <c r="I25" s="29" t="s">
        <v>1157</v>
      </c>
      <c r="J25" s="29" t="s">
        <v>31</v>
      </c>
      <c r="K25" s="30" t="s">
        <v>1294</v>
      </c>
      <c r="L25" s="35">
        <v>44939</v>
      </c>
      <c r="M25" s="35">
        <v>45304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</row>
    <row r="26" spans="1:63" x14ac:dyDescent="0.3">
      <c r="A26" s="10">
        <f t="shared" si="0"/>
        <v>23</v>
      </c>
      <c r="B26" s="124" t="s">
        <v>1295</v>
      </c>
      <c r="C26" s="115">
        <v>867197</v>
      </c>
      <c r="D26" s="32" t="s">
        <v>1296</v>
      </c>
      <c r="E26" s="32" t="s">
        <v>40</v>
      </c>
      <c r="F26" s="114" t="s">
        <v>1091</v>
      </c>
      <c r="G26" s="124" t="s">
        <v>1297</v>
      </c>
      <c r="H26" s="32" t="s">
        <v>29</v>
      </c>
      <c r="I26" s="29" t="s">
        <v>426</v>
      </c>
      <c r="J26" s="29" t="s">
        <v>31</v>
      </c>
      <c r="K26" s="30" t="s">
        <v>1298</v>
      </c>
      <c r="L26" s="35">
        <v>44939</v>
      </c>
      <c r="M26" s="35">
        <v>45303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</row>
    <row r="27" spans="1:63" x14ac:dyDescent="0.3">
      <c r="A27" s="10">
        <f t="shared" si="0"/>
        <v>24</v>
      </c>
      <c r="B27" s="124" t="s">
        <v>1299</v>
      </c>
      <c r="C27" s="124" t="s">
        <v>1300</v>
      </c>
      <c r="D27" s="32" t="s">
        <v>1301</v>
      </c>
      <c r="E27" s="32" t="s">
        <v>40</v>
      </c>
      <c r="F27" s="114" t="s">
        <v>1091</v>
      </c>
      <c r="G27" s="124" t="s">
        <v>1302</v>
      </c>
      <c r="H27" s="32" t="s">
        <v>29</v>
      </c>
      <c r="I27" s="29" t="s">
        <v>426</v>
      </c>
      <c r="J27" s="29" t="s">
        <v>31</v>
      </c>
      <c r="K27" s="30" t="s">
        <v>1303</v>
      </c>
      <c r="L27" s="35">
        <v>44939</v>
      </c>
      <c r="M27" s="35">
        <v>45305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28" spans="1:63" x14ac:dyDescent="0.3">
      <c r="A28" s="10">
        <f t="shared" si="0"/>
        <v>25</v>
      </c>
      <c r="B28" s="124" t="s">
        <v>1304</v>
      </c>
      <c r="C28" s="124" t="s">
        <v>1305</v>
      </c>
      <c r="D28" s="29" t="s">
        <v>1306</v>
      </c>
      <c r="E28" s="32" t="s">
        <v>40</v>
      </c>
      <c r="F28" s="114" t="s">
        <v>1091</v>
      </c>
      <c r="G28" s="124" t="s">
        <v>1302</v>
      </c>
      <c r="H28" s="29" t="s">
        <v>29</v>
      </c>
      <c r="I28" s="29" t="s">
        <v>426</v>
      </c>
      <c r="J28" s="29" t="s">
        <v>31</v>
      </c>
      <c r="K28" s="30" t="s">
        <v>1308</v>
      </c>
      <c r="L28" s="35">
        <v>44940</v>
      </c>
      <c r="M28" s="35">
        <v>45304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</row>
    <row r="29" spans="1:63" x14ac:dyDescent="0.3">
      <c r="A29" s="10">
        <f t="shared" si="0"/>
        <v>26</v>
      </c>
      <c r="B29" s="124" t="s">
        <v>1309</v>
      </c>
      <c r="C29" s="124" t="s">
        <v>1310</v>
      </c>
      <c r="D29" s="29" t="s">
        <v>1311</v>
      </c>
      <c r="E29" s="32" t="s">
        <v>17</v>
      </c>
      <c r="F29" s="114" t="s">
        <v>1077</v>
      </c>
      <c r="G29" s="124" t="s">
        <v>1312</v>
      </c>
      <c r="H29" s="29" t="s">
        <v>29</v>
      </c>
      <c r="I29" s="29" t="s">
        <v>426</v>
      </c>
      <c r="J29" s="29" t="s">
        <v>31</v>
      </c>
      <c r="K29" s="30" t="s">
        <v>270</v>
      </c>
      <c r="L29" s="35">
        <v>44942</v>
      </c>
      <c r="M29" s="35">
        <v>45306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ht="27.6" hidden="1" x14ac:dyDescent="0.3">
      <c r="A30" s="10">
        <f t="shared" si="0"/>
        <v>27</v>
      </c>
      <c r="B30" s="124" t="s">
        <v>1313</v>
      </c>
      <c r="C30" s="124" t="s">
        <v>1314</v>
      </c>
      <c r="D30" s="29" t="s">
        <v>1315</v>
      </c>
      <c r="E30" s="32" t="s">
        <v>40</v>
      </c>
      <c r="F30" s="114" t="s">
        <v>1082</v>
      </c>
      <c r="G30" s="124" t="s">
        <v>143</v>
      </c>
      <c r="H30" s="29" t="s">
        <v>29</v>
      </c>
      <c r="I30" s="29" t="s">
        <v>144</v>
      </c>
      <c r="J30" s="29" t="s">
        <v>85</v>
      </c>
      <c r="K30" s="30" t="s">
        <v>1316</v>
      </c>
      <c r="L30" s="35">
        <v>44950</v>
      </c>
      <c r="M30" s="35">
        <v>45206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</row>
    <row r="31" spans="1:63" x14ac:dyDescent="0.3">
      <c r="A31" s="10">
        <f t="shared" si="0"/>
        <v>28</v>
      </c>
      <c r="B31" s="124" t="s">
        <v>1317</v>
      </c>
      <c r="C31" s="124" t="s">
        <v>1318</v>
      </c>
      <c r="D31" s="29" t="s">
        <v>1319</v>
      </c>
      <c r="E31" s="32" t="s">
        <v>40</v>
      </c>
      <c r="F31" s="114" t="s">
        <v>1091</v>
      </c>
      <c r="G31" s="124" t="s">
        <v>1320</v>
      </c>
      <c r="H31" s="29" t="s">
        <v>29</v>
      </c>
      <c r="I31" s="29" t="s">
        <v>426</v>
      </c>
      <c r="J31" s="29" t="s">
        <v>31</v>
      </c>
      <c r="K31" s="30" t="s">
        <v>1321</v>
      </c>
      <c r="L31" s="35">
        <v>44944</v>
      </c>
      <c r="M31" s="35">
        <v>45306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</row>
    <row r="32" spans="1:63" x14ac:dyDescent="0.3">
      <c r="A32" s="10">
        <f t="shared" si="0"/>
        <v>29</v>
      </c>
      <c r="B32" s="124" t="s">
        <v>1322</v>
      </c>
      <c r="C32" s="124" t="s">
        <v>1323</v>
      </c>
      <c r="D32" s="29" t="s">
        <v>1324</v>
      </c>
      <c r="E32" s="32" t="s">
        <v>40</v>
      </c>
      <c r="F32" s="114" t="s">
        <v>1091</v>
      </c>
      <c r="G32" s="124" t="s">
        <v>1325</v>
      </c>
      <c r="H32" s="29" t="s">
        <v>29</v>
      </c>
      <c r="I32" s="29" t="s">
        <v>144</v>
      </c>
      <c r="J32" s="29" t="s">
        <v>31</v>
      </c>
      <c r="K32" s="30" t="s">
        <v>1326</v>
      </c>
      <c r="L32" s="35">
        <v>44946</v>
      </c>
      <c r="M32" s="35">
        <v>45307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</row>
    <row r="33" spans="1:63" x14ac:dyDescent="0.3">
      <c r="A33" s="10">
        <f t="shared" si="0"/>
        <v>30</v>
      </c>
      <c r="B33" s="124" t="s">
        <v>1327</v>
      </c>
      <c r="C33" s="124" t="s">
        <v>1328</v>
      </c>
      <c r="D33" s="29" t="s">
        <v>1329</v>
      </c>
      <c r="E33" s="32" t="s">
        <v>40</v>
      </c>
      <c r="F33" s="114" t="s">
        <v>1091</v>
      </c>
      <c r="G33" s="124" t="s">
        <v>1330</v>
      </c>
      <c r="H33" s="29" t="s">
        <v>29</v>
      </c>
      <c r="I33" s="29" t="s">
        <v>426</v>
      </c>
      <c r="J33" s="29" t="s">
        <v>31</v>
      </c>
      <c r="K33" s="30" t="s">
        <v>1331</v>
      </c>
      <c r="L33" s="35">
        <v>44946</v>
      </c>
      <c r="M33" s="35">
        <v>45305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</row>
    <row r="34" spans="1:63" ht="27.6" hidden="1" x14ac:dyDescent="0.3">
      <c r="A34" s="10">
        <f t="shared" si="0"/>
        <v>31</v>
      </c>
      <c r="B34" s="124" t="s">
        <v>1252</v>
      </c>
      <c r="C34" s="124" t="s">
        <v>1253</v>
      </c>
      <c r="D34" s="29" t="s">
        <v>1243</v>
      </c>
      <c r="E34" s="32" t="s">
        <v>40</v>
      </c>
      <c r="F34" s="114" t="s">
        <v>1118</v>
      </c>
      <c r="G34" s="124" t="s">
        <v>1244</v>
      </c>
      <c r="H34" s="29" t="s">
        <v>29</v>
      </c>
      <c r="I34" s="29" t="s">
        <v>144</v>
      </c>
      <c r="J34" s="29" t="s">
        <v>85</v>
      </c>
      <c r="K34" s="30" t="s">
        <v>1245</v>
      </c>
      <c r="L34" s="35">
        <v>44946</v>
      </c>
      <c r="M34" s="35">
        <v>45289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</row>
    <row r="35" spans="1:63" x14ac:dyDescent="0.3">
      <c r="A35" s="10">
        <f t="shared" si="0"/>
        <v>32</v>
      </c>
      <c r="B35" s="124" t="s">
        <v>1332</v>
      </c>
      <c r="C35" s="124" t="s">
        <v>1328</v>
      </c>
      <c r="D35" s="29" t="s">
        <v>1333</v>
      </c>
      <c r="E35" s="32" t="s">
        <v>40</v>
      </c>
      <c r="F35" s="114" t="s">
        <v>1091</v>
      </c>
      <c r="G35" s="124" t="s">
        <v>1330</v>
      </c>
      <c r="H35" s="32" t="s">
        <v>29</v>
      </c>
      <c r="I35" s="29" t="s">
        <v>426</v>
      </c>
      <c r="J35" s="29" t="s">
        <v>31</v>
      </c>
      <c r="K35" s="30" t="s">
        <v>1331</v>
      </c>
      <c r="L35" s="35">
        <v>44946</v>
      </c>
      <c r="M35" s="35">
        <v>45305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</row>
    <row r="36" spans="1:63" ht="27.6" hidden="1" x14ac:dyDescent="0.3">
      <c r="A36" s="10">
        <f t="shared" si="0"/>
        <v>33</v>
      </c>
      <c r="B36" s="124" t="s">
        <v>2064</v>
      </c>
      <c r="C36" s="124" t="s">
        <v>1286</v>
      </c>
      <c r="D36" s="29" t="s">
        <v>1335</v>
      </c>
      <c r="E36" s="32" t="s">
        <v>17</v>
      </c>
      <c r="F36" s="114" t="s">
        <v>1077</v>
      </c>
      <c r="G36" s="124" t="s">
        <v>1336</v>
      </c>
      <c r="H36" s="32" t="s">
        <v>29</v>
      </c>
      <c r="I36" s="29" t="s">
        <v>1157</v>
      </c>
      <c r="J36" s="29" t="s">
        <v>85</v>
      </c>
      <c r="K36" s="30" t="s">
        <v>1337</v>
      </c>
      <c r="L36" s="35">
        <v>44950</v>
      </c>
      <c r="M36" s="35">
        <v>45304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</row>
    <row r="37" spans="1:63" ht="27.6" hidden="1" x14ac:dyDescent="0.3">
      <c r="A37" s="10">
        <f t="shared" si="0"/>
        <v>34</v>
      </c>
      <c r="B37" s="124" t="s">
        <v>1338</v>
      </c>
      <c r="C37" s="124" t="s">
        <v>1339</v>
      </c>
      <c r="D37" s="29" t="s">
        <v>1340</v>
      </c>
      <c r="E37" s="32" t="s">
        <v>40</v>
      </c>
      <c r="F37" s="114" t="s">
        <v>1118</v>
      </c>
      <c r="G37" s="124" t="s">
        <v>1297</v>
      </c>
      <c r="H37" s="32" t="s">
        <v>29</v>
      </c>
      <c r="I37" s="29" t="s">
        <v>426</v>
      </c>
      <c r="J37" s="29" t="s">
        <v>85</v>
      </c>
      <c r="K37" s="30" t="s">
        <v>1341</v>
      </c>
      <c r="L37" s="35">
        <v>44950</v>
      </c>
      <c r="M37" s="35">
        <v>45278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</row>
    <row r="38" spans="1:63" x14ac:dyDescent="0.3">
      <c r="A38" s="10">
        <f t="shared" si="0"/>
        <v>35</v>
      </c>
      <c r="B38" s="124" t="s">
        <v>1342</v>
      </c>
      <c r="C38" s="124" t="s">
        <v>1343</v>
      </c>
      <c r="D38" s="29" t="s">
        <v>1344</v>
      </c>
      <c r="E38" s="32" t="s">
        <v>40</v>
      </c>
      <c r="F38" s="114" t="s">
        <v>1091</v>
      </c>
      <c r="G38" s="124" t="s">
        <v>1345</v>
      </c>
      <c r="H38" s="32" t="s">
        <v>54</v>
      </c>
      <c r="I38" s="29" t="s">
        <v>21</v>
      </c>
      <c r="J38" s="29" t="s">
        <v>31</v>
      </c>
      <c r="K38" s="30" t="s">
        <v>1346</v>
      </c>
      <c r="L38" s="35">
        <v>44950</v>
      </c>
      <c r="M38" s="35">
        <v>45276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</row>
    <row r="39" spans="1:63" x14ac:dyDescent="0.3">
      <c r="A39" s="10">
        <f t="shared" si="0"/>
        <v>36</v>
      </c>
      <c r="B39" s="124" t="s">
        <v>1347</v>
      </c>
      <c r="C39" s="124" t="s">
        <v>1348</v>
      </c>
      <c r="D39" s="29" t="s">
        <v>1349</v>
      </c>
      <c r="E39" s="32" t="s">
        <v>40</v>
      </c>
      <c r="F39" s="114" t="s">
        <v>1091</v>
      </c>
      <c r="G39" s="124" t="s">
        <v>1350</v>
      </c>
      <c r="H39" s="32" t="s">
        <v>158</v>
      </c>
      <c r="I39" s="29" t="s">
        <v>159</v>
      </c>
      <c r="J39" s="29" t="s">
        <v>31</v>
      </c>
      <c r="K39" s="30" t="s">
        <v>1351</v>
      </c>
      <c r="L39" s="35">
        <v>44951</v>
      </c>
      <c r="M39" s="35">
        <v>45322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</row>
    <row r="40" spans="1:63" x14ac:dyDescent="0.3">
      <c r="A40" s="10">
        <f t="shared" si="0"/>
        <v>37</v>
      </c>
      <c r="B40" s="124" t="s">
        <v>1352</v>
      </c>
      <c r="C40" s="124" t="s">
        <v>1353</v>
      </c>
      <c r="D40" s="29" t="s">
        <v>1354</v>
      </c>
      <c r="E40" s="32" t="s">
        <v>40</v>
      </c>
      <c r="F40" s="114" t="s">
        <v>1091</v>
      </c>
      <c r="G40" s="124" t="s">
        <v>1355</v>
      </c>
      <c r="H40" s="32" t="s">
        <v>29</v>
      </c>
      <c r="I40" s="29" t="s">
        <v>426</v>
      </c>
      <c r="J40" s="29" t="s">
        <v>31</v>
      </c>
      <c r="K40" s="30" t="s">
        <v>1356</v>
      </c>
      <c r="L40" s="35">
        <v>44953</v>
      </c>
      <c r="M40" s="35">
        <v>45317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</row>
    <row r="41" spans="1:63" x14ac:dyDescent="0.3">
      <c r="A41" s="10">
        <f t="shared" si="0"/>
        <v>38</v>
      </c>
      <c r="B41" s="124" t="s">
        <v>1357</v>
      </c>
      <c r="C41" s="124" t="s">
        <v>1358</v>
      </c>
      <c r="D41" s="29" t="s">
        <v>1359</v>
      </c>
      <c r="E41" s="32" t="s">
        <v>40</v>
      </c>
      <c r="F41" s="114" t="s">
        <v>1091</v>
      </c>
      <c r="G41" s="124" t="s">
        <v>1360</v>
      </c>
      <c r="H41" s="32" t="s">
        <v>29</v>
      </c>
      <c r="I41" s="29" t="s">
        <v>426</v>
      </c>
      <c r="J41" s="29" t="s">
        <v>31</v>
      </c>
      <c r="K41" s="30" t="s">
        <v>1361</v>
      </c>
      <c r="L41" s="35">
        <v>44953</v>
      </c>
      <c r="M41" s="35">
        <v>45317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</row>
    <row r="42" spans="1:63" x14ac:dyDescent="0.3">
      <c r="A42" s="10">
        <f t="shared" si="0"/>
        <v>39</v>
      </c>
      <c r="B42" s="124" t="s">
        <v>1362</v>
      </c>
      <c r="C42" s="124">
        <v>877124</v>
      </c>
      <c r="D42" s="29" t="s">
        <v>1363</v>
      </c>
      <c r="E42" s="32" t="s">
        <v>40</v>
      </c>
      <c r="F42" s="114" t="s">
        <v>1091</v>
      </c>
      <c r="G42" s="124" t="s">
        <v>1365</v>
      </c>
      <c r="H42" s="32" t="s">
        <v>29</v>
      </c>
      <c r="I42" s="29" t="s">
        <v>426</v>
      </c>
      <c r="J42" s="29" t="s">
        <v>31</v>
      </c>
      <c r="K42" s="30" t="s">
        <v>1366</v>
      </c>
      <c r="L42" s="35">
        <v>44957</v>
      </c>
      <c r="M42" s="35">
        <v>45331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</row>
    <row r="43" spans="1:63" x14ac:dyDescent="0.3">
      <c r="A43" s="10">
        <f t="shared" si="0"/>
        <v>40</v>
      </c>
      <c r="B43" s="124" t="s">
        <v>1367</v>
      </c>
      <c r="C43" s="124" t="s">
        <v>1368</v>
      </c>
      <c r="D43" s="29" t="s">
        <v>1369</v>
      </c>
      <c r="E43" s="32" t="s">
        <v>40</v>
      </c>
      <c r="F43" s="114" t="s">
        <v>1091</v>
      </c>
      <c r="G43" s="124" t="s">
        <v>1370</v>
      </c>
      <c r="H43" s="32" t="s">
        <v>29</v>
      </c>
      <c r="I43" s="29" t="s">
        <v>426</v>
      </c>
      <c r="J43" s="29" t="s">
        <v>31</v>
      </c>
      <c r="K43" s="30" t="s">
        <v>1371</v>
      </c>
      <c r="L43" s="35">
        <v>44957</v>
      </c>
      <c r="M43" s="35">
        <v>45321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</row>
    <row r="44" spans="1:63" x14ac:dyDescent="0.3">
      <c r="A44" s="10">
        <f t="shared" si="0"/>
        <v>41</v>
      </c>
      <c r="B44" s="124" t="s">
        <v>1372</v>
      </c>
      <c r="C44" s="124" t="s">
        <v>1373</v>
      </c>
      <c r="D44" s="29" t="s">
        <v>1374</v>
      </c>
      <c r="E44" s="32" t="s">
        <v>40</v>
      </c>
      <c r="F44" s="114" t="s">
        <v>1091</v>
      </c>
      <c r="G44" s="124" t="s">
        <v>1375</v>
      </c>
      <c r="H44" s="29" t="s">
        <v>29</v>
      </c>
      <c r="I44" s="29" t="s">
        <v>426</v>
      </c>
      <c r="J44" s="29" t="s">
        <v>31</v>
      </c>
      <c r="K44" s="30" t="s">
        <v>1376</v>
      </c>
      <c r="L44" s="35">
        <v>44958</v>
      </c>
      <c r="M44" s="35">
        <v>45322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</row>
    <row r="45" spans="1:63" x14ac:dyDescent="0.3">
      <c r="A45" s="10">
        <f t="shared" si="0"/>
        <v>42</v>
      </c>
      <c r="B45" s="124" t="s">
        <v>1377</v>
      </c>
      <c r="C45" s="124" t="s">
        <v>1378</v>
      </c>
      <c r="D45" s="32" t="s">
        <v>1379</v>
      </c>
      <c r="E45" s="29" t="s">
        <v>40</v>
      </c>
      <c r="F45" s="114" t="s">
        <v>1091</v>
      </c>
      <c r="G45" s="124" t="s">
        <v>1380</v>
      </c>
      <c r="H45" s="29" t="s">
        <v>29</v>
      </c>
      <c r="I45" s="29" t="s">
        <v>426</v>
      </c>
      <c r="J45" s="29" t="s">
        <v>31</v>
      </c>
      <c r="K45" s="30" t="s">
        <v>1381</v>
      </c>
      <c r="L45" s="35">
        <v>44958</v>
      </c>
      <c r="M45" s="35">
        <v>45322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</row>
    <row r="46" spans="1:63" hidden="1" x14ac:dyDescent="0.3">
      <c r="A46" s="10">
        <f t="shared" si="0"/>
        <v>43</v>
      </c>
      <c r="B46" s="124" t="s">
        <v>1382</v>
      </c>
      <c r="C46" s="124" t="s">
        <v>1383</v>
      </c>
      <c r="D46" s="32" t="s">
        <v>1384</v>
      </c>
      <c r="E46" s="32" t="s">
        <v>40</v>
      </c>
      <c r="F46" s="29" t="s">
        <v>1364</v>
      </c>
      <c r="G46" s="124" t="s">
        <v>1385</v>
      </c>
      <c r="H46" s="29" t="s">
        <v>29</v>
      </c>
      <c r="I46" s="29" t="s">
        <v>426</v>
      </c>
      <c r="J46" s="29" t="s">
        <v>85</v>
      </c>
      <c r="K46" s="29" t="s">
        <v>1386</v>
      </c>
      <c r="L46" s="35">
        <v>44958</v>
      </c>
      <c r="M46" s="35">
        <v>45322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</row>
    <row r="47" spans="1:63" x14ac:dyDescent="0.3">
      <c r="A47" s="10">
        <f t="shared" si="0"/>
        <v>44</v>
      </c>
      <c r="B47" s="124" t="s">
        <v>1387</v>
      </c>
      <c r="C47" s="124" t="s">
        <v>1388</v>
      </c>
      <c r="D47" s="32" t="s">
        <v>1389</v>
      </c>
      <c r="E47" s="32" t="s">
        <v>40</v>
      </c>
      <c r="F47" s="114" t="s">
        <v>1091</v>
      </c>
      <c r="G47" s="124" t="s">
        <v>1390</v>
      </c>
      <c r="H47" s="29" t="s">
        <v>54</v>
      </c>
      <c r="I47" s="29" t="s">
        <v>1391</v>
      </c>
      <c r="J47" s="29" t="s">
        <v>31</v>
      </c>
      <c r="K47" s="29" t="s">
        <v>1392</v>
      </c>
      <c r="L47" s="35">
        <v>44951</v>
      </c>
      <c r="M47" s="35">
        <v>45299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</row>
    <row r="48" spans="1:63" x14ac:dyDescent="0.3">
      <c r="A48" s="10">
        <f t="shared" si="0"/>
        <v>45</v>
      </c>
      <c r="B48" s="124" t="s">
        <v>1393</v>
      </c>
      <c r="C48" s="124" t="s">
        <v>1394</v>
      </c>
      <c r="D48" s="32" t="s">
        <v>1395</v>
      </c>
      <c r="E48" s="32" t="s">
        <v>40</v>
      </c>
      <c r="F48" s="114" t="s">
        <v>1091</v>
      </c>
      <c r="G48" s="124" t="s">
        <v>1390</v>
      </c>
      <c r="H48" s="29" t="s">
        <v>54</v>
      </c>
      <c r="I48" s="29" t="s">
        <v>1391</v>
      </c>
      <c r="J48" s="29" t="s">
        <v>31</v>
      </c>
      <c r="K48" s="29" t="s">
        <v>1396</v>
      </c>
      <c r="L48" s="35">
        <v>44951</v>
      </c>
      <c r="M48" s="35">
        <v>45299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</row>
    <row r="49" spans="1:63" x14ac:dyDescent="0.3">
      <c r="A49" s="10">
        <f t="shared" si="0"/>
        <v>46</v>
      </c>
      <c r="B49" s="124" t="s">
        <v>1397</v>
      </c>
      <c r="C49" s="124" t="s">
        <v>1398</v>
      </c>
      <c r="D49" s="32" t="s">
        <v>1399</v>
      </c>
      <c r="E49" s="32" t="s">
        <v>132</v>
      </c>
      <c r="F49" s="29" t="s">
        <v>1187</v>
      </c>
      <c r="G49" s="124" t="s">
        <v>1400</v>
      </c>
      <c r="H49" s="29" t="s">
        <v>54</v>
      </c>
      <c r="I49" s="29" t="s">
        <v>265</v>
      </c>
      <c r="J49" s="29" t="s">
        <v>31</v>
      </c>
      <c r="K49" s="29" t="s">
        <v>1401</v>
      </c>
      <c r="L49" s="35">
        <v>44959</v>
      </c>
      <c r="M49" s="35">
        <v>45315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</row>
    <row r="50" spans="1:63" hidden="1" x14ac:dyDescent="0.3">
      <c r="A50" s="10">
        <f t="shared" si="0"/>
        <v>47</v>
      </c>
      <c r="B50" s="124" t="s">
        <v>1402</v>
      </c>
      <c r="C50" s="124" t="s">
        <v>1403</v>
      </c>
      <c r="D50" s="32" t="s">
        <v>1404</v>
      </c>
      <c r="E50" s="32" t="s">
        <v>40</v>
      </c>
      <c r="F50" s="29" t="s">
        <v>1082</v>
      </c>
      <c r="G50" s="124" t="s">
        <v>1405</v>
      </c>
      <c r="H50" s="29" t="s">
        <v>29</v>
      </c>
      <c r="I50" s="29" t="s">
        <v>426</v>
      </c>
      <c r="J50" s="29" t="s">
        <v>85</v>
      </c>
      <c r="K50" s="29" t="s">
        <v>1406</v>
      </c>
      <c r="L50" s="35">
        <v>44960</v>
      </c>
      <c r="M50" s="35">
        <v>45323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</row>
    <row r="51" spans="1:63" x14ac:dyDescent="0.3">
      <c r="A51" s="10">
        <f t="shared" si="0"/>
        <v>48</v>
      </c>
      <c r="B51" s="124" t="s">
        <v>1407</v>
      </c>
      <c r="C51" s="124" t="s">
        <v>1408</v>
      </c>
      <c r="D51" s="32" t="s">
        <v>1409</v>
      </c>
      <c r="E51" s="32" t="s">
        <v>17</v>
      </c>
      <c r="F51" s="114" t="s">
        <v>1077</v>
      </c>
      <c r="G51" s="124" t="s">
        <v>1410</v>
      </c>
      <c r="H51" s="29" t="s">
        <v>29</v>
      </c>
      <c r="I51" s="29" t="s">
        <v>1157</v>
      </c>
      <c r="J51" s="29" t="s">
        <v>31</v>
      </c>
      <c r="K51" s="29" t="s">
        <v>1411</v>
      </c>
      <c r="L51" s="35">
        <v>44959</v>
      </c>
      <c r="M51" s="35">
        <v>45325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</row>
    <row r="52" spans="1:63" hidden="1" x14ac:dyDescent="0.3">
      <c r="A52" s="10">
        <f t="shared" si="0"/>
        <v>49</v>
      </c>
      <c r="B52" s="124" t="s">
        <v>1402</v>
      </c>
      <c r="C52" s="124" t="s">
        <v>1403</v>
      </c>
      <c r="D52" s="32" t="s">
        <v>1404</v>
      </c>
      <c r="E52" s="32" t="s">
        <v>40</v>
      </c>
      <c r="F52" s="29" t="s">
        <v>1082</v>
      </c>
      <c r="G52" s="124" t="s">
        <v>1405</v>
      </c>
      <c r="H52" s="29" t="s">
        <v>29</v>
      </c>
      <c r="I52" s="29" t="s">
        <v>426</v>
      </c>
      <c r="J52" s="29" t="s">
        <v>85</v>
      </c>
      <c r="K52" s="29" t="s">
        <v>1406</v>
      </c>
      <c r="L52" s="35">
        <v>44960</v>
      </c>
      <c r="M52" s="35">
        <v>45323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</row>
    <row r="53" spans="1:63" x14ac:dyDescent="0.3">
      <c r="A53" s="10">
        <f t="shared" si="0"/>
        <v>50</v>
      </c>
      <c r="B53" s="124" t="s">
        <v>1412</v>
      </c>
      <c r="C53" s="124" t="s">
        <v>1413</v>
      </c>
      <c r="D53" s="32" t="s">
        <v>1414</v>
      </c>
      <c r="E53" s="32" t="s">
        <v>132</v>
      </c>
      <c r="F53" s="29" t="s">
        <v>1187</v>
      </c>
      <c r="G53" s="124" t="s">
        <v>1415</v>
      </c>
      <c r="H53" s="29" t="s">
        <v>54</v>
      </c>
      <c r="I53" s="29" t="s">
        <v>265</v>
      </c>
      <c r="J53" s="29" t="s">
        <v>31</v>
      </c>
      <c r="K53" s="29" t="s">
        <v>1416</v>
      </c>
      <c r="L53" s="35">
        <v>44960</v>
      </c>
      <c r="M53" s="35">
        <v>45324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</row>
    <row r="54" spans="1:63" x14ac:dyDescent="0.3">
      <c r="A54" s="10">
        <f t="shared" si="0"/>
        <v>51</v>
      </c>
      <c r="B54" s="124" t="s">
        <v>1417</v>
      </c>
      <c r="C54" s="124" t="s">
        <v>1418</v>
      </c>
      <c r="D54" s="32" t="s">
        <v>1419</v>
      </c>
      <c r="E54" s="32" t="s">
        <v>40</v>
      </c>
      <c r="F54" s="114" t="s">
        <v>1091</v>
      </c>
      <c r="G54" s="124" t="s">
        <v>1420</v>
      </c>
      <c r="H54" s="29" t="s">
        <v>29</v>
      </c>
      <c r="I54" s="29" t="s">
        <v>426</v>
      </c>
      <c r="J54" s="29" t="s">
        <v>31</v>
      </c>
      <c r="K54" s="29" t="s">
        <v>1421</v>
      </c>
      <c r="L54" s="35">
        <v>44964</v>
      </c>
      <c r="M54" s="35">
        <v>45324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</row>
    <row r="55" spans="1:63" x14ac:dyDescent="0.3">
      <c r="A55" s="10">
        <f t="shared" si="0"/>
        <v>52</v>
      </c>
      <c r="B55" s="124" t="s">
        <v>1422</v>
      </c>
      <c r="C55" s="124" t="s">
        <v>1423</v>
      </c>
      <c r="D55" s="32" t="s">
        <v>1424</v>
      </c>
      <c r="E55" s="32" t="s">
        <v>40</v>
      </c>
      <c r="F55" s="114" t="s">
        <v>1091</v>
      </c>
      <c r="G55" s="124" t="s">
        <v>1425</v>
      </c>
      <c r="H55" s="29" t="s">
        <v>29</v>
      </c>
      <c r="I55" s="29" t="s">
        <v>426</v>
      </c>
      <c r="J55" s="29" t="s">
        <v>31</v>
      </c>
      <c r="K55" s="29" t="s">
        <v>1426</v>
      </c>
      <c r="L55" s="35">
        <v>44965</v>
      </c>
      <c r="M55" s="35">
        <v>45329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</row>
    <row r="56" spans="1:63" x14ac:dyDescent="0.3">
      <c r="A56" s="10">
        <f t="shared" si="0"/>
        <v>53</v>
      </c>
      <c r="B56" s="124" t="s">
        <v>1427</v>
      </c>
      <c r="C56" s="124" t="s">
        <v>1428</v>
      </c>
      <c r="D56" s="32" t="s">
        <v>1429</v>
      </c>
      <c r="E56" s="32" t="s">
        <v>40</v>
      </c>
      <c r="F56" s="114" t="s">
        <v>1091</v>
      </c>
      <c r="G56" s="124" t="s">
        <v>1425</v>
      </c>
      <c r="H56" s="29" t="s">
        <v>29</v>
      </c>
      <c r="I56" s="29" t="s">
        <v>426</v>
      </c>
      <c r="J56" s="29" t="s">
        <v>31</v>
      </c>
      <c r="K56" s="29" t="s">
        <v>1430</v>
      </c>
      <c r="L56" s="35">
        <v>44965</v>
      </c>
      <c r="M56" s="35">
        <v>45329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</row>
    <row r="57" spans="1:63" x14ac:dyDescent="0.3">
      <c r="A57" s="10">
        <f t="shared" si="0"/>
        <v>54</v>
      </c>
      <c r="B57" s="124" t="s">
        <v>1431</v>
      </c>
      <c r="C57" s="124" t="s">
        <v>1432</v>
      </c>
      <c r="D57" s="32" t="s">
        <v>1433</v>
      </c>
      <c r="E57" s="32" t="s">
        <v>40</v>
      </c>
      <c r="F57" s="114" t="s">
        <v>1091</v>
      </c>
      <c r="G57" s="124" t="s">
        <v>1435</v>
      </c>
      <c r="H57" s="32" t="s">
        <v>29</v>
      </c>
      <c r="I57" s="29" t="s">
        <v>426</v>
      </c>
      <c r="J57" s="29" t="s">
        <v>31</v>
      </c>
      <c r="K57" s="30" t="s">
        <v>1436</v>
      </c>
      <c r="L57" s="35">
        <v>44967</v>
      </c>
      <c r="M57" s="35">
        <v>45347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</row>
    <row r="58" spans="1:63" x14ac:dyDescent="0.3">
      <c r="A58" s="10">
        <f t="shared" si="0"/>
        <v>55</v>
      </c>
      <c r="B58" s="124" t="s">
        <v>1437</v>
      </c>
      <c r="C58" s="124" t="s">
        <v>1438</v>
      </c>
      <c r="D58" s="32" t="s">
        <v>1439</v>
      </c>
      <c r="E58" s="32" t="s">
        <v>40</v>
      </c>
      <c r="F58" s="114" t="s">
        <v>1091</v>
      </c>
      <c r="G58" s="124" t="s">
        <v>1435</v>
      </c>
      <c r="H58" s="32" t="s">
        <v>29</v>
      </c>
      <c r="I58" s="29" t="s">
        <v>426</v>
      </c>
      <c r="J58" s="29" t="s">
        <v>31</v>
      </c>
      <c r="K58" s="30" t="s">
        <v>1440</v>
      </c>
      <c r="L58" s="35">
        <v>44967</v>
      </c>
      <c r="M58" s="35">
        <v>45347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</row>
    <row r="59" spans="1:63" x14ac:dyDescent="0.3">
      <c r="A59" s="10">
        <f t="shared" si="0"/>
        <v>56</v>
      </c>
      <c r="B59" s="124" t="s">
        <v>1441</v>
      </c>
      <c r="C59" s="124" t="s">
        <v>1442</v>
      </c>
      <c r="D59" s="29" t="s">
        <v>1443</v>
      </c>
      <c r="E59" s="32" t="s">
        <v>40</v>
      </c>
      <c r="F59" s="114" t="s">
        <v>1091</v>
      </c>
      <c r="G59" s="124" t="s">
        <v>1444</v>
      </c>
      <c r="H59" s="32" t="s">
        <v>29</v>
      </c>
      <c r="I59" s="29" t="s">
        <v>426</v>
      </c>
      <c r="J59" s="29" t="s">
        <v>31</v>
      </c>
      <c r="K59" s="30" t="s">
        <v>1445</v>
      </c>
      <c r="L59" s="35">
        <v>44967</v>
      </c>
      <c r="M59" s="35">
        <v>45331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</row>
    <row r="60" spans="1:63" x14ac:dyDescent="0.3">
      <c r="A60" s="10">
        <f t="shared" si="0"/>
        <v>57</v>
      </c>
      <c r="B60" s="124" t="s">
        <v>1446</v>
      </c>
      <c r="C60" s="124" t="s">
        <v>1447</v>
      </c>
      <c r="D60" s="29" t="s">
        <v>1448</v>
      </c>
      <c r="E60" s="29" t="s">
        <v>40</v>
      </c>
      <c r="F60" s="114" t="s">
        <v>1091</v>
      </c>
      <c r="G60" s="124" t="s">
        <v>1444</v>
      </c>
      <c r="H60" s="29" t="s">
        <v>29</v>
      </c>
      <c r="I60" s="29" t="s">
        <v>426</v>
      </c>
      <c r="J60" s="29" t="s">
        <v>31</v>
      </c>
      <c r="K60" s="30" t="s">
        <v>1449</v>
      </c>
      <c r="L60" s="35">
        <v>44967</v>
      </c>
      <c r="M60" s="35">
        <v>45331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</row>
    <row r="61" spans="1:63" x14ac:dyDescent="0.3">
      <c r="A61" s="10">
        <f t="shared" si="0"/>
        <v>58</v>
      </c>
      <c r="B61" s="124" t="s">
        <v>1450</v>
      </c>
      <c r="C61" s="124" t="s">
        <v>1451</v>
      </c>
      <c r="D61" s="29" t="s">
        <v>1452</v>
      </c>
      <c r="E61" s="29" t="s">
        <v>40</v>
      </c>
      <c r="F61" s="114" t="s">
        <v>1091</v>
      </c>
      <c r="G61" s="124" t="s">
        <v>1455</v>
      </c>
      <c r="H61" s="29" t="s">
        <v>29</v>
      </c>
      <c r="I61" s="29" t="s">
        <v>426</v>
      </c>
      <c r="J61" s="29" t="s">
        <v>31</v>
      </c>
      <c r="K61" s="29" t="s">
        <v>1456</v>
      </c>
      <c r="L61" s="35">
        <v>44967</v>
      </c>
      <c r="M61" s="116">
        <v>45336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</row>
    <row r="62" spans="1:63" x14ac:dyDescent="0.3">
      <c r="A62" s="10">
        <f t="shared" si="0"/>
        <v>59</v>
      </c>
      <c r="B62" s="115" t="s">
        <v>1458</v>
      </c>
      <c r="C62" s="124" t="s">
        <v>1459</v>
      </c>
      <c r="D62" s="29" t="s">
        <v>1460</v>
      </c>
      <c r="E62" s="29" t="s">
        <v>40</v>
      </c>
      <c r="F62" s="114" t="s">
        <v>1091</v>
      </c>
      <c r="G62" s="124" t="s">
        <v>1444</v>
      </c>
      <c r="H62" s="29" t="s">
        <v>29</v>
      </c>
      <c r="I62" s="29" t="s">
        <v>426</v>
      </c>
      <c r="J62" s="29" t="s">
        <v>31</v>
      </c>
      <c r="K62" s="29" t="s">
        <v>1461</v>
      </c>
      <c r="L62" s="35">
        <v>44970</v>
      </c>
      <c r="M62" s="35">
        <v>45334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</row>
    <row r="63" spans="1:63" x14ac:dyDescent="0.3">
      <c r="A63" s="10">
        <f t="shared" si="0"/>
        <v>60</v>
      </c>
      <c r="B63" s="115" t="s">
        <v>1462</v>
      </c>
      <c r="C63" s="124" t="s">
        <v>1463</v>
      </c>
      <c r="D63" s="29" t="s">
        <v>1464</v>
      </c>
      <c r="E63" s="29" t="s">
        <v>40</v>
      </c>
      <c r="F63" s="114" t="s">
        <v>1091</v>
      </c>
      <c r="G63" s="124" t="s">
        <v>1444</v>
      </c>
      <c r="H63" s="29" t="s">
        <v>29</v>
      </c>
      <c r="I63" s="29" t="s">
        <v>426</v>
      </c>
      <c r="J63" s="29" t="s">
        <v>31</v>
      </c>
      <c r="K63" s="29" t="s">
        <v>1466</v>
      </c>
      <c r="L63" s="35">
        <v>44971</v>
      </c>
      <c r="M63" s="35">
        <v>45334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</row>
    <row r="64" spans="1:63" hidden="1" x14ac:dyDescent="0.3">
      <c r="A64" s="10">
        <f t="shared" si="0"/>
        <v>61</v>
      </c>
      <c r="B64" s="115" t="s">
        <v>1458</v>
      </c>
      <c r="C64" s="124" t="s">
        <v>1459</v>
      </c>
      <c r="D64" s="29" t="s">
        <v>1460</v>
      </c>
      <c r="E64" s="29" t="s">
        <v>40</v>
      </c>
      <c r="F64" s="29" t="s">
        <v>1467</v>
      </c>
      <c r="G64" s="124" t="s">
        <v>1444</v>
      </c>
      <c r="H64" s="29" t="s">
        <v>29</v>
      </c>
      <c r="I64" s="29" t="s">
        <v>426</v>
      </c>
      <c r="J64" s="29" t="s">
        <v>85</v>
      </c>
      <c r="K64" s="29" t="s">
        <v>1468</v>
      </c>
      <c r="L64" s="35">
        <v>44971</v>
      </c>
      <c r="M64" s="35">
        <v>45334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</row>
    <row r="65" spans="1:63" x14ac:dyDescent="0.3">
      <c r="A65" s="10">
        <f t="shared" si="0"/>
        <v>62</v>
      </c>
      <c r="B65" s="124" t="s">
        <v>1469</v>
      </c>
      <c r="C65" s="124" t="s">
        <v>1470</v>
      </c>
      <c r="D65" s="29" t="s">
        <v>1471</v>
      </c>
      <c r="E65" s="29" t="s">
        <v>40</v>
      </c>
      <c r="F65" s="114" t="s">
        <v>1091</v>
      </c>
      <c r="G65" s="124" t="s">
        <v>1472</v>
      </c>
      <c r="H65" s="29" t="s">
        <v>29</v>
      </c>
      <c r="I65" s="29" t="s">
        <v>426</v>
      </c>
      <c r="J65" s="29" t="s">
        <v>31</v>
      </c>
      <c r="K65" s="29" t="s">
        <v>1473</v>
      </c>
      <c r="L65" s="35">
        <v>44971</v>
      </c>
      <c r="M65" s="35">
        <v>45336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</row>
    <row r="66" spans="1:63" x14ac:dyDescent="0.3">
      <c r="A66" s="10">
        <f t="shared" si="0"/>
        <v>63</v>
      </c>
      <c r="B66" s="124" t="s">
        <v>1474</v>
      </c>
      <c r="C66" s="124" t="s">
        <v>1475</v>
      </c>
      <c r="D66" s="29" t="s">
        <v>1476</v>
      </c>
      <c r="E66" s="29" t="s">
        <v>40</v>
      </c>
      <c r="F66" s="114" t="s">
        <v>1091</v>
      </c>
      <c r="G66" s="124" t="s">
        <v>1477</v>
      </c>
      <c r="H66" s="29" t="s">
        <v>29</v>
      </c>
      <c r="I66" s="29" t="s">
        <v>426</v>
      </c>
      <c r="J66" s="29" t="s">
        <v>31</v>
      </c>
      <c r="K66" s="29" t="s">
        <v>1478</v>
      </c>
      <c r="L66" s="35">
        <v>44973</v>
      </c>
      <c r="M66" s="35">
        <v>45336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</row>
    <row r="67" spans="1:63" hidden="1" x14ac:dyDescent="0.3">
      <c r="A67" s="10">
        <f t="shared" si="0"/>
        <v>64</v>
      </c>
      <c r="B67" s="124" t="s">
        <v>1431</v>
      </c>
      <c r="C67" s="124" t="s">
        <v>1432</v>
      </c>
      <c r="D67" s="29" t="s">
        <v>1433</v>
      </c>
      <c r="E67" s="29" t="s">
        <v>40</v>
      </c>
      <c r="F67" s="29" t="s">
        <v>1434</v>
      </c>
      <c r="G67" s="124" t="s">
        <v>1435</v>
      </c>
      <c r="H67" s="29" t="s">
        <v>29</v>
      </c>
      <c r="I67" s="29" t="s">
        <v>426</v>
      </c>
      <c r="J67" s="29" t="s">
        <v>85</v>
      </c>
      <c r="K67" s="29" t="s">
        <v>1479</v>
      </c>
      <c r="L67" s="35">
        <v>44973</v>
      </c>
      <c r="M67" s="35">
        <v>45347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</row>
    <row r="68" spans="1:63" x14ac:dyDescent="0.3">
      <c r="A68" s="10">
        <f t="shared" si="0"/>
        <v>65</v>
      </c>
      <c r="B68" s="124" t="s">
        <v>334</v>
      </c>
      <c r="C68" s="124" t="s">
        <v>1480</v>
      </c>
      <c r="D68" s="29" t="s">
        <v>1481</v>
      </c>
      <c r="E68" s="29" t="s">
        <v>40</v>
      </c>
      <c r="F68" s="114" t="s">
        <v>1091</v>
      </c>
      <c r="G68" s="124" t="s">
        <v>1482</v>
      </c>
      <c r="H68" s="29" t="s">
        <v>29</v>
      </c>
      <c r="I68" s="29" t="s">
        <v>426</v>
      </c>
      <c r="J68" s="29" t="s">
        <v>31</v>
      </c>
      <c r="K68" s="29" t="s">
        <v>1483</v>
      </c>
      <c r="L68" s="35">
        <v>44974</v>
      </c>
      <c r="M68" s="35">
        <v>45358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</row>
    <row r="69" spans="1:63" x14ac:dyDescent="0.3">
      <c r="A69" s="10">
        <f t="shared" si="0"/>
        <v>66</v>
      </c>
      <c r="B69" s="124" t="s">
        <v>1484</v>
      </c>
      <c r="C69" s="124" t="s">
        <v>1485</v>
      </c>
      <c r="D69" s="29" t="s">
        <v>1486</v>
      </c>
      <c r="E69" s="29" t="s">
        <v>40</v>
      </c>
      <c r="F69" s="114" t="s">
        <v>1091</v>
      </c>
      <c r="G69" s="124" t="s">
        <v>1482</v>
      </c>
      <c r="H69" s="29" t="s">
        <v>29</v>
      </c>
      <c r="I69" s="29" t="s">
        <v>426</v>
      </c>
      <c r="J69" s="29" t="s">
        <v>31</v>
      </c>
      <c r="K69" s="29" t="s">
        <v>1487</v>
      </c>
      <c r="L69" s="35">
        <v>44974</v>
      </c>
      <c r="M69" s="35">
        <v>45358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</row>
    <row r="70" spans="1:63" x14ac:dyDescent="0.3">
      <c r="A70" s="10">
        <f t="shared" ref="A70:A133" si="1">A69+1</f>
        <v>67</v>
      </c>
      <c r="B70" s="124" t="s">
        <v>1488</v>
      </c>
      <c r="C70" s="124" t="s">
        <v>1489</v>
      </c>
      <c r="D70" s="29" t="s">
        <v>1490</v>
      </c>
      <c r="E70" s="29" t="s">
        <v>40</v>
      </c>
      <c r="F70" s="114" t="s">
        <v>1091</v>
      </c>
      <c r="G70" s="124" t="s">
        <v>1491</v>
      </c>
      <c r="H70" s="29" t="s">
        <v>29</v>
      </c>
      <c r="I70" s="29" t="s">
        <v>426</v>
      </c>
      <c r="J70" s="29" t="s">
        <v>31</v>
      </c>
      <c r="K70" s="29" t="s">
        <v>1492</v>
      </c>
      <c r="L70" s="35">
        <v>44974</v>
      </c>
      <c r="M70" s="35">
        <v>45338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</row>
    <row r="71" spans="1:63" hidden="1" x14ac:dyDescent="0.3">
      <c r="A71" s="10">
        <f t="shared" si="1"/>
        <v>68</v>
      </c>
      <c r="B71" s="115" t="s">
        <v>1469</v>
      </c>
      <c r="C71" s="124" t="s">
        <v>1470</v>
      </c>
      <c r="D71" s="29" t="s">
        <v>1471</v>
      </c>
      <c r="E71" s="29" t="s">
        <v>40</v>
      </c>
      <c r="F71" s="29" t="s">
        <v>1434</v>
      </c>
      <c r="G71" s="124" t="s">
        <v>1472</v>
      </c>
      <c r="H71" s="29" t="s">
        <v>29</v>
      </c>
      <c r="I71" s="29" t="s">
        <v>426</v>
      </c>
      <c r="J71" s="29" t="s">
        <v>85</v>
      </c>
      <c r="K71" s="29" t="s">
        <v>1493</v>
      </c>
      <c r="L71" s="35">
        <v>44981</v>
      </c>
      <c r="M71" s="35">
        <v>45334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</row>
    <row r="72" spans="1:63" hidden="1" x14ac:dyDescent="0.3">
      <c r="A72" s="10">
        <f t="shared" si="1"/>
        <v>69</v>
      </c>
      <c r="B72" s="124" t="s">
        <v>1417</v>
      </c>
      <c r="C72" s="115" t="s">
        <v>1418</v>
      </c>
      <c r="D72" s="32" t="s">
        <v>1494</v>
      </c>
      <c r="E72" s="29" t="s">
        <v>40</v>
      </c>
      <c r="F72" s="29" t="s">
        <v>1465</v>
      </c>
      <c r="G72" s="124" t="s">
        <v>1420</v>
      </c>
      <c r="H72" s="29" t="s">
        <v>29</v>
      </c>
      <c r="I72" s="29" t="s">
        <v>426</v>
      </c>
      <c r="J72" s="29" t="s">
        <v>85</v>
      </c>
      <c r="K72" s="29" t="s">
        <v>1495</v>
      </c>
      <c r="L72" s="35">
        <v>44985</v>
      </c>
      <c r="M72" s="35">
        <v>45324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</row>
    <row r="73" spans="1:63" x14ac:dyDescent="0.3">
      <c r="A73" s="10">
        <f t="shared" si="1"/>
        <v>70</v>
      </c>
      <c r="B73" s="201" t="s">
        <v>1496</v>
      </c>
      <c r="C73" s="273" t="s">
        <v>1497</v>
      </c>
      <c r="D73" s="58" t="s">
        <v>1498</v>
      </c>
      <c r="E73" s="58" t="s">
        <v>132</v>
      </c>
      <c r="F73" s="58" t="s">
        <v>1187</v>
      </c>
      <c r="G73" s="138" t="s">
        <v>1499</v>
      </c>
      <c r="H73" s="58" t="s">
        <v>54</v>
      </c>
      <c r="I73" s="58" t="s">
        <v>265</v>
      </c>
      <c r="J73" s="58" t="s">
        <v>31</v>
      </c>
      <c r="K73" s="58" t="s">
        <v>1500</v>
      </c>
      <c r="L73" s="119">
        <v>44987</v>
      </c>
      <c r="M73" s="119">
        <v>45341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</row>
    <row r="74" spans="1:63" x14ac:dyDescent="0.3">
      <c r="A74" s="10">
        <f t="shared" si="1"/>
        <v>71</v>
      </c>
      <c r="B74" s="139" t="s">
        <v>275</v>
      </c>
      <c r="C74" s="139">
        <v>885453</v>
      </c>
      <c r="D74" s="120" t="s">
        <v>276</v>
      </c>
      <c r="E74" s="120" t="s">
        <v>40</v>
      </c>
      <c r="F74" s="114" t="s">
        <v>1091</v>
      </c>
      <c r="G74" s="139" t="s">
        <v>277</v>
      </c>
      <c r="H74" s="120" t="s">
        <v>54</v>
      </c>
      <c r="I74" s="120" t="s">
        <v>1502</v>
      </c>
      <c r="J74" s="120" t="s">
        <v>31</v>
      </c>
      <c r="K74" s="120" t="s">
        <v>1503</v>
      </c>
      <c r="L74" s="121">
        <v>44987</v>
      </c>
      <c r="M74" s="121">
        <v>45348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</row>
    <row r="75" spans="1:63" x14ac:dyDescent="0.3">
      <c r="A75" s="10">
        <f t="shared" si="1"/>
        <v>72</v>
      </c>
      <c r="B75" s="139" t="s">
        <v>1504</v>
      </c>
      <c r="C75" s="139">
        <v>890694</v>
      </c>
      <c r="D75" s="120" t="s">
        <v>1505</v>
      </c>
      <c r="E75" s="120" t="s">
        <v>40</v>
      </c>
      <c r="F75" s="114" t="s">
        <v>1091</v>
      </c>
      <c r="G75" s="139" t="s">
        <v>1506</v>
      </c>
      <c r="H75" s="120" t="s">
        <v>54</v>
      </c>
      <c r="I75" s="120" t="s">
        <v>1502</v>
      </c>
      <c r="J75" s="120" t="s">
        <v>31</v>
      </c>
      <c r="K75" s="120" t="s">
        <v>1507</v>
      </c>
      <c r="L75" s="121">
        <v>44985</v>
      </c>
      <c r="M75" s="121">
        <v>45335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</row>
    <row r="76" spans="1:63" hidden="1" x14ac:dyDescent="0.3">
      <c r="A76" s="10">
        <f t="shared" si="1"/>
        <v>73</v>
      </c>
      <c r="B76" s="201" t="s">
        <v>1496</v>
      </c>
      <c r="C76" s="273" t="s">
        <v>1497</v>
      </c>
      <c r="D76" s="58" t="s">
        <v>1498</v>
      </c>
      <c r="E76" s="120" t="s">
        <v>132</v>
      </c>
      <c r="F76" s="120" t="s">
        <v>1187</v>
      </c>
      <c r="G76" s="139" t="s">
        <v>1499</v>
      </c>
      <c r="H76" s="120" t="s">
        <v>54</v>
      </c>
      <c r="I76" s="120" t="s">
        <v>265</v>
      </c>
      <c r="J76" s="120" t="s">
        <v>85</v>
      </c>
      <c r="K76" s="120" t="s">
        <v>1508</v>
      </c>
      <c r="L76" s="121">
        <v>44987</v>
      </c>
      <c r="M76" s="121">
        <v>45352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</row>
    <row r="77" spans="1:63" hidden="1" x14ac:dyDescent="0.3">
      <c r="A77" s="10">
        <f t="shared" si="1"/>
        <v>74</v>
      </c>
      <c r="B77" s="139" t="s">
        <v>1504</v>
      </c>
      <c r="C77" s="139">
        <v>890694</v>
      </c>
      <c r="D77" s="120" t="s">
        <v>1505</v>
      </c>
      <c r="E77" s="120" t="s">
        <v>40</v>
      </c>
      <c r="F77" s="120" t="s">
        <v>1501</v>
      </c>
      <c r="G77" s="139" t="s">
        <v>1506</v>
      </c>
      <c r="H77" s="120" t="s">
        <v>54</v>
      </c>
      <c r="I77" s="120" t="s">
        <v>1502</v>
      </c>
      <c r="J77" s="120" t="s">
        <v>85</v>
      </c>
      <c r="K77" s="120" t="s">
        <v>1509</v>
      </c>
      <c r="L77" s="121">
        <v>44987</v>
      </c>
      <c r="M77" s="121">
        <v>45352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</row>
    <row r="78" spans="1:63" x14ac:dyDescent="0.3">
      <c r="A78" s="10">
        <f t="shared" si="1"/>
        <v>75</v>
      </c>
      <c r="B78" s="139" t="s">
        <v>1510</v>
      </c>
      <c r="C78" s="139">
        <v>893104</v>
      </c>
      <c r="D78" s="120" t="s">
        <v>1511</v>
      </c>
      <c r="E78" s="120" t="s">
        <v>40</v>
      </c>
      <c r="F78" s="114" t="s">
        <v>1091</v>
      </c>
      <c r="G78" s="139" t="s">
        <v>1512</v>
      </c>
      <c r="H78" s="120" t="s">
        <v>20</v>
      </c>
      <c r="I78" s="120" t="s">
        <v>1502</v>
      </c>
      <c r="J78" s="120" t="s">
        <v>31</v>
      </c>
      <c r="K78" s="120" t="s">
        <v>1513</v>
      </c>
      <c r="L78" s="121">
        <v>44987</v>
      </c>
      <c r="M78" s="121">
        <v>45352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</row>
    <row r="79" spans="1:63" x14ac:dyDescent="0.3">
      <c r="A79" s="10">
        <f t="shared" si="1"/>
        <v>76</v>
      </c>
      <c r="B79" s="139" t="s">
        <v>1514</v>
      </c>
      <c r="C79" s="139">
        <v>877108</v>
      </c>
      <c r="D79" s="120" t="s">
        <v>1515</v>
      </c>
      <c r="E79" s="120" t="s">
        <v>40</v>
      </c>
      <c r="F79" s="114" t="s">
        <v>1091</v>
      </c>
      <c r="G79" s="139" t="s">
        <v>1516</v>
      </c>
      <c r="H79" s="120" t="s">
        <v>54</v>
      </c>
      <c r="I79" s="120" t="s">
        <v>1502</v>
      </c>
      <c r="J79" s="120" t="s">
        <v>31</v>
      </c>
      <c r="K79" s="120" t="s">
        <v>1517</v>
      </c>
      <c r="L79" s="121">
        <v>44987</v>
      </c>
      <c r="M79" s="121">
        <v>45352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1:63" x14ac:dyDescent="0.3">
      <c r="A80" s="10">
        <f t="shared" si="1"/>
        <v>77</v>
      </c>
      <c r="B80" s="139" t="s">
        <v>1518</v>
      </c>
      <c r="C80" s="139">
        <v>893408</v>
      </c>
      <c r="D80" s="120" t="s">
        <v>1519</v>
      </c>
      <c r="E80" s="120" t="s">
        <v>40</v>
      </c>
      <c r="F80" s="114" t="s">
        <v>1091</v>
      </c>
      <c r="G80" s="139" t="s">
        <v>1520</v>
      </c>
      <c r="H80" s="120" t="s">
        <v>29</v>
      </c>
      <c r="I80" s="120" t="s">
        <v>426</v>
      </c>
      <c r="J80" s="120" t="s">
        <v>31</v>
      </c>
      <c r="K80" s="120" t="s">
        <v>1521</v>
      </c>
      <c r="L80" s="121">
        <v>44988</v>
      </c>
      <c r="M80" s="121">
        <v>45353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</row>
    <row r="81" spans="1:63" x14ac:dyDescent="0.3">
      <c r="A81" s="10">
        <f t="shared" si="1"/>
        <v>78</v>
      </c>
      <c r="B81" s="139" t="s">
        <v>1522</v>
      </c>
      <c r="C81" s="139">
        <v>874601</v>
      </c>
      <c r="D81" s="120" t="s">
        <v>1523</v>
      </c>
      <c r="E81" s="120" t="s">
        <v>40</v>
      </c>
      <c r="F81" s="114" t="s">
        <v>1091</v>
      </c>
      <c r="G81" s="139" t="s">
        <v>1524</v>
      </c>
      <c r="H81" s="120" t="s">
        <v>29</v>
      </c>
      <c r="I81" s="120" t="s">
        <v>426</v>
      </c>
      <c r="J81" s="120" t="s">
        <v>31</v>
      </c>
      <c r="K81" s="120" t="s">
        <v>1525</v>
      </c>
      <c r="L81" s="121">
        <v>44988</v>
      </c>
      <c r="M81" s="121">
        <v>45353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</row>
    <row r="82" spans="1:63" x14ac:dyDescent="0.3">
      <c r="A82" s="10">
        <f t="shared" si="1"/>
        <v>79</v>
      </c>
      <c r="B82" s="139" t="s">
        <v>1526</v>
      </c>
      <c r="C82" s="139">
        <v>863796</v>
      </c>
      <c r="D82" s="120" t="s">
        <v>1527</v>
      </c>
      <c r="E82" s="120" t="s">
        <v>40</v>
      </c>
      <c r="F82" s="114" t="s">
        <v>1091</v>
      </c>
      <c r="G82" s="139" t="s">
        <v>1524</v>
      </c>
      <c r="H82" s="120" t="s">
        <v>29</v>
      </c>
      <c r="I82" s="120" t="s">
        <v>426</v>
      </c>
      <c r="J82" s="120" t="s">
        <v>31</v>
      </c>
      <c r="K82" s="120" t="s">
        <v>1528</v>
      </c>
      <c r="L82" s="121">
        <v>44991</v>
      </c>
      <c r="M82" s="121">
        <v>45356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</row>
    <row r="83" spans="1:63" hidden="1" x14ac:dyDescent="0.3">
      <c r="A83" s="10">
        <f t="shared" si="1"/>
        <v>80</v>
      </c>
      <c r="B83" s="139" t="s">
        <v>1526</v>
      </c>
      <c r="C83" s="139">
        <v>863796</v>
      </c>
      <c r="D83" s="120" t="s">
        <v>1529</v>
      </c>
      <c r="E83" s="120" t="s">
        <v>40</v>
      </c>
      <c r="F83" s="120" t="s">
        <v>1364</v>
      </c>
      <c r="G83" s="139" t="s">
        <v>1524</v>
      </c>
      <c r="H83" s="120" t="s">
        <v>29</v>
      </c>
      <c r="I83" s="120" t="s">
        <v>426</v>
      </c>
      <c r="J83" s="120" t="s">
        <v>85</v>
      </c>
      <c r="K83" s="120" t="s">
        <v>1530</v>
      </c>
      <c r="L83" s="121">
        <v>44992</v>
      </c>
      <c r="M83" s="121">
        <v>45356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</row>
    <row r="84" spans="1:63" hidden="1" x14ac:dyDescent="0.3">
      <c r="A84" s="10">
        <f t="shared" si="1"/>
        <v>81</v>
      </c>
      <c r="B84" s="139" t="s">
        <v>1514</v>
      </c>
      <c r="C84" s="139">
        <v>877108</v>
      </c>
      <c r="D84" s="120" t="s">
        <v>1515</v>
      </c>
      <c r="E84" s="120" t="s">
        <v>40</v>
      </c>
      <c r="F84" s="120" t="s">
        <v>1434</v>
      </c>
      <c r="G84" s="139" t="s">
        <v>1516</v>
      </c>
      <c r="H84" s="120" t="s">
        <v>54</v>
      </c>
      <c r="I84" s="120" t="s">
        <v>1502</v>
      </c>
      <c r="J84" s="120" t="s">
        <v>85</v>
      </c>
      <c r="K84" s="120" t="s">
        <v>1531</v>
      </c>
      <c r="L84" s="121">
        <v>44992</v>
      </c>
      <c r="M84" s="121">
        <v>45357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</row>
    <row r="85" spans="1:63" x14ac:dyDescent="0.3">
      <c r="A85" s="10">
        <f t="shared" si="1"/>
        <v>82</v>
      </c>
      <c r="B85" s="139" t="s">
        <v>292</v>
      </c>
      <c r="C85" s="139">
        <v>878576</v>
      </c>
      <c r="D85" s="120" t="s">
        <v>1532</v>
      </c>
      <c r="E85" s="120" t="s">
        <v>40</v>
      </c>
      <c r="F85" s="114" t="s">
        <v>1091</v>
      </c>
      <c r="G85" s="139" t="s">
        <v>1534</v>
      </c>
      <c r="H85" s="120" t="s">
        <v>29</v>
      </c>
      <c r="I85" s="120" t="s">
        <v>426</v>
      </c>
      <c r="J85" s="120" t="s">
        <v>31</v>
      </c>
      <c r="K85" s="120" t="s">
        <v>1535</v>
      </c>
      <c r="L85" s="121">
        <v>44994</v>
      </c>
      <c r="M85" s="121">
        <v>45353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</row>
    <row r="86" spans="1:63" hidden="1" x14ac:dyDescent="0.3">
      <c r="A86" s="10">
        <f t="shared" si="1"/>
        <v>83</v>
      </c>
      <c r="B86" s="139" t="s">
        <v>275</v>
      </c>
      <c r="C86" s="139">
        <v>885453</v>
      </c>
      <c r="D86" s="120" t="s">
        <v>1536</v>
      </c>
      <c r="E86" s="120" t="s">
        <v>40</v>
      </c>
      <c r="F86" s="120" t="s">
        <v>1091</v>
      </c>
      <c r="G86" s="139" t="s">
        <v>1537</v>
      </c>
      <c r="H86" s="120" t="s">
        <v>54</v>
      </c>
      <c r="I86" s="120" t="s">
        <v>1502</v>
      </c>
      <c r="J86" s="120" t="s">
        <v>85</v>
      </c>
      <c r="K86" s="120" t="s">
        <v>1538</v>
      </c>
      <c r="L86" s="121">
        <v>44995</v>
      </c>
      <c r="M86" s="121">
        <v>45348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</row>
    <row r="87" spans="1:63" x14ac:dyDescent="0.3">
      <c r="A87" s="10">
        <f t="shared" si="1"/>
        <v>84</v>
      </c>
      <c r="B87" s="139" t="s">
        <v>1539</v>
      </c>
      <c r="C87" s="139">
        <v>893493</v>
      </c>
      <c r="D87" s="120" t="s">
        <v>1540</v>
      </c>
      <c r="E87" s="120" t="s">
        <v>40</v>
      </c>
      <c r="F87" s="114" t="s">
        <v>1091</v>
      </c>
      <c r="G87" s="139" t="s">
        <v>1541</v>
      </c>
      <c r="H87" s="120" t="s">
        <v>29</v>
      </c>
      <c r="I87" s="120" t="s">
        <v>426</v>
      </c>
      <c r="J87" s="120" t="s">
        <v>31</v>
      </c>
      <c r="K87" s="120" t="s">
        <v>1492</v>
      </c>
      <c r="L87" s="121">
        <v>45000</v>
      </c>
      <c r="M87" s="121">
        <v>45365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</row>
    <row r="88" spans="1:63" x14ac:dyDescent="0.3">
      <c r="A88" s="10">
        <f t="shared" si="1"/>
        <v>85</v>
      </c>
      <c r="B88" s="139" t="s">
        <v>1542</v>
      </c>
      <c r="C88" s="139">
        <v>893494</v>
      </c>
      <c r="D88" s="120" t="s">
        <v>1543</v>
      </c>
      <c r="E88" s="120" t="s">
        <v>40</v>
      </c>
      <c r="F88" s="114" t="s">
        <v>1091</v>
      </c>
      <c r="G88" s="139" t="s">
        <v>1541</v>
      </c>
      <c r="H88" s="120" t="s">
        <v>29</v>
      </c>
      <c r="I88" s="120" t="s">
        <v>426</v>
      </c>
      <c r="J88" s="120" t="s">
        <v>31</v>
      </c>
      <c r="K88" s="120" t="s">
        <v>1544</v>
      </c>
      <c r="L88" s="121">
        <v>45000</v>
      </c>
      <c r="M88" s="121">
        <v>45365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</row>
    <row r="89" spans="1:63" x14ac:dyDescent="0.3">
      <c r="A89" s="10">
        <f t="shared" si="1"/>
        <v>86</v>
      </c>
      <c r="B89" s="139" t="s">
        <v>1545</v>
      </c>
      <c r="C89" s="139">
        <v>856426</v>
      </c>
      <c r="D89" s="120" t="s">
        <v>1546</v>
      </c>
      <c r="E89" s="120" t="s">
        <v>40</v>
      </c>
      <c r="F89" s="114" t="s">
        <v>1091</v>
      </c>
      <c r="G89" s="139" t="s">
        <v>1547</v>
      </c>
      <c r="H89" s="120" t="s">
        <v>29</v>
      </c>
      <c r="I89" s="120" t="s">
        <v>426</v>
      </c>
      <c r="J89" s="120" t="s">
        <v>31</v>
      </c>
      <c r="K89" s="120" t="s">
        <v>1548</v>
      </c>
      <c r="L89" s="121">
        <v>45001</v>
      </c>
      <c r="M89" s="121">
        <v>45366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</row>
    <row r="90" spans="1:63" x14ac:dyDescent="0.3">
      <c r="A90" s="10">
        <f t="shared" si="1"/>
        <v>87</v>
      </c>
      <c r="B90" s="139" t="s">
        <v>1549</v>
      </c>
      <c r="C90" s="139">
        <v>864851</v>
      </c>
      <c r="D90" s="120" t="s">
        <v>1550</v>
      </c>
      <c r="E90" s="120" t="s">
        <v>40</v>
      </c>
      <c r="F90" s="114" t="s">
        <v>1091</v>
      </c>
      <c r="G90" s="139" t="s">
        <v>1547</v>
      </c>
      <c r="H90" s="120" t="s">
        <v>29</v>
      </c>
      <c r="I90" s="120" t="s">
        <v>426</v>
      </c>
      <c r="J90" s="120" t="s">
        <v>31</v>
      </c>
      <c r="K90" s="120" t="s">
        <v>1551</v>
      </c>
      <c r="L90" s="121">
        <v>45001</v>
      </c>
      <c r="M90" s="121">
        <v>45366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</row>
    <row r="91" spans="1:63" x14ac:dyDescent="0.3">
      <c r="A91" s="10">
        <f t="shared" si="1"/>
        <v>88</v>
      </c>
      <c r="B91" s="139" t="s">
        <v>1552</v>
      </c>
      <c r="C91" s="139">
        <v>893359</v>
      </c>
      <c r="D91" s="120" t="s">
        <v>1553</v>
      </c>
      <c r="E91" s="120" t="s">
        <v>40</v>
      </c>
      <c r="F91" s="114" t="s">
        <v>1091</v>
      </c>
      <c r="G91" s="139" t="s">
        <v>1547</v>
      </c>
      <c r="H91" s="120" t="s">
        <v>29</v>
      </c>
      <c r="I91" s="120" t="s">
        <v>426</v>
      </c>
      <c r="J91" s="120" t="s">
        <v>31</v>
      </c>
      <c r="K91" s="120" t="s">
        <v>1554</v>
      </c>
      <c r="L91" s="121">
        <v>45001</v>
      </c>
      <c r="M91" s="121">
        <v>45366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</row>
    <row r="92" spans="1:63" x14ac:dyDescent="0.3">
      <c r="A92" s="10">
        <f t="shared" si="1"/>
        <v>89</v>
      </c>
      <c r="B92" s="139" t="s">
        <v>1555</v>
      </c>
      <c r="C92" s="139">
        <v>858110</v>
      </c>
      <c r="D92" s="120" t="s">
        <v>1556</v>
      </c>
      <c r="E92" s="120" t="s">
        <v>40</v>
      </c>
      <c r="F92" s="114" t="s">
        <v>1091</v>
      </c>
      <c r="G92" s="139" t="s">
        <v>1557</v>
      </c>
      <c r="H92" s="120" t="s">
        <v>29</v>
      </c>
      <c r="I92" s="120" t="s">
        <v>426</v>
      </c>
      <c r="J92" s="120" t="s">
        <v>31</v>
      </c>
      <c r="K92" s="120" t="s">
        <v>1558</v>
      </c>
      <c r="L92" s="121">
        <v>45005</v>
      </c>
      <c r="M92" s="121">
        <v>45370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</row>
    <row r="93" spans="1:63" x14ac:dyDescent="0.3">
      <c r="A93" s="10">
        <f t="shared" si="1"/>
        <v>90</v>
      </c>
      <c r="B93" s="139" t="s">
        <v>1559</v>
      </c>
      <c r="C93" s="139">
        <v>863118</v>
      </c>
      <c r="D93" s="120" t="s">
        <v>1560</v>
      </c>
      <c r="E93" s="120" t="s">
        <v>40</v>
      </c>
      <c r="F93" s="114" t="s">
        <v>1091</v>
      </c>
      <c r="G93" s="139" t="s">
        <v>1561</v>
      </c>
      <c r="H93" s="120" t="s">
        <v>29</v>
      </c>
      <c r="I93" s="120" t="s">
        <v>426</v>
      </c>
      <c r="J93" s="120" t="s">
        <v>31</v>
      </c>
      <c r="K93" s="120" t="s">
        <v>1562</v>
      </c>
      <c r="L93" s="121">
        <v>45008</v>
      </c>
      <c r="M93" s="121">
        <v>45373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</row>
    <row r="94" spans="1:63" x14ac:dyDescent="0.3">
      <c r="A94" s="10">
        <f t="shared" si="1"/>
        <v>91</v>
      </c>
      <c r="B94" s="139" t="s">
        <v>1563</v>
      </c>
      <c r="C94" s="139">
        <v>864111</v>
      </c>
      <c r="D94" s="120" t="s">
        <v>1564</v>
      </c>
      <c r="E94" s="120" t="s">
        <v>40</v>
      </c>
      <c r="F94" s="114" t="s">
        <v>1091</v>
      </c>
      <c r="G94" s="139" t="s">
        <v>1565</v>
      </c>
      <c r="H94" s="120" t="s">
        <v>29</v>
      </c>
      <c r="I94" s="120" t="s">
        <v>426</v>
      </c>
      <c r="J94" s="120" t="s">
        <v>31</v>
      </c>
      <c r="K94" s="120" t="s">
        <v>1566</v>
      </c>
      <c r="L94" s="121">
        <v>45008</v>
      </c>
      <c r="M94" s="121">
        <v>45373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</row>
    <row r="95" spans="1:63" hidden="1" x14ac:dyDescent="0.3">
      <c r="A95" s="10">
        <f t="shared" si="1"/>
        <v>92</v>
      </c>
      <c r="B95" s="139" t="s">
        <v>1559</v>
      </c>
      <c r="C95" s="139">
        <v>863118</v>
      </c>
      <c r="D95" s="120" t="s">
        <v>1560</v>
      </c>
      <c r="E95" s="120" t="s">
        <v>40</v>
      </c>
      <c r="F95" s="120" t="s">
        <v>1364</v>
      </c>
      <c r="G95" s="139" t="s">
        <v>1561</v>
      </c>
      <c r="H95" s="120" t="s">
        <v>29</v>
      </c>
      <c r="I95" s="120" t="s">
        <v>426</v>
      </c>
      <c r="J95" s="120" t="s">
        <v>85</v>
      </c>
      <c r="K95" s="120" t="s">
        <v>1567</v>
      </c>
      <c r="L95" s="121">
        <v>45013</v>
      </c>
      <c r="M95" s="121">
        <v>45373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</row>
    <row r="96" spans="1:63" x14ac:dyDescent="0.3">
      <c r="A96" s="10">
        <f t="shared" si="1"/>
        <v>93</v>
      </c>
      <c r="B96" s="139" t="s">
        <v>1568</v>
      </c>
      <c r="C96" s="139">
        <v>870155</v>
      </c>
      <c r="D96" s="120" t="s">
        <v>1569</v>
      </c>
      <c r="E96" s="120" t="s">
        <v>40</v>
      </c>
      <c r="F96" s="114" t="s">
        <v>1091</v>
      </c>
      <c r="G96" s="139" t="s">
        <v>1547</v>
      </c>
      <c r="H96" s="120" t="s">
        <v>29</v>
      </c>
      <c r="I96" s="120" t="s">
        <v>426</v>
      </c>
      <c r="J96" s="120" t="s">
        <v>31</v>
      </c>
      <c r="K96" s="120" t="s">
        <v>1570</v>
      </c>
      <c r="L96" s="121">
        <v>45008</v>
      </c>
      <c r="M96" s="121">
        <v>45373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</row>
    <row r="97" spans="1:63" x14ac:dyDescent="0.3">
      <c r="A97" s="10">
        <f t="shared" si="1"/>
        <v>94</v>
      </c>
      <c r="B97" s="139" t="s">
        <v>1571</v>
      </c>
      <c r="C97" s="139">
        <v>893740</v>
      </c>
      <c r="D97" s="120" t="s">
        <v>1572</v>
      </c>
      <c r="E97" s="120" t="s">
        <v>40</v>
      </c>
      <c r="F97" s="114" t="s">
        <v>1091</v>
      </c>
      <c r="G97" s="141" t="s">
        <v>1573</v>
      </c>
      <c r="H97" s="142" t="s">
        <v>29</v>
      </c>
      <c r="I97" s="120" t="s">
        <v>426</v>
      </c>
      <c r="J97" s="120" t="s">
        <v>31</v>
      </c>
      <c r="K97" s="142" t="s">
        <v>1574</v>
      </c>
      <c r="L97" s="121">
        <v>45015</v>
      </c>
      <c r="M97" s="121">
        <v>45380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</row>
    <row r="98" spans="1:63" x14ac:dyDescent="0.3">
      <c r="A98" s="10">
        <f t="shared" si="1"/>
        <v>95</v>
      </c>
      <c r="B98" s="139" t="s">
        <v>1575</v>
      </c>
      <c r="C98" s="139">
        <v>893362</v>
      </c>
      <c r="D98" s="99" t="s">
        <v>1576</v>
      </c>
      <c r="E98" s="120" t="s">
        <v>40</v>
      </c>
      <c r="F98" s="114" t="s">
        <v>1091</v>
      </c>
      <c r="G98" s="98" t="s">
        <v>1577</v>
      </c>
      <c r="H98" s="150" t="s">
        <v>29</v>
      </c>
      <c r="I98" s="120" t="s">
        <v>1578</v>
      </c>
      <c r="J98" s="151" t="s">
        <v>31</v>
      </c>
      <c r="K98" s="152" t="s">
        <v>1579</v>
      </c>
      <c r="L98" s="153">
        <v>45016</v>
      </c>
      <c r="M98" s="121">
        <v>45381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</row>
    <row r="99" spans="1:63" x14ac:dyDescent="0.3">
      <c r="A99" s="10">
        <f t="shared" si="1"/>
        <v>96</v>
      </c>
      <c r="B99" s="139" t="s">
        <v>1580</v>
      </c>
      <c r="C99" s="139">
        <v>891989</v>
      </c>
      <c r="D99" s="154" t="s">
        <v>1581</v>
      </c>
      <c r="E99" s="120" t="s">
        <v>40</v>
      </c>
      <c r="F99" s="114" t="s">
        <v>1091</v>
      </c>
      <c r="G99" s="155" t="s">
        <v>1582</v>
      </c>
      <c r="H99" s="120" t="s">
        <v>1093</v>
      </c>
      <c r="I99" s="156" t="s">
        <v>1583</v>
      </c>
      <c r="J99" s="151" t="s">
        <v>31</v>
      </c>
      <c r="K99" s="152" t="s">
        <v>1584</v>
      </c>
      <c r="L99" s="153">
        <v>45019</v>
      </c>
      <c r="M99" s="121">
        <v>45334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</row>
    <row r="100" spans="1:63" x14ac:dyDescent="0.3">
      <c r="A100" s="10">
        <f t="shared" si="1"/>
        <v>97</v>
      </c>
      <c r="B100" s="202" t="s">
        <v>1585</v>
      </c>
      <c r="C100" s="202">
        <v>891987</v>
      </c>
      <c r="D100" s="197" t="s">
        <v>1586</v>
      </c>
      <c r="E100" s="178" t="s">
        <v>40</v>
      </c>
      <c r="F100" s="114" t="s">
        <v>1091</v>
      </c>
      <c r="G100" s="191" t="s">
        <v>1582</v>
      </c>
      <c r="H100" s="178" t="s">
        <v>1093</v>
      </c>
      <c r="I100" s="198" t="s">
        <v>1583</v>
      </c>
      <c r="J100" s="188" t="s">
        <v>31</v>
      </c>
      <c r="K100" s="196" t="s">
        <v>1587</v>
      </c>
      <c r="L100" s="193">
        <v>45019</v>
      </c>
      <c r="M100" s="194">
        <v>45334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</row>
    <row r="101" spans="1:63" x14ac:dyDescent="0.3">
      <c r="A101" s="10">
        <f t="shared" si="1"/>
        <v>98</v>
      </c>
      <c r="B101" s="139" t="s">
        <v>1588</v>
      </c>
      <c r="C101" s="139">
        <v>870725</v>
      </c>
      <c r="D101" s="120" t="s">
        <v>1589</v>
      </c>
      <c r="E101" s="120" t="s">
        <v>26</v>
      </c>
      <c r="F101" s="114" t="s">
        <v>1091</v>
      </c>
      <c r="G101" s="155" t="s">
        <v>1590</v>
      </c>
      <c r="H101" s="144" t="s">
        <v>29</v>
      </c>
      <c r="I101" s="150" t="s">
        <v>1591</v>
      </c>
      <c r="J101" s="151" t="s">
        <v>31</v>
      </c>
      <c r="K101" s="120" t="s">
        <v>1592</v>
      </c>
      <c r="L101" s="153">
        <v>45021</v>
      </c>
      <c r="M101" s="121">
        <v>45429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</row>
    <row r="102" spans="1:63" x14ac:dyDescent="0.3">
      <c r="A102" s="10">
        <f t="shared" si="1"/>
        <v>99</v>
      </c>
      <c r="B102" s="139" t="s">
        <v>1593</v>
      </c>
      <c r="C102" s="139">
        <v>864335</v>
      </c>
      <c r="D102" s="120" t="s">
        <v>1594</v>
      </c>
      <c r="E102" s="120" t="s">
        <v>40</v>
      </c>
      <c r="F102" s="114" t="s">
        <v>1091</v>
      </c>
      <c r="G102" s="157" t="s">
        <v>1595</v>
      </c>
      <c r="H102" s="150" t="s">
        <v>29</v>
      </c>
      <c r="I102" s="120" t="s">
        <v>1578</v>
      </c>
      <c r="J102" s="151" t="s">
        <v>31</v>
      </c>
      <c r="K102" s="152" t="s">
        <v>1596</v>
      </c>
      <c r="L102" s="153">
        <v>45021</v>
      </c>
      <c r="M102" s="120" t="s">
        <v>1597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</row>
    <row r="103" spans="1:63" x14ac:dyDescent="0.3">
      <c r="A103" s="10">
        <f t="shared" si="1"/>
        <v>100</v>
      </c>
      <c r="B103" s="139" t="s">
        <v>413</v>
      </c>
      <c r="C103" s="139">
        <v>869859</v>
      </c>
      <c r="D103" s="120" t="s">
        <v>1598</v>
      </c>
      <c r="E103" s="120" t="s">
        <v>26</v>
      </c>
      <c r="F103" s="114" t="s">
        <v>1091</v>
      </c>
      <c r="G103" s="157" t="s">
        <v>1599</v>
      </c>
      <c r="H103" s="150" t="s">
        <v>29</v>
      </c>
      <c r="I103" s="120" t="s">
        <v>1578</v>
      </c>
      <c r="J103" s="151" t="s">
        <v>31</v>
      </c>
      <c r="K103" s="152" t="s">
        <v>1600</v>
      </c>
      <c r="L103" s="153">
        <v>45021</v>
      </c>
      <c r="M103" s="121">
        <v>45408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</row>
    <row r="104" spans="1:63" x14ac:dyDescent="0.3">
      <c r="A104" s="10">
        <f t="shared" si="1"/>
        <v>101</v>
      </c>
      <c r="B104" s="139" t="s">
        <v>416</v>
      </c>
      <c r="C104" s="139">
        <v>869858</v>
      </c>
      <c r="D104" s="120" t="s">
        <v>1601</v>
      </c>
      <c r="E104" s="120" t="s">
        <v>26</v>
      </c>
      <c r="F104" s="114" t="s">
        <v>1091</v>
      </c>
      <c r="G104" s="155" t="s">
        <v>1599</v>
      </c>
      <c r="H104" s="150" t="s">
        <v>29</v>
      </c>
      <c r="I104" s="120" t="s">
        <v>1578</v>
      </c>
      <c r="J104" s="151" t="s">
        <v>31</v>
      </c>
      <c r="K104" s="152" t="s">
        <v>1602</v>
      </c>
      <c r="L104" s="153">
        <v>45021</v>
      </c>
      <c r="M104" s="121">
        <v>45408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</row>
    <row r="105" spans="1:63" x14ac:dyDescent="0.3">
      <c r="A105" s="10">
        <f t="shared" si="1"/>
        <v>102</v>
      </c>
      <c r="B105" s="139" t="s">
        <v>1603</v>
      </c>
      <c r="C105" s="139">
        <v>891990</v>
      </c>
      <c r="D105" s="120" t="s">
        <v>1604</v>
      </c>
      <c r="E105" s="120" t="s">
        <v>40</v>
      </c>
      <c r="F105" s="114" t="s">
        <v>1091</v>
      </c>
      <c r="G105" s="155" t="s">
        <v>1582</v>
      </c>
      <c r="H105" s="158" t="s">
        <v>1093</v>
      </c>
      <c r="I105" s="144" t="s">
        <v>1583</v>
      </c>
      <c r="J105" s="151" t="s">
        <v>31</v>
      </c>
      <c r="K105" s="120" t="s">
        <v>1605</v>
      </c>
      <c r="L105" s="153">
        <v>45027</v>
      </c>
      <c r="M105" s="121">
        <v>45392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</row>
    <row r="106" spans="1:63" hidden="1" x14ac:dyDescent="0.3">
      <c r="A106" s="10">
        <f t="shared" si="1"/>
        <v>103</v>
      </c>
      <c r="B106" s="202" t="s">
        <v>1603</v>
      </c>
      <c r="C106" s="202">
        <v>891990</v>
      </c>
      <c r="D106" s="178" t="s">
        <v>1604</v>
      </c>
      <c r="E106" s="178" t="s">
        <v>40</v>
      </c>
      <c r="F106" s="181" t="s">
        <v>1091</v>
      </c>
      <c r="G106" s="191" t="s">
        <v>1582</v>
      </c>
      <c r="H106" s="192" t="s">
        <v>1093</v>
      </c>
      <c r="I106" s="179" t="s">
        <v>1583</v>
      </c>
      <c r="J106" s="188" t="s">
        <v>85</v>
      </c>
      <c r="K106" s="178" t="s">
        <v>1605</v>
      </c>
      <c r="L106" s="193">
        <v>45027</v>
      </c>
      <c r="M106" s="194">
        <v>45334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</row>
    <row r="107" spans="1:63" x14ac:dyDescent="0.3">
      <c r="A107" s="10">
        <f t="shared" si="1"/>
        <v>104</v>
      </c>
      <c r="B107" s="202" t="s">
        <v>373</v>
      </c>
      <c r="C107" s="202">
        <v>877710</v>
      </c>
      <c r="D107" s="178" t="s">
        <v>1606</v>
      </c>
      <c r="E107" s="178" t="s">
        <v>40</v>
      </c>
      <c r="F107" s="114" t="s">
        <v>1091</v>
      </c>
      <c r="G107" s="191" t="s">
        <v>1607</v>
      </c>
      <c r="H107" s="192" t="s">
        <v>54</v>
      </c>
      <c r="I107" s="179" t="s">
        <v>1583</v>
      </c>
      <c r="J107" s="188" t="s">
        <v>31</v>
      </c>
      <c r="K107" s="196" t="s">
        <v>1608</v>
      </c>
      <c r="L107" s="193">
        <v>45028</v>
      </c>
      <c r="M107" s="194">
        <v>45385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</row>
    <row r="108" spans="1:63" x14ac:dyDescent="0.3">
      <c r="A108" s="10">
        <f t="shared" si="1"/>
        <v>105</v>
      </c>
      <c r="B108" s="202" t="s">
        <v>1609</v>
      </c>
      <c r="C108" s="202">
        <v>892962</v>
      </c>
      <c r="D108" s="178" t="s">
        <v>1610</v>
      </c>
      <c r="E108" s="178" t="s">
        <v>40</v>
      </c>
      <c r="F108" s="114" t="s">
        <v>1091</v>
      </c>
      <c r="G108" s="191" t="s">
        <v>1611</v>
      </c>
      <c r="H108" s="192" t="s">
        <v>54</v>
      </c>
      <c r="I108" s="179" t="s">
        <v>1583</v>
      </c>
      <c r="J108" s="188" t="s">
        <v>31</v>
      </c>
      <c r="K108" s="196" t="s">
        <v>1612</v>
      </c>
      <c r="L108" s="193">
        <v>45028</v>
      </c>
      <c r="M108" s="194">
        <v>45385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</row>
    <row r="109" spans="1:63" x14ac:dyDescent="0.3">
      <c r="A109" s="10">
        <f t="shared" si="1"/>
        <v>106</v>
      </c>
      <c r="B109" s="139" t="s">
        <v>310</v>
      </c>
      <c r="C109" s="139">
        <v>885764</v>
      </c>
      <c r="D109" s="120" t="s">
        <v>1613</v>
      </c>
      <c r="E109" s="120" t="s">
        <v>26</v>
      </c>
      <c r="F109" s="114" t="s">
        <v>1091</v>
      </c>
      <c r="G109" s="139" t="s">
        <v>1614</v>
      </c>
      <c r="H109" s="150" t="s">
        <v>29</v>
      </c>
      <c r="I109" s="159" t="s">
        <v>1615</v>
      </c>
      <c r="J109" s="151" t="s">
        <v>31</v>
      </c>
      <c r="K109" s="120" t="s">
        <v>1616</v>
      </c>
      <c r="L109" s="153">
        <v>45030</v>
      </c>
      <c r="M109" s="121">
        <v>45395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</row>
    <row r="110" spans="1:63" x14ac:dyDescent="0.3">
      <c r="A110" s="10">
        <f t="shared" si="1"/>
        <v>107</v>
      </c>
      <c r="B110" s="139" t="s">
        <v>1617</v>
      </c>
      <c r="C110" s="139">
        <v>893838</v>
      </c>
      <c r="D110" s="120" t="s">
        <v>1618</v>
      </c>
      <c r="E110" s="120" t="s">
        <v>40</v>
      </c>
      <c r="F110" s="114" t="s">
        <v>1091</v>
      </c>
      <c r="G110" s="98" t="s">
        <v>1619</v>
      </c>
      <c r="H110" s="159" t="s">
        <v>29</v>
      </c>
      <c r="I110" s="159" t="s">
        <v>1615</v>
      </c>
      <c r="J110" s="151" t="s">
        <v>31</v>
      </c>
      <c r="K110" s="152" t="s">
        <v>1620</v>
      </c>
      <c r="L110" s="153">
        <v>45030</v>
      </c>
      <c r="M110" s="121">
        <v>45395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</row>
    <row r="111" spans="1:63" x14ac:dyDescent="0.3">
      <c r="A111" s="10">
        <f t="shared" si="1"/>
        <v>108</v>
      </c>
      <c r="B111" s="139" t="s">
        <v>1621</v>
      </c>
      <c r="C111" s="139">
        <v>877676</v>
      </c>
      <c r="D111" s="120" t="s">
        <v>1622</v>
      </c>
      <c r="E111" s="120" t="s">
        <v>40</v>
      </c>
      <c r="F111" s="114" t="s">
        <v>1091</v>
      </c>
      <c r="G111" s="139" t="s">
        <v>1623</v>
      </c>
      <c r="H111" s="159" t="s">
        <v>29</v>
      </c>
      <c r="I111" s="159" t="s">
        <v>1615</v>
      </c>
      <c r="J111" s="151" t="s">
        <v>31</v>
      </c>
      <c r="K111" s="152" t="s">
        <v>1624</v>
      </c>
      <c r="L111" s="153">
        <v>45030</v>
      </c>
      <c r="M111" s="121">
        <v>45395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</row>
    <row r="112" spans="1:63" hidden="1" x14ac:dyDescent="0.3">
      <c r="A112" s="10">
        <f t="shared" si="1"/>
        <v>109</v>
      </c>
      <c r="B112" s="139" t="s">
        <v>1588</v>
      </c>
      <c r="C112" s="139">
        <v>870725</v>
      </c>
      <c r="D112" s="120" t="s">
        <v>1589</v>
      </c>
      <c r="E112" s="120" t="s">
        <v>26</v>
      </c>
      <c r="F112" s="144" t="s">
        <v>1434</v>
      </c>
      <c r="G112" s="139" t="s">
        <v>1590</v>
      </c>
      <c r="H112" s="159" t="s">
        <v>29</v>
      </c>
      <c r="I112" s="159" t="s">
        <v>1591</v>
      </c>
      <c r="J112" s="151" t="s">
        <v>85</v>
      </c>
      <c r="K112" s="120" t="s">
        <v>1625</v>
      </c>
      <c r="L112" s="153">
        <v>45021</v>
      </c>
      <c r="M112" s="121">
        <v>45429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</row>
    <row r="113" spans="1:63" hidden="1" x14ac:dyDescent="0.3">
      <c r="A113" s="10">
        <f t="shared" si="1"/>
        <v>110</v>
      </c>
      <c r="B113" s="139" t="s">
        <v>1603</v>
      </c>
      <c r="C113" s="139">
        <v>891990</v>
      </c>
      <c r="D113" s="120" t="s">
        <v>1604</v>
      </c>
      <c r="E113" s="120" t="s">
        <v>40</v>
      </c>
      <c r="F113" s="144" t="s">
        <v>1091</v>
      </c>
      <c r="G113" s="161" t="s">
        <v>1626</v>
      </c>
      <c r="H113" s="120" t="s">
        <v>1093</v>
      </c>
      <c r="I113" s="144" t="s">
        <v>1583</v>
      </c>
      <c r="J113" s="151" t="s">
        <v>85</v>
      </c>
      <c r="K113" s="120" t="s">
        <v>1627</v>
      </c>
      <c r="L113" s="153">
        <v>45027</v>
      </c>
      <c r="M113" s="121">
        <v>45334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</row>
    <row r="114" spans="1:63" x14ac:dyDescent="0.3">
      <c r="A114" s="10">
        <f t="shared" si="1"/>
        <v>111</v>
      </c>
      <c r="B114" s="139" t="s">
        <v>409</v>
      </c>
      <c r="C114" s="139">
        <v>869857</v>
      </c>
      <c r="D114" s="120" t="s">
        <v>1628</v>
      </c>
      <c r="E114" s="120" t="s">
        <v>26</v>
      </c>
      <c r="F114" s="114" t="s">
        <v>1091</v>
      </c>
      <c r="G114" s="139" t="s">
        <v>1629</v>
      </c>
      <c r="H114" s="159" t="s">
        <v>29</v>
      </c>
      <c r="I114" s="159" t="s">
        <v>1578</v>
      </c>
      <c r="J114" s="151" t="s">
        <v>31</v>
      </c>
      <c r="K114" s="120" t="s">
        <v>1630</v>
      </c>
      <c r="L114" s="153">
        <v>45021</v>
      </c>
      <c r="M114" s="121">
        <v>45408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</row>
    <row r="115" spans="1:63" hidden="1" x14ac:dyDescent="0.3">
      <c r="A115" s="10">
        <f t="shared" si="1"/>
        <v>112</v>
      </c>
      <c r="B115" s="139" t="s">
        <v>1621</v>
      </c>
      <c r="C115" s="139">
        <v>877676</v>
      </c>
      <c r="D115" s="120" t="s">
        <v>1622</v>
      </c>
      <c r="E115" s="120" t="s">
        <v>40</v>
      </c>
      <c r="F115" s="160" t="s">
        <v>1364</v>
      </c>
      <c r="G115" s="139" t="s">
        <v>1623</v>
      </c>
      <c r="H115" s="159" t="s">
        <v>29</v>
      </c>
      <c r="I115" s="159" t="s">
        <v>1578</v>
      </c>
      <c r="J115" s="151" t="s">
        <v>85</v>
      </c>
      <c r="K115" s="152" t="s">
        <v>1631</v>
      </c>
      <c r="L115" s="153">
        <v>45030</v>
      </c>
      <c r="M115" s="121">
        <v>45395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</row>
    <row r="116" spans="1:63" hidden="1" x14ac:dyDescent="0.3">
      <c r="A116" s="10">
        <f t="shared" si="1"/>
        <v>113</v>
      </c>
      <c r="B116" s="139" t="s">
        <v>310</v>
      </c>
      <c r="C116" s="139">
        <v>885764</v>
      </c>
      <c r="D116" s="120" t="s">
        <v>1613</v>
      </c>
      <c r="E116" s="120" t="s">
        <v>26</v>
      </c>
      <c r="F116" s="144" t="s">
        <v>1434</v>
      </c>
      <c r="G116" s="139" t="s">
        <v>1614</v>
      </c>
      <c r="H116" s="159" t="s">
        <v>29</v>
      </c>
      <c r="I116" s="159" t="s">
        <v>1615</v>
      </c>
      <c r="J116" s="151" t="s">
        <v>85</v>
      </c>
      <c r="K116" s="120" t="s">
        <v>1632</v>
      </c>
      <c r="L116" s="153">
        <v>45030</v>
      </c>
      <c r="M116" s="121">
        <v>45357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</row>
    <row r="117" spans="1:63" hidden="1" x14ac:dyDescent="0.3">
      <c r="A117" s="10">
        <f t="shared" si="1"/>
        <v>114</v>
      </c>
      <c r="B117" s="139" t="s">
        <v>1585</v>
      </c>
      <c r="C117" s="139">
        <v>891987</v>
      </c>
      <c r="D117" s="154" t="s">
        <v>1586</v>
      </c>
      <c r="E117" s="151" t="s">
        <v>40</v>
      </c>
      <c r="F117" s="144" t="s">
        <v>1091</v>
      </c>
      <c r="G117" s="161" t="s">
        <v>1633</v>
      </c>
      <c r="H117" s="120" t="s">
        <v>1093</v>
      </c>
      <c r="I117" s="144" t="s">
        <v>1583</v>
      </c>
      <c r="J117" s="151" t="s">
        <v>85</v>
      </c>
      <c r="K117" s="152" t="s">
        <v>1634</v>
      </c>
      <c r="L117" s="153">
        <v>45019</v>
      </c>
      <c r="M117" s="121">
        <v>45334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</row>
    <row r="118" spans="1:63" hidden="1" x14ac:dyDescent="0.3">
      <c r="A118" s="10">
        <f t="shared" si="1"/>
        <v>115</v>
      </c>
      <c r="B118" s="139" t="s">
        <v>1603</v>
      </c>
      <c r="C118" s="139">
        <v>891990</v>
      </c>
      <c r="D118" s="120" t="s">
        <v>1604</v>
      </c>
      <c r="E118" s="151" t="s">
        <v>40</v>
      </c>
      <c r="F118" s="144" t="s">
        <v>1091</v>
      </c>
      <c r="G118" s="161" t="s">
        <v>1635</v>
      </c>
      <c r="H118" s="120" t="s">
        <v>1093</v>
      </c>
      <c r="I118" s="144" t="s">
        <v>1583</v>
      </c>
      <c r="J118" s="151" t="s">
        <v>85</v>
      </c>
      <c r="K118" s="120" t="s">
        <v>1636</v>
      </c>
      <c r="L118" s="153">
        <v>45027</v>
      </c>
      <c r="M118" s="121">
        <v>45334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</row>
    <row r="119" spans="1:63" x14ac:dyDescent="0.3">
      <c r="A119" s="10">
        <f t="shared" si="1"/>
        <v>116</v>
      </c>
      <c r="B119" s="203" t="s">
        <v>1637</v>
      </c>
      <c r="C119" s="203">
        <v>893914</v>
      </c>
      <c r="D119" s="177" t="s">
        <v>1638</v>
      </c>
      <c r="E119" s="188" t="s">
        <v>26</v>
      </c>
      <c r="F119" s="114" t="s">
        <v>1091</v>
      </c>
      <c r="G119" s="180" t="s">
        <v>1639</v>
      </c>
      <c r="H119" s="189" t="s">
        <v>47</v>
      </c>
      <c r="I119" s="179" t="s">
        <v>1640</v>
      </c>
      <c r="J119" s="181" t="s">
        <v>31</v>
      </c>
      <c r="K119" s="179" t="s">
        <v>1641</v>
      </c>
      <c r="L119" s="182">
        <v>45035</v>
      </c>
      <c r="M119" s="183">
        <v>45308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</row>
    <row r="120" spans="1:63" x14ac:dyDescent="0.3">
      <c r="A120" s="10">
        <f t="shared" si="1"/>
        <v>117</v>
      </c>
      <c r="B120" s="204" t="s">
        <v>397</v>
      </c>
      <c r="C120" s="204">
        <v>886063</v>
      </c>
      <c r="D120" s="185" t="s">
        <v>398</v>
      </c>
      <c r="E120" s="188" t="s">
        <v>26</v>
      </c>
      <c r="F120" s="114" t="s">
        <v>1091</v>
      </c>
      <c r="G120" s="190" t="s">
        <v>1642</v>
      </c>
      <c r="H120" s="179" t="s">
        <v>54</v>
      </c>
      <c r="I120" s="179" t="s">
        <v>1640</v>
      </c>
      <c r="J120" s="181" t="s">
        <v>31</v>
      </c>
      <c r="K120" s="179" t="s">
        <v>1643</v>
      </c>
      <c r="L120" s="182">
        <v>45035</v>
      </c>
      <c r="M120" s="183">
        <v>45402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</row>
    <row r="121" spans="1:63" x14ac:dyDescent="0.3">
      <c r="A121" s="10">
        <f t="shared" si="1"/>
        <v>118</v>
      </c>
      <c r="B121" s="204" t="s">
        <v>1644</v>
      </c>
      <c r="C121" s="204">
        <v>870314</v>
      </c>
      <c r="D121" s="185" t="s">
        <v>1645</v>
      </c>
      <c r="E121" s="188" t="s">
        <v>17</v>
      </c>
      <c r="F121" s="114" t="s">
        <v>1077</v>
      </c>
      <c r="G121" s="190" t="s">
        <v>1646</v>
      </c>
      <c r="H121" s="179" t="s">
        <v>1093</v>
      </c>
      <c r="I121" s="179" t="s">
        <v>1647</v>
      </c>
      <c r="J121" s="181" t="s">
        <v>31</v>
      </c>
      <c r="K121" s="179" t="s">
        <v>1648</v>
      </c>
      <c r="L121" s="182">
        <v>45035</v>
      </c>
      <c r="M121" s="183">
        <v>45389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</row>
    <row r="122" spans="1:63" x14ac:dyDescent="0.3">
      <c r="A122" s="10">
        <f t="shared" si="1"/>
        <v>119</v>
      </c>
      <c r="B122" s="205" t="s">
        <v>1649</v>
      </c>
      <c r="C122" s="205">
        <v>892419</v>
      </c>
      <c r="D122" s="143" t="s">
        <v>1650</v>
      </c>
      <c r="E122" s="120" t="s">
        <v>17</v>
      </c>
      <c r="F122" s="114" t="s">
        <v>1077</v>
      </c>
      <c r="G122" s="145" t="s">
        <v>1651</v>
      </c>
      <c r="H122" s="144" t="s">
        <v>54</v>
      </c>
      <c r="I122" s="144" t="s">
        <v>1583</v>
      </c>
      <c r="J122" s="146" t="s">
        <v>31</v>
      </c>
      <c r="K122" s="144" t="s">
        <v>1652</v>
      </c>
      <c r="L122" s="147">
        <v>45036</v>
      </c>
      <c r="M122" s="148">
        <v>45399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</row>
    <row r="123" spans="1:63" x14ac:dyDescent="0.3">
      <c r="A123" s="10">
        <f t="shared" si="1"/>
        <v>120</v>
      </c>
      <c r="B123" s="205" t="s">
        <v>1204</v>
      </c>
      <c r="C123" s="205">
        <v>892100</v>
      </c>
      <c r="D123" s="143" t="s">
        <v>1197</v>
      </c>
      <c r="E123" s="120" t="s">
        <v>26</v>
      </c>
      <c r="F123" s="114" t="s">
        <v>1091</v>
      </c>
      <c r="G123" s="164" t="s">
        <v>1198</v>
      </c>
      <c r="H123" s="159" t="s">
        <v>29</v>
      </c>
      <c r="I123" s="159" t="s">
        <v>1653</v>
      </c>
      <c r="J123" s="163" t="s">
        <v>62</v>
      </c>
      <c r="K123" s="144" t="s">
        <v>1654</v>
      </c>
      <c r="L123" s="165">
        <v>44909</v>
      </c>
      <c r="M123" s="166">
        <v>45273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</row>
    <row r="124" spans="1:63" hidden="1" x14ac:dyDescent="0.3">
      <c r="A124" s="10">
        <f t="shared" si="1"/>
        <v>121</v>
      </c>
      <c r="B124" s="204" t="s">
        <v>1644</v>
      </c>
      <c r="C124" s="204">
        <v>870314</v>
      </c>
      <c r="D124" s="185" t="s">
        <v>1645</v>
      </c>
      <c r="E124" s="178" t="s">
        <v>17</v>
      </c>
      <c r="F124" s="179" t="s">
        <v>1077</v>
      </c>
      <c r="G124" s="186" t="s">
        <v>1646</v>
      </c>
      <c r="H124" s="179" t="s">
        <v>1093</v>
      </c>
      <c r="I124" s="179" t="s">
        <v>1647</v>
      </c>
      <c r="J124" s="181" t="s">
        <v>85</v>
      </c>
      <c r="K124" s="179" t="s">
        <v>1655</v>
      </c>
      <c r="L124" s="187">
        <v>45035</v>
      </c>
      <c r="M124" s="183">
        <v>45389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</row>
    <row r="125" spans="1:63" x14ac:dyDescent="0.3">
      <c r="A125" s="10">
        <f t="shared" si="1"/>
        <v>122</v>
      </c>
      <c r="B125" s="205" t="s">
        <v>1656</v>
      </c>
      <c r="C125" s="205">
        <v>877282</v>
      </c>
      <c r="D125" s="143" t="s">
        <v>1657</v>
      </c>
      <c r="E125" s="279" t="s">
        <v>40</v>
      </c>
      <c r="F125" s="114" t="s">
        <v>1091</v>
      </c>
      <c r="G125" s="145" t="s">
        <v>1658</v>
      </c>
      <c r="H125" s="144" t="s">
        <v>29</v>
      </c>
      <c r="I125" s="144" t="s">
        <v>1615</v>
      </c>
      <c r="J125" s="146" t="s">
        <v>31</v>
      </c>
      <c r="K125" s="144" t="s">
        <v>1659</v>
      </c>
      <c r="L125" s="147">
        <v>45044</v>
      </c>
      <c r="M125" s="148">
        <v>45401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</row>
    <row r="126" spans="1:63" hidden="1" x14ac:dyDescent="0.3">
      <c r="A126" s="10">
        <f t="shared" si="1"/>
        <v>123</v>
      </c>
      <c r="B126" s="205" t="s">
        <v>539</v>
      </c>
      <c r="C126" s="205">
        <v>866542</v>
      </c>
      <c r="D126" s="143" t="s">
        <v>540</v>
      </c>
      <c r="E126" s="279" t="s">
        <v>17</v>
      </c>
      <c r="F126" s="144" t="s">
        <v>1077</v>
      </c>
      <c r="G126" s="145" t="s">
        <v>1660</v>
      </c>
      <c r="H126" s="144" t="s">
        <v>29</v>
      </c>
      <c r="I126" s="144" t="s">
        <v>1661</v>
      </c>
      <c r="J126" s="146" t="s">
        <v>85</v>
      </c>
      <c r="K126" s="144" t="s">
        <v>1662</v>
      </c>
      <c r="L126" s="147">
        <v>45044</v>
      </c>
      <c r="M126" s="148">
        <v>45444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</row>
    <row r="127" spans="1:63" hidden="1" x14ac:dyDescent="0.3">
      <c r="A127" s="10">
        <f t="shared" si="1"/>
        <v>124</v>
      </c>
      <c r="B127" s="203" t="s">
        <v>1637</v>
      </c>
      <c r="C127" s="203">
        <v>893914</v>
      </c>
      <c r="D127" s="177" t="s">
        <v>1663</v>
      </c>
      <c r="E127" s="178" t="s">
        <v>26</v>
      </c>
      <c r="F127" s="179" t="s">
        <v>1434</v>
      </c>
      <c r="G127" s="180" t="s">
        <v>1639</v>
      </c>
      <c r="H127" s="179" t="s">
        <v>47</v>
      </c>
      <c r="I127" s="179" t="s">
        <v>1640</v>
      </c>
      <c r="J127" s="181" t="s">
        <v>85</v>
      </c>
      <c r="K127" s="179" t="s">
        <v>1664</v>
      </c>
      <c r="L127" s="182">
        <v>45035</v>
      </c>
      <c r="M127" s="183">
        <v>45308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</row>
    <row r="128" spans="1:63" x14ac:dyDescent="0.3">
      <c r="A128" s="10">
        <f t="shared" si="1"/>
        <v>125</v>
      </c>
      <c r="B128" s="205" t="s">
        <v>456</v>
      </c>
      <c r="C128" s="205">
        <v>855354</v>
      </c>
      <c r="D128" s="143" t="s">
        <v>1665</v>
      </c>
      <c r="E128" s="120" t="s">
        <v>17</v>
      </c>
      <c r="F128" s="114" t="s">
        <v>1077</v>
      </c>
      <c r="G128" s="145" t="s">
        <v>1666</v>
      </c>
      <c r="H128" s="144" t="s">
        <v>29</v>
      </c>
      <c r="I128" s="144" t="s">
        <v>1667</v>
      </c>
      <c r="J128" s="146" t="s">
        <v>31</v>
      </c>
      <c r="K128" s="144" t="s">
        <v>1668</v>
      </c>
      <c r="L128" s="147">
        <v>45049</v>
      </c>
      <c r="M128" s="148">
        <v>45415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</row>
    <row r="129" spans="1:63" x14ac:dyDescent="0.3">
      <c r="A129" s="10">
        <f t="shared" si="1"/>
        <v>126</v>
      </c>
      <c r="B129" s="205" t="s">
        <v>428</v>
      </c>
      <c r="C129" s="205">
        <v>885894</v>
      </c>
      <c r="D129" s="143" t="s">
        <v>1669</v>
      </c>
      <c r="E129" s="279" t="s">
        <v>40</v>
      </c>
      <c r="F129" s="114" t="s">
        <v>1091</v>
      </c>
      <c r="G129" s="145" t="s">
        <v>1670</v>
      </c>
      <c r="H129" s="144" t="s">
        <v>1093</v>
      </c>
      <c r="I129" s="144" t="s">
        <v>1671</v>
      </c>
      <c r="J129" s="146" t="s">
        <v>31</v>
      </c>
      <c r="K129" s="144" t="s">
        <v>1672</v>
      </c>
      <c r="L129" s="147">
        <v>45049</v>
      </c>
      <c r="M129" s="148">
        <v>45409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</row>
    <row r="130" spans="1:63" x14ac:dyDescent="0.3">
      <c r="A130" s="10">
        <f t="shared" si="1"/>
        <v>127</v>
      </c>
      <c r="B130" s="205" t="s">
        <v>440</v>
      </c>
      <c r="C130" s="205">
        <v>885900</v>
      </c>
      <c r="D130" s="143" t="s">
        <v>1673</v>
      </c>
      <c r="E130" s="279" t="s">
        <v>40</v>
      </c>
      <c r="F130" s="114" t="s">
        <v>1091</v>
      </c>
      <c r="G130" s="167" t="s">
        <v>442</v>
      </c>
      <c r="H130" s="144" t="s">
        <v>1093</v>
      </c>
      <c r="I130" s="144" t="s">
        <v>1583</v>
      </c>
      <c r="J130" s="146" t="s">
        <v>31</v>
      </c>
      <c r="K130" s="144" t="s">
        <v>1674</v>
      </c>
      <c r="L130" s="147">
        <v>45049</v>
      </c>
      <c r="M130" s="148">
        <v>45409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</row>
    <row r="131" spans="1:63" x14ac:dyDescent="0.3">
      <c r="A131" s="10">
        <f t="shared" si="1"/>
        <v>128</v>
      </c>
      <c r="B131" s="205" t="s">
        <v>432</v>
      </c>
      <c r="C131" s="205">
        <v>885896</v>
      </c>
      <c r="D131" s="143" t="s">
        <v>433</v>
      </c>
      <c r="E131" s="279" t="s">
        <v>40</v>
      </c>
      <c r="F131" s="114" t="s">
        <v>1091</v>
      </c>
      <c r="G131" s="145" t="s">
        <v>434</v>
      </c>
      <c r="H131" s="144" t="s">
        <v>1093</v>
      </c>
      <c r="I131" s="144" t="s">
        <v>1671</v>
      </c>
      <c r="J131" s="146" t="s">
        <v>31</v>
      </c>
      <c r="K131" s="144" t="s">
        <v>1675</v>
      </c>
      <c r="L131" s="147">
        <v>45050</v>
      </c>
      <c r="M131" s="148">
        <v>45409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</row>
    <row r="132" spans="1:63" x14ac:dyDescent="0.3">
      <c r="A132" s="10">
        <f t="shared" si="1"/>
        <v>129</v>
      </c>
      <c r="B132" s="205" t="s">
        <v>436</v>
      </c>
      <c r="C132" s="205">
        <v>885897</v>
      </c>
      <c r="D132" s="143" t="s">
        <v>1676</v>
      </c>
      <c r="E132" s="279" t="s">
        <v>40</v>
      </c>
      <c r="F132" s="114" t="s">
        <v>1091</v>
      </c>
      <c r="G132" s="145" t="s">
        <v>438</v>
      </c>
      <c r="H132" s="144" t="s">
        <v>1093</v>
      </c>
      <c r="I132" s="144" t="s">
        <v>1583</v>
      </c>
      <c r="J132" s="146" t="s">
        <v>31</v>
      </c>
      <c r="K132" s="144" t="s">
        <v>1677</v>
      </c>
      <c r="L132" s="147">
        <v>45050</v>
      </c>
      <c r="M132" s="148">
        <v>45409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</row>
    <row r="133" spans="1:63" x14ac:dyDescent="0.3">
      <c r="A133" s="10">
        <f t="shared" si="1"/>
        <v>130</v>
      </c>
      <c r="B133" s="205" t="s">
        <v>1678</v>
      </c>
      <c r="C133" s="205">
        <v>893093</v>
      </c>
      <c r="D133" s="143" t="s">
        <v>1679</v>
      </c>
      <c r="E133" s="279" t="s">
        <v>40</v>
      </c>
      <c r="F133" s="114" t="s">
        <v>1091</v>
      </c>
      <c r="G133" s="145" t="s">
        <v>1680</v>
      </c>
      <c r="H133" s="144" t="s">
        <v>54</v>
      </c>
      <c r="I133" s="144" t="s">
        <v>1583</v>
      </c>
      <c r="J133" s="146" t="s">
        <v>31</v>
      </c>
      <c r="K133" s="144" t="s">
        <v>1681</v>
      </c>
      <c r="L133" s="147">
        <v>45050</v>
      </c>
      <c r="M133" s="148">
        <v>45055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</row>
    <row r="134" spans="1:63" hidden="1" x14ac:dyDescent="0.3">
      <c r="A134" s="10">
        <f t="shared" ref="A134:A201" si="2">A133+1</f>
        <v>131</v>
      </c>
      <c r="B134" s="205" t="s">
        <v>1678</v>
      </c>
      <c r="C134" s="205">
        <v>893093</v>
      </c>
      <c r="D134" s="143" t="s">
        <v>1679</v>
      </c>
      <c r="E134" s="279" t="s">
        <v>40</v>
      </c>
      <c r="F134" s="144" t="s">
        <v>1091</v>
      </c>
      <c r="G134" s="167" t="s">
        <v>1682</v>
      </c>
      <c r="H134" s="144" t="s">
        <v>54</v>
      </c>
      <c r="I134" s="144" t="s">
        <v>1583</v>
      </c>
      <c r="J134" s="146" t="s">
        <v>85</v>
      </c>
      <c r="K134" s="144" t="s">
        <v>1683</v>
      </c>
      <c r="L134" s="147">
        <v>45050</v>
      </c>
      <c r="M134" s="148">
        <v>45055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</row>
    <row r="135" spans="1:63" hidden="1" x14ac:dyDescent="0.3">
      <c r="A135" s="10">
        <f t="shared" si="2"/>
        <v>132</v>
      </c>
      <c r="B135" s="205" t="s">
        <v>1678</v>
      </c>
      <c r="C135" s="205">
        <v>893093</v>
      </c>
      <c r="D135" s="143" t="s">
        <v>1679</v>
      </c>
      <c r="E135" s="279" t="s">
        <v>40</v>
      </c>
      <c r="F135" s="144" t="s">
        <v>1091</v>
      </c>
      <c r="G135" s="145" t="s">
        <v>1682</v>
      </c>
      <c r="H135" s="144" t="s">
        <v>54</v>
      </c>
      <c r="I135" s="144" t="s">
        <v>1583</v>
      </c>
      <c r="J135" s="146" t="s">
        <v>85</v>
      </c>
      <c r="K135" s="144" t="s">
        <v>1684</v>
      </c>
      <c r="L135" s="147">
        <v>45050</v>
      </c>
      <c r="M135" s="148">
        <v>45056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</row>
    <row r="136" spans="1:63" x14ac:dyDescent="0.3">
      <c r="A136" s="10">
        <f t="shared" si="2"/>
        <v>133</v>
      </c>
      <c r="B136" s="205" t="s">
        <v>1685</v>
      </c>
      <c r="C136" s="205">
        <v>892958</v>
      </c>
      <c r="D136" s="143" t="s">
        <v>1686</v>
      </c>
      <c r="E136" s="279" t="s">
        <v>17</v>
      </c>
      <c r="F136" s="114" t="s">
        <v>1077</v>
      </c>
      <c r="G136" s="145" t="s">
        <v>1687</v>
      </c>
      <c r="H136" s="144" t="s">
        <v>54</v>
      </c>
      <c r="I136" s="144" t="s">
        <v>1688</v>
      </c>
      <c r="J136" s="146" t="s">
        <v>31</v>
      </c>
      <c r="K136" s="144" t="s">
        <v>1689</v>
      </c>
      <c r="L136" s="147">
        <v>45054</v>
      </c>
      <c r="M136" s="148">
        <v>45431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</row>
    <row r="137" spans="1:63" x14ac:dyDescent="0.3">
      <c r="A137" s="10">
        <f t="shared" si="2"/>
        <v>134</v>
      </c>
      <c r="B137" s="205" t="s">
        <v>237</v>
      </c>
      <c r="C137" s="205">
        <v>870063</v>
      </c>
      <c r="D137" s="143" t="s">
        <v>1690</v>
      </c>
      <c r="E137" s="279" t="s">
        <v>17</v>
      </c>
      <c r="F137" s="114" t="s">
        <v>1077</v>
      </c>
      <c r="G137" s="145" t="s">
        <v>1691</v>
      </c>
      <c r="H137" s="144" t="s">
        <v>47</v>
      </c>
      <c r="I137" s="144" t="s">
        <v>1640</v>
      </c>
      <c r="J137" s="146" t="s">
        <v>31</v>
      </c>
      <c r="K137" s="144" t="s">
        <v>1692</v>
      </c>
      <c r="L137" s="168">
        <v>45048</v>
      </c>
      <c r="M137" s="169">
        <v>45414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</row>
    <row r="138" spans="1:63" x14ac:dyDescent="0.3">
      <c r="A138" s="10">
        <f t="shared" si="2"/>
        <v>135</v>
      </c>
      <c r="B138" s="205" t="s">
        <v>1693</v>
      </c>
      <c r="C138" s="205">
        <v>894540</v>
      </c>
      <c r="D138" s="143" t="s">
        <v>1694</v>
      </c>
      <c r="E138" s="279" t="s">
        <v>40</v>
      </c>
      <c r="F138" s="114" t="s">
        <v>1091</v>
      </c>
      <c r="G138" s="145" t="s">
        <v>1695</v>
      </c>
      <c r="H138" s="144" t="s">
        <v>29</v>
      </c>
      <c r="I138" s="144" t="s">
        <v>1578</v>
      </c>
      <c r="J138" s="146" t="s">
        <v>31</v>
      </c>
      <c r="K138" s="144" t="s">
        <v>1696</v>
      </c>
      <c r="L138" s="168">
        <v>45056</v>
      </c>
      <c r="M138" s="169">
        <v>45421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</row>
    <row r="139" spans="1:63" x14ac:dyDescent="0.3">
      <c r="A139" s="10">
        <f t="shared" si="2"/>
        <v>136</v>
      </c>
      <c r="B139" s="205" t="s">
        <v>1697</v>
      </c>
      <c r="C139" s="205">
        <v>866873</v>
      </c>
      <c r="D139" s="143" t="s">
        <v>1698</v>
      </c>
      <c r="E139" s="279" t="s">
        <v>40</v>
      </c>
      <c r="F139" s="114" t="s">
        <v>1091</v>
      </c>
      <c r="G139" s="145" t="s">
        <v>1695</v>
      </c>
      <c r="H139" s="144" t="s">
        <v>29</v>
      </c>
      <c r="I139" s="144" t="s">
        <v>1578</v>
      </c>
      <c r="J139" s="146" t="s">
        <v>31</v>
      </c>
      <c r="K139" s="144" t="s">
        <v>1699</v>
      </c>
      <c r="L139" s="168">
        <v>45056</v>
      </c>
      <c r="M139" s="169">
        <v>45421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</row>
    <row r="140" spans="1:63" x14ac:dyDescent="0.3">
      <c r="A140" s="10">
        <f t="shared" si="2"/>
        <v>137</v>
      </c>
      <c r="B140" s="206" t="s">
        <v>1700</v>
      </c>
      <c r="C140" s="206">
        <v>866874</v>
      </c>
      <c r="D140" s="162" t="s">
        <v>1701</v>
      </c>
      <c r="E140" s="279" t="s">
        <v>40</v>
      </c>
      <c r="F140" s="114" t="s">
        <v>1091</v>
      </c>
      <c r="G140" s="170" t="s">
        <v>1695</v>
      </c>
      <c r="H140" s="144" t="s">
        <v>29</v>
      </c>
      <c r="I140" s="144" t="s">
        <v>1578</v>
      </c>
      <c r="J140" s="146" t="s">
        <v>31</v>
      </c>
      <c r="K140" s="144" t="s">
        <v>1702</v>
      </c>
      <c r="L140" s="168">
        <v>45056</v>
      </c>
      <c r="M140" s="169">
        <v>45421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</row>
    <row r="141" spans="1:63" hidden="1" x14ac:dyDescent="0.3">
      <c r="A141" s="10">
        <f t="shared" si="2"/>
        <v>138</v>
      </c>
      <c r="B141" s="205" t="s">
        <v>1685</v>
      </c>
      <c r="C141" s="205">
        <v>892958</v>
      </c>
      <c r="D141" s="143" t="s">
        <v>1686</v>
      </c>
      <c r="E141" s="279" t="s">
        <v>17</v>
      </c>
      <c r="F141" s="144" t="s">
        <v>1077</v>
      </c>
      <c r="G141" s="145" t="s">
        <v>1687</v>
      </c>
      <c r="H141" s="144" t="s">
        <v>54</v>
      </c>
      <c r="I141" s="144" t="s">
        <v>1688</v>
      </c>
      <c r="J141" s="146" t="s">
        <v>85</v>
      </c>
      <c r="K141" s="144" t="s">
        <v>1703</v>
      </c>
      <c r="L141" s="147">
        <v>45054</v>
      </c>
      <c r="M141" s="148">
        <v>45431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</row>
    <row r="142" spans="1:63" hidden="1" x14ac:dyDescent="0.3">
      <c r="A142" s="10">
        <f t="shared" si="2"/>
        <v>139</v>
      </c>
      <c r="B142" s="205" t="s">
        <v>539</v>
      </c>
      <c r="C142" s="205">
        <v>866542</v>
      </c>
      <c r="D142" s="143" t="s">
        <v>540</v>
      </c>
      <c r="E142" s="279" t="s">
        <v>17</v>
      </c>
      <c r="F142" s="144" t="s">
        <v>1077</v>
      </c>
      <c r="G142" s="145" t="s">
        <v>1660</v>
      </c>
      <c r="H142" s="144" t="s">
        <v>29</v>
      </c>
      <c r="I142" s="144" t="s">
        <v>1661</v>
      </c>
      <c r="J142" s="146" t="s">
        <v>85</v>
      </c>
      <c r="K142" s="144" t="s">
        <v>1662</v>
      </c>
      <c r="L142" s="147">
        <v>45044</v>
      </c>
      <c r="M142" s="148">
        <v>45444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</row>
    <row r="143" spans="1:63" x14ac:dyDescent="0.3">
      <c r="A143" s="10">
        <f t="shared" si="2"/>
        <v>140</v>
      </c>
      <c r="B143" s="205" t="s">
        <v>1704</v>
      </c>
      <c r="C143" s="205">
        <v>870768</v>
      </c>
      <c r="D143" s="143" t="s">
        <v>1705</v>
      </c>
      <c r="E143" s="120" t="s">
        <v>26</v>
      </c>
      <c r="F143" s="114" t="s">
        <v>1091</v>
      </c>
      <c r="G143" s="145" t="s">
        <v>1706</v>
      </c>
      <c r="H143" s="144" t="s">
        <v>20</v>
      </c>
      <c r="I143" s="144" t="s">
        <v>1583</v>
      </c>
      <c r="J143" s="146" t="s">
        <v>31</v>
      </c>
      <c r="K143" s="144" t="s">
        <v>1707</v>
      </c>
      <c r="L143" s="147">
        <v>45058</v>
      </c>
      <c r="M143" s="148">
        <v>45400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</row>
    <row r="144" spans="1:63" x14ac:dyDescent="0.3">
      <c r="A144" s="10">
        <f t="shared" si="2"/>
        <v>141</v>
      </c>
      <c r="B144" s="205" t="s">
        <v>1708</v>
      </c>
      <c r="C144" s="205">
        <v>849433</v>
      </c>
      <c r="D144" s="143" t="s">
        <v>1709</v>
      </c>
      <c r="E144" s="279" t="s">
        <v>17</v>
      </c>
      <c r="F144" s="114" t="s">
        <v>1077</v>
      </c>
      <c r="G144" s="145" t="s">
        <v>1710</v>
      </c>
      <c r="H144" s="144" t="s">
        <v>29</v>
      </c>
      <c r="I144" s="144" t="s">
        <v>1711</v>
      </c>
      <c r="J144" s="146" t="s">
        <v>31</v>
      </c>
      <c r="K144" s="144" t="s">
        <v>1712</v>
      </c>
      <c r="L144" s="147">
        <v>45058</v>
      </c>
      <c r="M144" s="148">
        <v>45454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</row>
    <row r="145" spans="1:63" x14ac:dyDescent="0.3">
      <c r="A145" s="10">
        <f t="shared" si="2"/>
        <v>142</v>
      </c>
      <c r="B145" s="205" t="s">
        <v>1713</v>
      </c>
      <c r="C145" s="205">
        <v>855193</v>
      </c>
      <c r="D145" s="143" t="s">
        <v>1714</v>
      </c>
      <c r="E145" s="279" t="s">
        <v>40</v>
      </c>
      <c r="F145" s="114" t="s">
        <v>1091</v>
      </c>
      <c r="G145" s="145" t="s">
        <v>298</v>
      </c>
      <c r="H145" s="144" t="s">
        <v>29</v>
      </c>
      <c r="I145" s="144" t="s">
        <v>1578</v>
      </c>
      <c r="J145" s="146" t="s">
        <v>31</v>
      </c>
      <c r="K145" s="152" t="s">
        <v>1715</v>
      </c>
      <c r="L145" s="147">
        <v>45062</v>
      </c>
      <c r="M145" s="148">
        <v>45427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</row>
    <row r="146" spans="1:63" x14ac:dyDescent="0.3">
      <c r="A146" s="10">
        <f t="shared" si="2"/>
        <v>143</v>
      </c>
      <c r="B146" s="174" t="s">
        <v>1716</v>
      </c>
      <c r="C146" s="274">
        <v>870156</v>
      </c>
      <c r="D146" s="143" t="s">
        <v>1717</v>
      </c>
      <c r="E146" s="279" t="s">
        <v>40</v>
      </c>
      <c r="F146" s="114" t="s">
        <v>1091</v>
      </c>
      <c r="G146" s="145" t="s">
        <v>298</v>
      </c>
      <c r="H146" s="144" t="s">
        <v>29</v>
      </c>
      <c r="I146" s="144" t="s">
        <v>1578</v>
      </c>
      <c r="J146" s="146" t="s">
        <v>31</v>
      </c>
      <c r="K146" s="144" t="s">
        <v>1718</v>
      </c>
      <c r="L146" s="147">
        <v>45062</v>
      </c>
      <c r="M146" s="148">
        <v>45427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</row>
    <row r="147" spans="1:63" hidden="1" x14ac:dyDescent="0.3">
      <c r="A147" s="10">
        <f t="shared" si="2"/>
        <v>144</v>
      </c>
      <c r="B147" s="205" t="s">
        <v>456</v>
      </c>
      <c r="C147" s="205">
        <v>855354</v>
      </c>
      <c r="D147" s="143" t="s">
        <v>1665</v>
      </c>
      <c r="E147" s="120" t="s">
        <v>17</v>
      </c>
      <c r="F147" s="144" t="s">
        <v>1077</v>
      </c>
      <c r="G147" s="145" t="s">
        <v>1719</v>
      </c>
      <c r="H147" s="144" t="s">
        <v>29</v>
      </c>
      <c r="I147" s="144" t="s">
        <v>1667</v>
      </c>
      <c r="J147" s="146" t="s">
        <v>85</v>
      </c>
      <c r="K147" s="144" t="s">
        <v>1668</v>
      </c>
      <c r="L147" s="147">
        <v>45049</v>
      </c>
      <c r="M147" s="148">
        <v>45415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</row>
    <row r="148" spans="1:63" x14ac:dyDescent="0.3">
      <c r="A148" s="10">
        <f t="shared" si="2"/>
        <v>145</v>
      </c>
      <c r="B148" s="206" t="s">
        <v>1720</v>
      </c>
      <c r="C148" s="145">
        <v>893696</v>
      </c>
      <c r="D148" s="331" t="s">
        <v>1721</v>
      </c>
      <c r="E148" s="279" t="s">
        <v>40</v>
      </c>
      <c r="F148" s="114" t="s">
        <v>1091</v>
      </c>
      <c r="G148" s="170" t="s">
        <v>1722</v>
      </c>
      <c r="H148" s="144" t="s">
        <v>29</v>
      </c>
      <c r="I148" s="144" t="s">
        <v>1578</v>
      </c>
      <c r="J148" s="146" t="s">
        <v>31</v>
      </c>
      <c r="K148" s="144" t="s">
        <v>1723</v>
      </c>
      <c r="L148" s="168">
        <v>45064</v>
      </c>
      <c r="M148" s="169">
        <v>45429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</row>
    <row r="149" spans="1:63" x14ac:dyDescent="0.3">
      <c r="A149" s="10">
        <f t="shared" si="2"/>
        <v>146</v>
      </c>
      <c r="B149" s="205" t="s">
        <v>1724</v>
      </c>
      <c r="C149" s="145">
        <v>848229</v>
      </c>
      <c r="D149" s="331" t="s">
        <v>1725</v>
      </c>
      <c r="E149" s="279" t="s">
        <v>40</v>
      </c>
      <c r="F149" s="114" t="s">
        <v>1091</v>
      </c>
      <c r="G149" s="145" t="s">
        <v>1726</v>
      </c>
      <c r="H149" s="144" t="s">
        <v>20</v>
      </c>
      <c r="I149" s="144" t="s">
        <v>1583</v>
      </c>
      <c r="J149" s="146" t="s">
        <v>31</v>
      </c>
      <c r="K149" s="144" t="s">
        <v>1727</v>
      </c>
      <c r="L149" s="147">
        <v>45063</v>
      </c>
      <c r="M149" s="148">
        <v>45400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</row>
    <row r="150" spans="1:63" x14ac:dyDescent="0.3">
      <c r="A150" s="10">
        <f t="shared" si="2"/>
        <v>147</v>
      </c>
      <c r="B150" s="205" t="s">
        <v>1728</v>
      </c>
      <c r="C150" s="145">
        <v>848231</v>
      </c>
      <c r="D150" s="331" t="s">
        <v>1729</v>
      </c>
      <c r="E150" s="279" t="s">
        <v>40</v>
      </c>
      <c r="F150" s="114" t="s">
        <v>1091</v>
      </c>
      <c r="G150" s="145" t="s">
        <v>1726</v>
      </c>
      <c r="H150" s="144" t="s">
        <v>20</v>
      </c>
      <c r="I150" s="144" t="s">
        <v>1583</v>
      </c>
      <c r="J150" s="146" t="s">
        <v>31</v>
      </c>
      <c r="K150" s="144" t="s">
        <v>1730</v>
      </c>
      <c r="L150" s="147">
        <v>45065</v>
      </c>
      <c r="M150" s="148">
        <v>45400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</row>
    <row r="151" spans="1:63" x14ac:dyDescent="0.3">
      <c r="A151" s="10">
        <f t="shared" si="2"/>
        <v>148</v>
      </c>
      <c r="B151" s="205" t="s">
        <v>1731</v>
      </c>
      <c r="C151" s="205">
        <v>832325</v>
      </c>
      <c r="D151" s="143" t="s">
        <v>1732</v>
      </c>
      <c r="E151" s="279" t="s">
        <v>17</v>
      </c>
      <c r="F151" s="114" t="s">
        <v>1077</v>
      </c>
      <c r="G151" s="145" t="s">
        <v>1733</v>
      </c>
      <c r="H151" s="144" t="s">
        <v>20</v>
      </c>
      <c r="I151" s="144" t="s">
        <v>1583</v>
      </c>
      <c r="J151" s="146" t="s">
        <v>31</v>
      </c>
      <c r="K151" s="144" t="s">
        <v>1734</v>
      </c>
      <c r="L151" s="147" t="s">
        <v>1735</v>
      </c>
      <c r="M151" s="148">
        <v>45400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</row>
    <row r="152" spans="1:63" x14ac:dyDescent="0.3">
      <c r="A152" s="10">
        <f t="shared" si="2"/>
        <v>149</v>
      </c>
      <c r="B152" s="207" t="s">
        <v>1736</v>
      </c>
      <c r="C152" s="123">
        <v>879676</v>
      </c>
      <c r="D152" s="44" t="s">
        <v>1737</v>
      </c>
      <c r="E152" s="279" t="s">
        <v>40</v>
      </c>
      <c r="F152" s="114" t="s">
        <v>1091</v>
      </c>
      <c r="G152" s="145" t="s">
        <v>1738</v>
      </c>
      <c r="H152" s="144" t="s">
        <v>29</v>
      </c>
      <c r="I152" s="144" t="s">
        <v>1739</v>
      </c>
      <c r="J152" s="146" t="s">
        <v>31</v>
      </c>
      <c r="K152" s="144" t="s">
        <v>1740</v>
      </c>
      <c r="L152" s="147">
        <v>45069</v>
      </c>
      <c r="M152" s="148">
        <v>45436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</row>
    <row r="153" spans="1:63" x14ac:dyDescent="0.3">
      <c r="A153" s="10">
        <f t="shared" si="2"/>
        <v>150</v>
      </c>
      <c r="B153" s="208" t="s">
        <v>1741</v>
      </c>
      <c r="C153" s="124">
        <v>879621</v>
      </c>
      <c r="D153" s="32" t="s">
        <v>1742</v>
      </c>
      <c r="E153" s="279" t="s">
        <v>26</v>
      </c>
      <c r="F153" s="114" t="s">
        <v>1091</v>
      </c>
      <c r="G153" s="145" t="s">
        <v>1743</v>
      </c>
      <c r="H153" s="144" t="s">
        <v>29</v>
      </c>
      <c r="I153" s="144" t="s">
        <v>1615</v>
      </c>
      <c r="J153" s="146" t="s">
        <v>31</v>
      </c>
      <c r="K153" s="144" t="s">
        <v>1744</v>
      </c>
      <c r="L153" s="147">
        <v>45069</v>
      </c>
      <c r="M153" s="148">
        <v>45459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</row>
    <row r="154" spans="1:63" x14ac:dyDescent="0.3">
      <c r="A154" s="10">
        <f t="shared" si="2"/>
        <v>151</v>
      </c>
      <c r="B154" s="205" t="s">
        <v>1745</v>
      </c>
      <c r="C154" s="205">
        <v>861570</v>
      </c>
      <c r="D154" s="143" t="s">
        <v>1746</v>
      </c>
      <c r="E154" s="279" t="s">
        <v>40</v>
      </c>
      <c r="F154" s="114" t="s">
        <v>1091</v>
      </c>
      <c r="G154" s="145" t="s">
        <v>1747</v>
      </c>
      <c r="H154" s="144" t="s">
        <v>1748</v>
      </c>
      <c r="I154" s="144" t="s">
        <v>1749</v>
      </c>
      <c r="J154" s="146" t="s">
        <v>31</v>
      </c>
      <c r="K154" s="144" t="s">
        <v>1750</v>
      </c>
      <c r="L154" s="147">
        <v>45070</v>
      </c>
      <c r="M154" s="148">
        <v>45435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</row>
    <row r="155" spans="1:63" hidden="1" x14ac:dyDescent="0.3">
      <c r="A155" s="10">
        <f t="shared" si="2"/>
        <v>152</v>
      </c>
      <c r="B155" s="205" t="s">
        <v>456</v>
      </c>
      <c r="C155" s="205">
        <v>855354</v>
      </c>
      <c r="D155" s="143" t="s">
        <v>1665</v>
      </c>
      <c r="E155" s="279" t="s">
        <v>17</v>
      </c>
      <c r="F155" s="144" t="s">
        <v>1077</v>
      </c>
      <c r="G155" s="145" t="s">
        <v>1719</v>
      </c>
      <c r="H155" s="144" t="s">
        <v>29</v>
      </c>
      <c r="I155" s="144" t="s">
        <v>1751</v>
      </c>
      <c r="J155" s="146" t="s">
        <v>85</v>
      </c>
      <c r="K155" s="144" t="s">
        <v>1752</v>
      </c>
      <c r="L155" s="147">
        <v>45049</v>
      </c>
      <c r="M155" s="148">
        <v>45415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</row>
    <row r="156" spans="1:63" x14ac:dyDescent="0.3">
      <c r="A156" s="10">
        <f t="shared" si="2"/>
        <v>153</v>
      </c>
      <c r="B156" s="205" t="s">
        <v>1753</v>
      </c>
      <c r="C156" s="205">
        <v>873765</v>
      </c>
      <c r="D156" s="143" t="s">
        <v>1754</v>
      </c>
      <c r="E156" s="279" t="s">
        <v>40</v>
      </c>
      <c r="F156" s="114" t="s">
        <v>1091</v>
      </c>
      <c r="G156" s="145" t="s">
        <v>1756</v>
      </c>
      <c r="H156" s="144" t="s">
        <v>29</v>
      </c>
      <c r="I156" s="144" t="s">
        <v>1749</v>
      </c>
      <c r="J156" s="146" t="s">
        <v>31</v>
      </c>
      <c r="K156" s="144" t="s">
        <v>1757</v>
      </c>
      <c r="L156" s="147">
        <v>45070</v>
      </c>
      <c r="M156" s="148">
        <v>45435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</row>
    <row r="157" spans="1:63" x14ac:dyDescent="0.3">
      <c r="A157" s="10">
        <f t="shared" si="2"/>
        <v>154</v>
      </c>
      <c r="B157" s="206" t="s">
        <v>1758</v>
      </c>
      <c r="C157" s="206">
        <v>894625</v>
      </c>
      <c r="D157" s="162" t="s">
        <v>1759</v>
      </c>
      <c r="E157" s="279" t="s">
        <v>26</v>
      </c>
      <c r="F157" s="114" t="s">
        <v>1091</v>
      </c>
      <c r="G157" s="145" t="s">
        <v>1761</v>
      </c>
      <c r="H157" s="144" t="s">
        <v>1762</v>
      </c>
      <c r="I157" s="144" t="s">
        <v>1749</v>
      </c>
      <c r="J157" s="146" t="s">
        <v>31</v>
      </c>
      <c r="K157" s="144" t="s">
        <v>1763</v>
      </c>
      <c r="L157" s="147">
        <v>45071</v>
      </c>
      <c r="M157" s="148">
        <v>45436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</row>
    <row r="158" spans="1:63" x14ac:dyDescent="0.3">
      <c r="A158" s="10">
        <f t="shared" si="2"/>
        <v>155</v>
      </c>
      <c r="B158" s="145" t="s">
        <v>1764</v>
      </c>
      <c r="C158" s="145">
        <v>894377</v>
      </c>
      <c r="D158" s="144" t="s">
        <v>1765</v>
      </c>
      <c r="E158" s="279" t="s">
        <v>17</v>
      </c>
      <c r="F158" s="114" t="s">
        <v>1077</v>
      </c>
      <c r="G158" s="145" t="s">
        <v>1766</v>
      </c>
      <c r="H158" s="144" t="s">
        <v>20</v>
      </c>
      <c r="I158" s="144" t="s">
        <v>1583</v>
      </c>
      <c r="J158" s="146" t="s">
        <v>31</v>
      </c>
      <c r="K158" s="144" t="s">
        <v>1767</v>
      </c>
      <c r="L158" s="147">
        <v>45071</v>
      </c>
      <c r="M158" s="148" t="s">
        <v>1768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</row>
    <row r="159" spans="1:63" x14ac:dyDescent="0.3">
      <c r="A159" s="10">
        <f t="shared" si="2"/>
        <v>156</v>
      </c>
      <c r="B159" s="145" t="s">
        <v>622</v>
      </c>
      <c r="C159" s="145">
        <v>875963</v>
      </c>
      <c r="D159" s="144" t="s">
        <v>623</v>
      </c>
      <c r="E159" s="279" t="s">
        <v>26</v>
      </c>
      <c r="F159" s="114" t="s">
        <v>1091</v>
      </c>
      <c r="G159" s="145" t="s">
        <v>1769</v>
      </c>
      <c r="H159" s="144" t="s">
        <v>29</v>
      </c>
      <c r="I159" s="144" t="s">
        <v>1739</v>
      </c>
      <c r="J159" s="146" t="s">
        <v>31</v>
      </c>
      <c r="K159" s="144" t="s">
        <v>1770</v>
      </c>
      <c r="L159" s="147">
        <v>45072</v>
      </c>
      <c r="M159" s="148" t="s">
        <v>1771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</row>
    <row r="160" spans="1:63" x14ac:dyDescent="0.3">
      <c r="A160" s="10">
        <f t="shared" si="2"/>
        <v>157</v>
      </c>
      <c r="B160" s="145" t="s">
        <v>126</v>
      </c>
      <c r="C160" s="145">
        <v>866877</v>
      </c>
      <c r="D160" s="144" t="s">
        <v>127</v>
      </c>
      <c r="E160" s="279" t="s">
        <v>40</v>
      </c>
      <c r="F160" s="114" t="s">
        <v>1091</v>
      </c>
      <c r="G160" s="145" t="s">
        <v>1772</v>
      </c>
      <c r="H160" s="144" t="s">
        <v>1762</v>
      </c>
      <c r="I160" s="144" t="s">
        <v>1739</v>
      </c>
      <c r="J160" s="146" t="s">
        <v>31</v>
      </c>
      <c r="K160" s="144" t="s">
        <v>1773</v>
      </c>
      <c r="L160" s="147">
        <v>45072</v>
      </c>
      <c r="M160" s="148" t="s">
        <v>1774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</row>
    <row r="161" spans="1:63" x14ac:dyDescent="0.3">
      <c r="A161" s="10">
        <f t="shared" si="2"/>
        <v>158</v>
      </c>
      <c r="B161" s="145" t="s">
        <v>565</v>
      </c>
      <c r="C161" s="145">
        <v>887528</v>
      </c>
      <c r="D161" s="144" t="s">
        <v>566</v>
      </c>
      <c r="E161" s="279" t="s">
        <v>26</v>
      </c>
      <c r="F161" s="114" t="s">
        <v>1091</v>
      </c>
      <c r="G161" s="145" t="s">
        <v>1776</v>
      </c>
      <c r="H161" s="144" t="s">
        <v>1748</v>
      </c>
      <c r="I161" s="144" t="s">
        <v>1739</v>
      </c>
      <c r="J161" s="146" t="s">
        <v>31</v>
      </c>
      <c r="K161" s="144" t="s">
        <v>1777</v>
      </c>
      <c r="L161" s="147">
        <v>45072</v>
      </c>
      <c r="M161" s="148" t="s">
        <v>1778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</row>
    <row r="162" spans="1:63" hidden="1" x14ac:dyDescent="0.3">
      <c r="A162" s="10">
        <f t="shared" si="2"/>
        <v>159</v>
      </c>
      <c r="B162" s="174" t="s">
        <v>1736</v>
      </c>
      <c r="C162" s="175">
        <v>879676</v>
      </c>
      <c r="D162" s="44" t="s">
        <v>1737</v>
      </c>
      <c r="E162" s="279" t="s">
        <v>40</v>
      </c>
      <c r="F162" s="144" t="s">
        <v>1082</v>
      </c>
      <c r="G162" s="145" t="s">
        <v>1779</v>
      </c>
      <c r="H162" s="144" t="s">
        <v>1762</v>
      </c>
      <c r="I162" s="144" t="s">
        <v>1739</v>
      </c>
      <c r="J162" s="146" t="s">
        <v>85</v>
      </c>
      <c r="K162" s="144" t="s">
        <v>1780</v>
      </c>
      <c r="L162" s="147">
        <v>45069</v>
      </c>
      <c r="M162" s="148">
        <v>45434</v>
      </c>
      <c r="N162" s="9" t="s">
        <v>2</v>
      </c>
      <c r="O162" s="25" t="s">
        <v>2</v>
      </c>
      <c r="P162" s="25" t="s">
        <v>2</v>
      </c>
      <c r="Q162" s="25" t="s">
        <v>2</v>
      </c>
      <c r="R162" s="25" t="s">
        <v>2</v>
      </c>
      <c r="S162" s="25" t="s">
        <v>2</v>
      </c>
      <c r="T162" s="25" t="s">
        <v>2</v>
      </c>
      <c r="U162" s="25" t="s">
        <v>2</v>
      </c>
      <c r="V162" s="25" t="s">
        <v>2</v>
      </c>
      <c r="W162" s="25" t="s">
        <v>2</v>
      </c>
      <c r="X162" s="25" t="s">
        <v>2</v>
      </c>
      <c r="Y162" s="25" t="s">
        <v>2</v>
      </c>
      <c r="Z162" s="25" t="s">
        <v>2</v>
      </c>
      <c r="AA162" s="25" t="s">
        <v>2</v>
      </c>
      <c r="AB162" s="25" t="s">
        <v>2</v>
      </c>
      <c r="AC162" s="25" t="s">
        <v>2</v>
      </c>
      <c r="AD162" s="25" t="s">
        <v>2</v>
      </c>
      <c r="AE162" s="25" t="s">
        <v>2</v>
      </c>
      <c r="AF162" s="25" t="s">
        <v>2</v>
      </c>
      <c r="AG162" s="25" t="s">
        <v>2</v>
      </c>
      <c r="AH162" s="25" t="s">
        <v>2</v>
      </c>
      <c r="AI162" s="25" t="s">
        <v>2</v>
      </c>
      <c r="AJ162" s="25" t="s">
        <v>2</v>
      </c>
      <c r="AK162" s="25" t="s">
        <v>2</v>
      </c>
      <c r="AL162" s="25" t="s">
        <v>2</v>
      </c>
      <c r="AM162" s="25" t="s">
        <v>2</v>
      </c>
      <c r="AN162" s="25" t="s">
        <v>2</v>
      </c>
      <c r="AO162" s="25" t="s">
        <v>2</v>
      </c>
      <c r="AP162" s="25" t="s">
        <v>2</v>
      </c>
      <c r="AQ162" s="25" t="s">
        <v>2</v>
      </c>
      <c r="AR162" s="25" t="s">
        <v>2</v>
      </c>
      <c r="AS162" s="25" t="s">
        <v>2</v>
      </c>
      <c r="AT162" s="25" t="s">
        <v>2</v>
      </c>
      <c r="AU162" s="25" t="s">
        <v>2</v>
      </c>
      <c r="AV162" s="25" t="s">
        <v>2</v>
      </c>
      <c r="AW162" s="25" t="s">
        <v>2</v>
      </c>
      <c r="AX162" s="25" t="s">
        <v>2</v>
      </c>
      <c r="AY162" s="25" t="s">
        <v>2</v>
      </c>
      <c r="AZ162" s="25" t="s">
        <v>2</v>
      </c>
      <c r="BA162" s="25" t="s">
        <v>2</v>
      </c>
      <c r="BB162" s="25" t="s">
        <v>2</v>
      </c>
      <c r="BC162" s="25" t="s">
        <v>2</v>
      </c>
      <c r="BD162" s="25" t="s">
        <v>2</v>
      </c>
      <c r="BE162" s="25" t="s">
        <v>2</v>
      </c>
      <c r="BF162" s="25" t="s">
        <v>2</v>
      </c>
      <c r="BG162" s="25" t="s">
        <v>2</v>
      </c>
      <c r="BH162" s="25" t="s">
        <v>2</v>
      </c>
      <c r="BI162" s="25" t="s">
        <v>2</v>
      </c>
      <c r="BJ162" s="25" t="s">
        <v>2</v>
      </c>
      <c r="BK162" s="25" t="s">
        <v>2</v>
      </c>
    </row>
    <row r="163" spans="1:63" x14ac:dyDescent="0.3">
      <c r="A163" s="10">
        <f t="shared" si="2"/>
        <v>160</v>
      </c>
      <c r="B163" s="145" t="s">
        <v>1781</v>
      </c>
      <c r="C163" s="145">
        <v>880816</v>
      </c>
      <c r="D163" s="144" t="s">
        <v>1782</v>
      </c>
      <c r="E163" s="279" t="s">
        <v>40</v>
      </c>
      <c r="F163" s="114" t="s">
        <v>1091</v>
      </c>
      <c r="G163" s="145" t="s">
        <v>1783</v>
      </c>
      <c r="H163" s="144" t="s">
        <v>29</v>
      </c>
      <c r="I163" s="144" t="s">
        <v>1739</v>
      </c>
      <c r="J163" s="146" t="s">
        <v>31</v>
      </c>
      <c r="K163" s="144" t="s">
        <v>1784</v>
      </c>
      <c r="L163" s="147">
        <v>45076</v>
      </c>
      <c r="M163" s="148">
        <v>45441</v>
      </c>
      <c r="N163" s="9" t="s">
        <v>2</v>
      </c>
      <c r="O163" s="25" t="s">
        <v>2</v>
      </c>
      <c r="P163" s="25" t="s">
        <v>2</v>
      </c>
      <c r="Q163" s="25" t="s">
        <v>2</v>
      </c>
      <c r="R163" s="25" t="s">
        <v>2</v>
      </c>
      <c r="S163" s="25" t="s">
        <v>2</v>
      </c>
      <c r="T163" s="25" t="s">
        <v>2</v>
      </c>
      <c r="U163" s="25" t="s">
        <v>2</v>
      </c>
      <c r="V163" s="25" t="s">
        <v>2</v>
      </c>
      <c r="W163" s="25" t="s">
        <v>2</v>
      </c>
      <c r="X163" s="25" t="s">
        <v>2</v>
      </c>
      <c r="Y163" s="25" t="s">
        <v>2</v>
      </c>
      <c r="Z163" s="25" t="s">
        <v>2</v>
      </c>
      <c r="AA163" s="25" t="s">
        <v>2</v>
      </c>
      <c r="AB163" s="25" t="s">
        <v>2</v>
      </c>
      <c r="AC163" s="25" t="s">
        <v>2</v>
      </c>
      <c r="AD163" s="25" t="s">
        <v>2</v>
      </c>
      <c r="AE163" s="25" t="s">
        <v>2</v>
      </c>
      <c r="AF163" s="25" t="s">
        <v>2</v>
      </c>
      <c r="AG163" s="25" t="s">
        <v>2</v>
      </c>
      <c r="AH163" s="25" t="s">
        <v>2</v>
      </c>
      <c r="AI163" s="25" t="s">
        <v>2</v>
      </c>
      <c r="AJ163" s="25" t="s">
        <v>2</v>
      </c>
      <c r="AK163" s="25" t="s">
        <v>2</v>
      </c>
      <c r="AL163" s="25" t="s">
        <v>2</v>
      </c>
      <c r="AM163" s="25" t="s">
        <v>2</v>
      </c>
      <c r="AN163" s="25" t="s">
        <v>2</v>
      </c>
      <c r="AO163" s="25" t="s">
        <v>2</v>
      </c>
      <c r="AP163" s="25" t="s">
        <v>2</v>
      </c>
      <c r="AQ163" s="25" t="s">
        <v>2</v>
      </c>
      <c r="AR163" s="25" t="s">
        <v>2</v>
      </c>
      <c r="AS163" s="25" t="s">
        <v>2</v>
      </c>
      <c r="AT163" s="25" t="s">
        <v>2</v>
      </c>
      <c r="AU163" s="25" t="s">
        <v>2</v>
      </c>
      <c r="AV163" s="25" t="s">
        <v>2</v>
      </c>
      <c r="AW163" s="25" t="s">
        <v>2</v>
      </c>
      <c r="AX163" s="25" t="s">
        <v>2</v>
      </c>
      <c r="AY163" s="25" t="s">
        <v>2</v>
      </c>
      <c r="AZ163" s="25" t="s">
        <v>2</v>
      </c>
      <c r="BA163" s="25" t="s">
        <v>2</v>
      </c>
      <c r="BB163" s="25" t="s">
        <v>2</v>
      </c>
      <c r="BC163" s="25" t="s">
        <v>2</v>
      </c>
      <c r="BD163" s="25" t="s">
        <v>2</v>
      </c>
      <c r="BE163" s="25" t="s">
        <v>2</v>
      </c>
      <c r="BF163" s="25" t="s">
        <v>2</v>
      </c>
      <c r="BG163" s="25" t="s">
        <v>2</v>
      </c>
      <c r="BH163" s="25" t="s">
        <v>2</v>
      </c>
      <c r="BI163" s="25" t="s">
        <v>2</v>
      </c>
      <c r="BJ163" s="25" t="s">
        <v>2</v>
      </c>
      <c r="BK163" s="25" t="s">
        <v>2</v>
      </c>
    </row>
    <row r="164" spans="1:63" x14ac:dyDescent="0.3">
      <c r="A164" s="10">
        <f t="shared" si="2"/>
        <v>161</v>
      </c>
      <c r="B164" s="145" t="s">
        <v>1785</v>
      </c>
      <c r="C164" s="145">
        <v>863799</v>
      </c>
      <c r="D164" s="144" t="s">
        <v>1786</v>
      </c>
      <c r="E164" s="279" t="s">
        <v>40</v>
      </c>
      <c r="F164" s="114" t="s">
        <v>1091</v>
      </c>
      <c r="G164" s="145" t="s">
        <v>1787</v>
      </c>
      <c r="H164" s="144" t="s">
        <v>29</v>
      </c>
      <c r="I164" s="144" t="s">
        <v>1739</v>
      </c>
      <c r="J164" s="146" t="s">
        <v>31</v>
      </c>
      <c r="K164" s="144" t="s">
        <v>1788</v>
      </c>
      <c r="L164" s="147" t="s">
        <v>1789</v>
      </c>
      <c r="M164" s="148">
        <v>45443</v>
      </c>
      <c r="N164" s="9" t="s">
        <v>2</v>
      </c>
      <c r="O164" s="25" t="s">
        <v>2</v>
      </c>
      <c r="P164" s="25" t="s">
        <v>2</v>
      </c>
      <c r="Q164" s="25" t="s">
        <v>2</v>
      </c>
      <c r="R164" s="25" t="s">
        <v>2</v>
      </c>
      <c r="S164" s="25" t="s">
        <v>2</v>
      </c>
      <c r="T164" s="25" t="s">
        <v>2</v>
      </c>
      <c r="U164" s="25" t="s">
        <v>2</v>
      </c>
      <c r="V164" s="25" t="s">
        <v>2</v>
      </c>
      <c r="W164" s="25" t="s">
        <v>2</v>
      </c>
      <c r="X164" s="25" t="s">
        <v>2</v>
      </c>
      <c r="Y164" s="25" t="s">
        <v>2</v>
      </c>
      <c r="Z164" s="25" t="s">
        <v>2</v>
      </c>
      <c r="AA164" s="25" t="s">
        <v>2</v>
      </c>
      <c r="AB164" s="25" t="s">
        <v>2</v>
      </c>
      <c r="AC164" s="25" t="s">
        <v>2</v>
      </c>
      <c r="AD164" s="25" t="s">
        <v>2</v>
      </c>
      <c r="AE164" s="25" t="s">
        <v>2</v>
      </c>
      <c r="AF164" s="25" t="s">
        <v>2</v>
      </c>
      <c r="AG164" s="25" t="s">
        <v>2</v>
      </c>
      <c r="AH164" s="25" t="s">
        <v>2</v>
      </c>
      <c r="AI164" s="25" t="s">
        <v>2</v>
      </c>
      <c r="AJ164" s="25" t="s">
        <v>2</v>
      </c>
      <c r="AK164" s="25" t="s">
        <v>2</v>
      </c>
      <c r="AL164" s="25" t="s">
        <v>2</v>
      </c>
      <c r="AM164" s="25" t="s">
        <v>2</v>
      </c>
      <c r="AN164" s="25" t="s">
        <v>2</v>
      </c>
      <c r="AO164" s="25" t="s">
        <v>2</v>
      </c>
      <c r="AP164" s="25" t="s">
        <v>2</v>
      </c>
      <c r="AQ164" s="25" t="s">
        <v>2</v>
      </c>
      <c r="AR164" s="25" t="s">
        <v>2</v>
      </c>
      <c r="AS164" s="25" t="s">
        <v>2</v>
      </c>
      <c r="AT164" s="25" t="s">
        <v>2</v>
      </c>
      <c r="AU164" s="25" t="s">
        <v>2</v>
      </c>
      <c r="AV164" s="25" t="s">
        <v>2</v>
      </c>
      <c r="AW164" s="25" t="s">
        <v>2</v>
      </c>
      <c r="AX164" s="25" t="s">
        <v>2</v>
      </c>
      <c r="AY164" s="25" t="s">
        <v>2</v>
      </c>
      <c r="AZ164" s="25" t="s">
        <v>2</v>
      </c>
      <c r="BA164" s="25" t="s">
        <v>2</v>
      </c>
      <c r="BB164" s="25" t="s">
        <v>2</v>
      </c>
      <c r="BC164" s="25" t="s">
        <v>2</v>
      </c>
      <c r="BD164" s="25" t="s">
        <v>2</v>
      </c>
      <c r="BE164" s="25" t="s">
        <v>2</v>
      </c>
      <c r="BF164" s="25" t="s">
        <v>2</v>
      </c>
      <c r="BG164" s="25" t="s">
        <v>2</v>
      </c>
      <c r="BH164" s="25" t="s">
        <v>2</v>
      </c>
      <c r="BI164" s="25" t="s">
        <v>2</v>
      </c>
      <c r="BJ164" s="25" t="s">
        <v>2</v>
      </c>
      <c r="BK164" s="25" t="s">
        <v>2</v>
      </c>
    </row>
    <row r="165" spans="1:63" x14ac:dyDescent="0.3">
      <c r="A165" s="10">
        <f t="shared" si="2"/>
        <v>162</v>
      </c>
      <c r="B165" s="145" t="s">
        <v>1790</v>
      </c>
      <c r="C165" s="145">
        <v>880157</v>
      </c>
      <c r="D165" s="144" t="s">
        <v>1791</v>
      </c>
      <c r="E165" s="279" t="s">
        <v>17</v>
      </c>
      <c r="F165" s="114" t="s">
        <v>1077</v>
      </c>
      <c r="G165" s="145" t="s">
        <v>1792</v>
      </c>
      <c r="H165" s="144" t="s">
        <v>54</v>
      </c>
      <c r="I165" s="144" t="s">
        <v>1640</v>
      </c>
      <c r="J165" s="146" t="s">
        <v>31</v>
      </c>
      <c r="K165" s="144" t="s">
        <v>1793</v>
      </c>
      <c r="L165" s="147" t="s">
        <v>1794</v>
      </c>
      <c r="M165" s="148" t="s">
        <v>1795</v>
      </c>
      <c r="N165" s="9" t="s">
        <v>2</v>
      </c>
      <c r="O165" s="25" t="s">
        <v>2</v>
      </c>
      <c r="P165" s="25" t="s">
        <v>2</v>
      </c>
      <c r="Q165" s="25" t="s">
        <v>2</v>
      </c>
      <c r="R165" s="25" t="s">
        <v>2</v>
      </c>
      <c r="S165" s="25" t="s">
        <v>2</v>
      </c>
      <c r="T165" s="25" t="s">
        <v>2</v>
      </c>
      <c r="U165" s="25" t="s">
        <v>2</v>
      </c>
      <c r="V165" s="25" t="s">
        <v>2</v>
      </c>
      <c r="W165" s="25" t="s">
        <v>2</v>
      </c>
      <c r="X165" s="25" t="s">
        <v>2</v>
      </c>
      <c r="Y165" s="25" t="s">
        <v>2</v>
      </c>
      <c r="Z165" s="25" t="s">
        <v>2</v>
      </c>
      <c r="AA165" s="25" t="s">
        <v>2</v>
      </c>
      <c r="AB165" s="25" t="s">
        <v>2</v>
      </c>
      <c r="AC165" s="25" t="s">
        <v>2</v>
      </c>
      <c r="AD165" s="25" t="s">
        <v>2</v>
      </c>
      <c r="AE165" s="25" t="s">
        <v>2</v>
      </c>
      <c r="AF165" s="25" t="s">
        <v>2</v>
      </c>
      <c r="AG165" s="25" t="s">
        <v>2</v>
      </c>
      <c r="AH165" s="25" t="s">
        <v>2</v>
      </c>
      <c r="AI165" s="25" t="s">
        <v>2</v>
      </c>
      <c r="AJ165" s="25" t="s">
        <v>2</v>
      </c>
      <c r="AK165" s="25" t="s">
        <v>2</v>
      </c>
      <c r="AL165" s="25" t="s">
        <v>2</v>
      </c>
      <c r="AM165" s="25" t="s">
        <v>2</v>
      </c>
      <c r="AN165" s="25" t="s">
        <v>2</v>
      </c>
      <c r="AO165" s="25" t="s">
        <v>2</v>
      </c>
      <c r="AP165" s="25" t="s">
        <v>2</v>
      </c>
      <c r="AQ165" s="25" t="s">
        <v>2</v>
      </c>
      <c r="AR165" s="25" t="s">
        <v>2</v>
      </c>
      <c r="AS165" s="25" t="s">
        <v>2</v>
      </c>
      <c r="AT165" s="25" t="s">
        <v>2</v>
      </c>
      <c r="AU165" s="25" t="s">
        <v>2</v>
      </c>
      <c r="AV165" s="25" t="s">
        <v>2</v>
      </c>
      <c r="AW165" s="25" t="s">
        <v>2</v>
      </c>
      <c r="AX165" s="25" t="s">
        <v>2</v>
      </c>
      <c r="AY165" s="25" t="s">
        <v>2</v>
      </c>
      <c r="AZ165" s="25" t="s">
        <v>2</v>
      </c>
      <c r="BA165" s="25" t="s">
        <v>2</v>
      </c>
      <c r="BB165" s="25" t="s">
        <v>2</v>
      </c>
      <c r="BC165" s="25" t="s">
        <v>2</v>
      </c>
      <c r="BD165" s="25" t="s">
        <v>2</v>
      </c>
      <c r="BE165" s="25" t="s">
        <v>2</v>
      </c>
      <c r="BF165" s="25" t="s">
        <v>2</v>
      </c>
      <c r="BG165" s="25" t="s">
        <v>2</v>
      </c>
      <c r="BH165" s="25" t="s">
        <v>2</v>
      </c>
      <c r="BI165" s="25" t="s">
        <v>2</v>
      </c>
      <c r="BJ165" s="25" t="s">
        <v>2</v>
      </c>
      <c r="BK165" s="25" t="s">
        <v>2</v>
      </c>
    </row>
    <row r="166" spans="1:63" hidden="1" x14ac:dyDescent="0.3">
      <c r="A166" s="10">
        <f t="shared" si="2"/>
        <v>163</v>
      </c>
      <c r="B166" s="205" t="s">
        <v>1741</v>
      </c>
      <c r="C166" s="145">
        <v>879621</v>
      </c>
      <c r="D166" s="331" t="s">
        <v>1742</v>
      </c>
      <c r="E166" s="279" t="s">
        <v>26</v>
      </c>
      <c r="F166" s="144" t="s">
        <v>1434</v>
      </c>
      <c r="G166" s="145" t="s">
        <v>1743</v>
      </c>
      <c r="H166" s="144" t="s">
        <v>29</v>
      </c>
      <c r="I166" s="144" t="s">
        <v>1615</v>
      </c>
      <c r="J166" s="146" t="s">
        <v>85</v>
      </c>
      <c r="K166" s="144" t="s">
        <v>1744</v>
      </c>
      <c r="L166" s="147">
        <v>45069</v>
      </c>
      <c r="M166" s="148" t="s">
        <v>1796</v>
      </c>
      <c r="N166" s="9" t="s">
        <v>2</v>
      </c>
      <c r="O166" s="25" t="s">
        <v>2</v>
      </c>
      <c r="P166" s="25" t="s">
        <v>2</v>
      </c>
      <c r="Q166" s="25" t="s">
        <v>2</v>
      </c>
      <c r="R166" s="25" t="s">
        <v>2</v>
      </c>
      <c r="S166" s="25" t="s">
        <v>2</v>
      </c>
      <c r="T166" s="25" t="s">
        <v>2</v>
      </c>
      <c r="U166" s="25" t="s">
        <v>2</v>
      </c>
      <c r="V166" s="25" t="s">
        <v>2</v>
      </c>
      <c r="W166" s="25" t="s">
        <v>2</v>
      </c>
      <c r="X166" s="25" t="s">
        <v>2</v>
      </c>
      <c r="Y166" s="25" t="s">
        <v>2</v>
      </c>
      <c r="Z166" s="25" t="s">
        <v>2</v>
      </c>
      <c r="AA166" s="25" t="s">
        <v>2</v>
      </c>
      <c r="AB166" s="25" t="s">
        <v>2</v>
      </c>
      <c r="AC166" s="25" t="s">
        <v>2</v>
      </c>
      <c r="AD166" s="25" t="s">
        <v>2</v>
      </c>
      <c r="AE166" s="25" t="s">
        <v>2</v>
      </c>
      <c r="AF166" s="25" t="s">
        <v>2</v>
      </c>
      <c r="AG166" s="25" t="s">
        <v>2</v>
      </c>
      <c r="AH166" s="25" t="s">
        <v>2</v>
      </c>
      <c r="AI166" s="25" t="s">
        <v>2</v>
      </c>
      <c r="AJ166" s="25" t="s">
        <v>2</v>
      </c>
      <c r="AK166" s="25" t="s">
        <v>2</v>
      </c>
      <c r="AL166" s="25" t="s">
        <v>2</v>
      </c>
      <c r="AM166" s="25" t="s">
        <v>2</v>
      </c>
      <c r="AN166" s="25" t="s">
        <v>2</v>
      </c>
      <c r="AO166" s="25" t="s">
        <v>2</v>
      </c>
      <c r="AP166" s="25" t="s">
        <v>2</v>
      </c>
      <c r="AQ166" s="25" t="s">
        <v>2</v>
      </c>
      <c r="AR166" s="25" t="s">
        <v>2</v>
      </c>
      <c r="AS166" s="25" t="s">
        <v>2</v>
      </c>
      <c r="AT166" s="25" t="s">
        <v>2</v>
      </c>
      <c r="AU166" s="25" t="s">
        <v>2</v>
      </c>
      <c r="AV166" s="25" t="s">
        <v>2</v>
      </c>
      <c r="AW166" s="25" t="s">
        <v>2</v>
      </c>
      <c r="AX166" s="25" t="s">
        <v>2</v>
      </c>
      <c r="AY166" s="25" t="s">
        <v>2</v>
      </c>
      <c r="AZ166" s="25" t="s">
        <v>2</v>
      </c>
      <c r="BA166" s="25" t="s">
        <v>2</v>
      </c>
      <c r="BB166" s="25" t="s">
        <v>2</v>
      </c>
      <c r="BC166" s="25" t="s">
        <v>2</v>
      </c>
      <c r="BD166" s="25" t="s">
        <v>2</v>
      </c>
      <c r="BE166" s="25" t="s">
        <v>2</v>
      </c>
      <c r="BF166" s="25" t="s">
        <v>2</v>
      </c>
      <c r="BG166" s="25" t="s">
        <v>2</v>
      </c>
      <c r="BH166" s="25" t="s">
        <v>2</v>
      </c>
      <c r="BI166" s="25" t="s">
        <v>2</v>
      </c>
      <c r="BJ166" s="25" t="s">
        <v>2</v>
      </c>
      <c r="BK166" s="25" t="s">
        <v>2</v>
      </c>
    </row>
    <row r="167" spans="1:63" x14ac:dyDescent="0.3">
      <c r="A167" s="10">
        <f t="shared" si="2"/>
        <v>164</v>
      </c>
      <c r="B167" s="145" t="s">
        <v>839</v>
      </c>
      <c r="C167" s="145">
        <v>859682</v>
      </c>
      <c r="D167" s="144" t="s">
        <v>840</v>
      </c>
      <c r="E167" s="279" t="s">
        <v>40</v>
      </c>
      <c r="F167" s="114" t="s">
        <v>1091</v>
      </c>
      <c r="G167" s="145" t="s">
        <v>1783</v>
      </c>
      <c r="H167" s="144" t="s">
        <v>29</v>
      </c>
      <c r="I167" s="144" t="s">
        <v>1797</v>
      </c>
      <c r="J167" s="146" t="s">
        <v>31</v>
      </c>
      <c r="K167" s="144" t="s">
        <v>1798</v>
      </c>
      <c r="L167" s="147">
        <v>45083</v>
      </c>
      <c r="M167" s="148">
        <v>45529</v>
      </c>
      <c r="N167" s="9" t="s">
        <v>2</v>
      </c>
      <c r="O167" s="25" t="s">
        <v>2</v>
      </c>
      <c r="P167" s="25" t="s">
        <v>2</v>
      </c>
      <c r="Q167" s="25" t="s">
        <v>2</v>
      </c>
      <c r="R167" s="25" t="s">
        <v>2</v>
      </c>
      <c r="S167" s="25" t="s">
        <v>2</v>
      </c>
      <c r="T167" s="25" t="s">
        <v>2</v>
      </c>
      <c r="U167" s="25" t="s">
        <v>2</v>
      </c>
      <c r="V167" s="25" t="s">
        <v>2</v>
      </c>
      <c r="W167" s="25" t="s">
        <v>2</v>
      </c>
      <c r="X167" s="25" t="s">
        <v>2</v>
      </c>
      <c r="Y167" s="25" t="s">
        <v>2</v>
      </c>
      <c r="Z167" s="25" t="s">
        <v>2</v>
      </c>
      <c r="AA167" s="25" t="s">
        <v>2</v>
      </c>
      <c r="AB167" s="25" t="s">
        <v>2</v>
      </c>
      <c r="AC167" s="25" t="s">
        <v>2</v>
      </c>
      <c r="AD167" s="25" t="s">
        <v>2</v>
      </c>
      <c r="AE167" s="25" t="s">
        <v>2</v>
      </c>
      <c r="AF167" s="25" t="s">
        <v>2</v>
      </c>
      <c r="AG167" s="25" t="s">
        <v>2</v>
      </c>
      <c r="AH167" s="25" t="s">
        <v>2</v>
      </c>
      <c r="AI167" s="25" t="s">
        <v>2</v>
      </c>
      <c r="AJ167" s="25" t="s">
        <v>2</v>
      </c>
      <c r="AK167" s="25" t="s">
        <v>2</v>
      </c>
      <c r="AL167" s="25" t="s">
        <v>2</v>
      </c>
      <c r="AM167" s="25" t="s">
        <v>2</v>
      </c>
      <c r="AN167" s="25" t="s">
        <v>2</v>
      </c>
      <c r="AO167" s="25" t="s">
        <v>2</v>
      </c>
      <c r="AP167" s="25" t="s">
        <v>2</v>
      </c>
      <c r="AQ167" s="25" t="s">
        <v>2</v>
      </c>
      <c r="AR167" s="25" t="s">
        <v>2</v>
      </c>
      <c r="AS167" s="25" t="s">
        <v>2</v>
      </c>
      <c r="AT167" s="25" t="s">
        <v>2</v>
      </c>
      <c r="AU167" s="25" t="s">
        <v>2</v>
      </c>
      <c r="AV167" s="25" t="s">
        <v>2</v>
      </c>
      <c r="AW167" s="25" t="s">
        <v>2</v>
      </c>
      <c r="AX167" s="25" t="s">
        <v>2</v>
      </c>
      <c r="AY167" s="25" t="s">
        <v>2</v>
      </c>
      <c r="AZ167" s="25" t="s">
        <v>2</v>
      </c>
      <c r="BA167" s="25" t="s">
        <v>2</v>
      </c>
      <c r="BB167" s="25" t="s">
        <v>2</v>
      </c>
      <c r="BC167" s="25" t="s">
        <v>2</v>
      </c>
      <c r="BD167" s="25" t="s">
        <v>2</v>
      </c>
      <c r="BE167" s="25" t="s">
        <v>2</v>
      </c>
      <c r="BF167" s="25" t="s">
        <v>2</v>
      </c>
      <c r="BG167" s="25" t="s">
        <v>2</v>
      </c>
      <c r="BH167" s="25" t="s">
        <v>2</v>
      </c>
      <c r="BI167" s="25" t="s">
        <v>2</v>
      </c>
      <c r="BJ167" s="25" t="s">
        <v>2</v>
      </c>
      <c r="BK167" s="25" t="s">
        <v>2</v>
      </c>
    </row>
    <row r="168" spans="1:63" x14ac:dyDescent="0.3">
      <c r="A168" s="10">
        <f t="shared" si="2"/>
        <v>165</v>
      </c>
      <c r="B168" s="140" t="s">
        <v>1799</v>
      </c>
      <c r="C168" s="140">
        <v>856427</v>
      </c>
      <c r="D168" s="105" t="s">
        <v>1800</v>
      </c>
      <c r="E168" s="280" t="s">
        <v>40</v>
      </c>
      <c r="F168" s="114" t="s">
        <v>1091</v>
      </c>
      <c r="G168" t="s">
        <v>1801</v>
      </c>
      <c r="H168" s="105" t="s">
        <v>29</v>
      </c>
      <c r="I168" s="105" t="s">
        <v>1578</v>
      </c>
      <c r="J168" s="105" t="s">
        <v>31</v>
      </c>
      <c r="K168" s="105" t="s">
        <v>1802</v>
      </c>
      <c r="L168" s="234">
        <v>45086</v>
      </c>
      <c r="M168" s="242">
        <v>45451</v>
      </c>
      <c r="N168" s="9" t="s">
        <v>2</v>
      </c>
      <c r="O168" s="25" t="s">
        <v>2</v>
      </c>
      <c r="P168" s="25" t="s">
        <v>2</v>
      </c>
      <c r="Q168" s="25" t="s">
        <v>2</v>
      </c>
      <c r="R168" s="25" t="s">
        <v>2</v>
      </c>
      <c r="S168" s="25" t="s">
        <v>2</v>
      </c>
      <c r="T168" s="25" t="s">
        <v>2</v>
      </c>
      <c r="U168" s="25" t="s">
        <v>2</v>
      </c>
      <c r="V168" s="25" t="s">
        <v>2</v>
      </c>
      <c r="W168" s="25" t="s">
        <v>2</v>
      </c>
      <c r="X168" s="25" t="s">
        <v>2</v>
      </c>
      <c r="Y168" s="25" t="s">
        <v>2</v>
      </c>
      <c r="Z168" s="25" t="s">
        <v>2</v>
      </c>
      <c r="AA168" s="25" t="s">
        <v>2</v>
      </c>
      <c r="AB168" s="25" t="s">
        <v>2</v>
      </c>
      <c r="AC168" s="25" t="s">
        <v>2</v>
      </c>
      <c r="AD168" s="25" t="s">
        <v>2</v>
      </c>
      <c r="AE168" s="25" t="s">
        <v>2</v>
      </c>
      <c r="AF168" s="25" t="s">
        <v>2</v>
      </c>
      <c r="AG168" s="25" t="s">
        <v>2</v>
      </c>
      <c r="AH168" s="25" t="s">
        <v>2</v>
      </c>
      <c r="AI168" s="25" t="s">
        <v>2</v>
      </c>
      <c r="AJ168" s="25" t="s">
        <v>2</v>
      </c>
      <c r="AK168" s="25" t="s">
        <v>2</v>
      </c>
      <c r="AL168" s="25" t="s">
        <v>2</v>
      </c>
      <c r="AM168" s="25" t="s">
        <v>2</v>
      </c>
      <c r="AN168" s="25" t="s">
        <v>2</v>
      </c>
      <c r="AO168" s="25" t="s">
        <v>2</v>
      </c>
      <c r="AP168" s="25" t="s">
        <v>2</v>
      </c>
      <c r="AQ168" s="25" t="s">
        <v>2</v>
      </c>
      <c r="AR168" s="25" t="s">
        <v>2</v>
      </c>
      <c r="AS168" s="25" t="s">
        <v>2</v>
      </c>
      <c r="AT168" s="25" t="s">
        <v>2</v>
      </c>
      <c r="AU168" s="25" t="s">
        <v>2</v>
      </c>
      <c r="AV168" s="25" t="s">
        <v>2</v>
      </c>
      <c r="AW168" s="25" t="s">
        <v>2</v>
      </c>
      <c r="AX168" s="25" t="s">
        <v>2</v>
      </c>
      <c r="AY168" s="25" t="s">
        <v>2</v>
      </c>
      <c r="AZ168" s="25" t="s">
        <v>2</v>
      </c>
      <c r="BA168" s="25" t="s">
        <v>2</v>
      </c>
      <c r="BB168" s="25" t="s">
        <v>2</v>
      </c>
      <c r="BC168" s="25" t="s">
        <v>2</v>
      </c>
      <c r="BD168" s="25" t="s">
        <v>2</v>
      </c>
      <c r="BE168" s="25" t="s">
        <v>2</v>
      </c>
      <c r="BF168" s="25" t="s">
        <v>2</v>
      </c>
      <c r="BG168" s="25" t="s">
        <v>2</v>
      </c>
      <c r="BH168" s="25" t="s">
        <v>2</v>
      </c>
      <c r="BI168" s="25" t="s">
        <v>2</v>
      </c>
      <c r="BJ168" s="25" t="s">
        <v>2</v>
      </c>
      <c r="BK168" s="25" t="s">
        <v>2</v>
      </c>
    </row>
    <row r="169" spans="1:63" x14ac:dyDescent="0.3">
      <c r="A169" s="10">
        <f t="shared" si="2"/>
        <v>166</v>
      </c>
      <c r="B169" s="140" t="s">
        <v>496</v>
      </c>
      <c r="C169" s="140">
        <v>887064</v>
      </c>
      <c r="D169" s="220" t="s">
        <v>497</v>
      </c>
      <c r="E169" s="277" t="s">
        <v>26</v>
      </c>
      <c r="F169" s="114" t="s">
        <v>1091</v>
      </c>
      <c r="G169" s="140" t="s">
        <v>1804</v>
      </c>
      <c r="H169" s="105" t="s">
        <v>29</v>
      </c>
      <c r="I169" s="243" t="s">
        <v>1797</v>
      </c>
      <c r="J169" s="105" t="s">
        <v>31</v>
      </c>
      <c r="K169" s="105" t="s">
        <v>1805</v>
      </c>
      <c r="L169" s="234">
        <v>45086</v>
      </c>
      <c r="M169" s="235">
        <v>45433</v>
      </c>
      <c r="N169" s="25" t="s">
        <v>2</v>
      </c>
      <c r="O169" s="25" t="s">
        <v>2</v>
      </c>
      <c r="P169" s="25" t="s">
        <v>2</v>
      </c>
      <c r="Q169" s="25" t="s">
        <v>2</v>
      </c>
      <c r="R169" s="25" t="s">
        <v>2</v>
      </c>
      <c r="S169" s="25" t="s">
        <v>2</v>
      </c>
      <c r="T169" s="25" t="s">
        <v>2</v>
      </c>
      <c r="U169" s="25" t="s">
        <v>2</v>
      </c>
      <c r="V169" s="25" t="s">
        <v>2</v>
      </c>
      <c r="W169" s="25" t="s">
        <v>2</v>
      </c>
      <c r="X169" s="25" t="s">
        <v>2</v>
      </c>
      <c r="Y169" s="25" t="s">
        <v>2</v>
      </c>
      <c r="Z169" s="25" t="s">
        <v>2</v>
      </c>
      <c r="AA169" s="25" t="s">
        <v>2</v>
      </c>
      <c r="AB169" s="25" t="s">
        <v>2</v>
      </c>
      <c r="AC169" s="25" t="s">
        <v>2</v>
      </c>
      <c r="AD169" s="25" t="s">
        <v>2</v>
      </c>
      <c r="AE169" s="25" t="s">
        <v>2</v>
      </c>
      <c r="AF169" s="25" t="s">
        <v>2</v>
      </c>
      <c r="AG169" s="25" t="s">
        <v>2</v>
      </c>
      <c r="AH169" s="25" t="s">
        <v>2</v>
      </c>
      <c r="AI169" s="25" t="s">
        <v>2</v>
      </c>
      <c r="AJ169" s="25" t="s">
        <v>2</v>
      </c>
      <c r="AK169" s="25" t="s">
        <v>2</v>
      </c>
      <c r="AL169" s="25" t="s">
        <v>2</v>
      </c>
      <c r="AM169" s="25" t="s">
        <v>2</v>
      </c>
      <c r="AN169" s="25" t="s">
        <v>2</v>
      </c>
      <c r="AO169" s="25" t="s">
        <v>2</v>
      </c>
      <c r="AP169" s="25" t="s">
        <v>2</v>
      </c>
      <c r="AQ169" s="25" t="s">
        <v>2</v>
      </c>
      <c r="AR169" s="25" t="s">
        <v>2</v>
      </c>
      <c r="AS169" s="25" t="s">
        <v>2</v>
      </c>
      <c r="AT169" s="25" t="s">
        <v>2</v>
      </c>
      <c r="AU169" s="25" t="s">
        <v>2</v>
      </c>
      <c r="AV169" s="25" t="s">
        <v>2</v>
      </c>
      <c r="AW169" s="25" t="s">
        <v>2</v>
      </c>
      <c r="AX169" s="25" t="s">
        <v>2</v>
      </c>
      <c r="AY169" s="25" t="s">
        <v>2</v>
      </c>
      <c r="AZ169" s="25" t="s">
        <v>2</v>
      </c>
      <c r="BA169" s="25" t="s">
        <v>2</v>
      </c>
      <c r="BB169" s="25" t="s">
        <v>2</v>
      </c>
      <c r="BC169" s="25" t="s">
        <v>2</v>
      </c>
      <c r="BD169" s="25" t="s">
        <v>2</v>
      </c>
      <c r="BE169" s="25" t="s">
        <v>2</v>
      </c>
      <c r="BF169" s="25" t="s">
        <v>2</v>
      </c>
      <c r="BG169" s="25" t="s">
        <v>2</v>
      </c>
      <c r="BH169" s="25" t="s">
        <v>2</v>
      </c>
      <c r="BI169" s="25" t="s">
        <v>2</v>
      </c>
    </row>
    <row r="170" spans="1:63" x14ac:dyDescent="0.3">
      <c r="A170" s="10">
        <f t="shared" si="2"/>
        <v>167</v>
      </c>
      <c r="B170" s="209" t="s">
        <v>1806</v>
      </c>
      <c r="C170" s="140">
        <v>894541</v>
      </c>
      <c r="D170" s="105" t="s">
        <v>1807</v>
      </c>
      <c r="E170" s="281" t="s">
        <v>40</v>
      </c>
      <c r="F170" s="114" t="s">
        <v>1091</v>
      </c>
      <c r="G170" s="225" t="s">
        <v>1808</v>
      </c>
      <c r="H170" s="105" t="s">
        <v>29</v>
      </c>
      <c r="I170" s="105" t="s">
        <v>1578</v>
      </c>
      <c r="J170" s="105" t="s">
        <v>31</v>
      </c>
      <c r="K170" s="105" t="s">
        <v>1809</v>
      </c>
      <c r="L170" s="236">
        <v>45089</v>
      </c>
      <c r="M170" s="237">
        <v>45454</v>
      </c>
      <c r="N170" s="25" t="s">
        <v>2</v>
      </c>
      <c r="O170" s="25" t="s">
        <v>2</v>
      </c>
      <c r="P170" s="25" t="s">
        <v>2</v>
      </c>
      <c r="Q170" s="25" t="s">
        <v>2</v>
      </c>
      <c r="R170" s="25" t="s">
        <v>2</v>
      </c>
      <c r="S170" s="25" t="s">
        <v>2</v>
      </c>
      <c r="T170" s="25" t="s">
        <v>2</v>
      </c>
      <c r="U170" s="25" t="s">
        <v>2</v>
      </c>
      <c r="V170" s="25" t="s">
        <v>2</v>
      </c>
      <c r="W170" s="25" t="s">
        <v>2</v>
      </c>
      <c r="X170" s="25" t="s">
        <v>2</v>
      </c>
      <c r="Y170" s="25" t="s">
        <v>2</v>
      </c>
      <c r="Z170" s="25" t="s">
        <v>2</v>
      </c>
      <c r="AA170" s="25" t="s">
        <v>2</v>
      </c>
      <c r="AB170" s="25" t="s">
        <v>2</v>
      </c>
      <c r="AC170" s="25" t="s">
        <v>2</v>
      </c>
      <c r="AD170" s="25" t="s">
        <v>2</v>
      </c>
      <c r="AE170" s="25" t="s">
        <v>2</v>
      </c>
      <c r="AF170" s="25" t="s">
        <v>2</v>
      </c>
      <c r="AG170" s="25" t="s">
        <v>2</v>
      </c>
      <c r="AH170" s="25" t="s">
        <v>2</v>
      </c>
      <c r="AI170" s="25" t="s">
        <v>2</v>
      </c>
      <c r="AJ170" s="25" t="s">
        <v>2</v>
      </c>
      <c r="AK170" s="25" t="s">
        <v>2</v>
      </c>
      <c r="AL170" s="25" t="s">
        <v>2</v>
      </c>
      <c r="AM170" s="25" t="s">
        <v>2</v>
      </c>
      <c r="AN170" s="25" t="s">
        <v>2</v>
      </c>
      <c r="AO170" s="25" t="s">
        <v>2</v>
      </c>
      <c r="AP170" s="25" t="s">
        <v>2</v>
      </c>
      <c r="AQ170" s="25" t="s">
        <v>2</v>
      </c>
      <c r="AR170" s="25" t="s">
        <v>2</v>
      </c>
      <c r="AS170" s="25" t="s">
        <v>2</v>
      </c>
      <c r="AT170" s="25" t="s">
        <v>2</v>
      </c>
      <c r="AU170" s="25" t="s">
        <v>2</v>
      </c>
      <c r="AV170" s="25" t="s">
        <v>2</v>
      </c>
      <c r="AW170" s="25" t="s">
        <v>2</v>
      </c>
      <c r="AX170" s="25" t="s">
        <v>2</v>
      </c>
      <c r="AY170" s="25" t="s">
        <v>2</v>
      </c>
      <c r="AZ170" s="25" t="s">
        <v>2</v>
      </c>
      <c r="BA170" s="25" t="s">
        <v>2</v>
      </c>
      <c r="BB170" s="25" t="s">
        <v>2</v>
      </c>
      <c r="BC170" s="25" t="s">
        <v>2</v>
      </c>
      <c r="BD170" s="25" t="s">
        <v>2</v>
      </c>
      <c r="BE170" s="25" t="s">
        <v>2</v>
      </c>
      <c r="BF170" s="25" t="s">
        <v>2</v>
      </c>
      <c r="BG170" s="25" t="s">
        <v>2</v>
      </c>
      <c r="BH170" s="25" t="s">
        <v>2</v>
      </c>
      <c r="BI170" s="25" t="s">
        <v>2</v>
      </c>
    </row>
    <row r="171" spans="1:63" x14ac:dyDescent="0.3">
      <c r="A171" s="10">
        <f t="shared" si="2"/>
        <v>168</v>
      </c>
      <c r="B171" s="199" t="s">
        <v>1810</v>
      </c>
      <c r="C171" s="140">
        <v>857429</v>
      </c>
      <c r="D171" s="220" t="s">
        <v>1811</v>
      </c>
      <c r="E171" s="282" t="s">
        <v>17</v>
      </c>
      <c r="F171" s="114" t="s">
        <v>1077</v>
      </c>
      <c r="G171" s="225" t="s">
        <v>1812</v>
      </c>
      <c r="H171" s="105" t="s">
        <v>29</v>
      </c>
      <c r="I171" s="105" t="s">
        <v>1813</v>
      </c>
      <c r="J171" s="105" t="s">
        <v>31</v>
      </c>
      <c r="K171" t="s">
        <v>1814</v>
      </c>
      <c r="L171" s="226">
        <v>45090</v>
      </c>
      <c r="M171" s="227">
        <v>45446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1:63" x14ac:dyDescent="0.3">
      <c r="A172" s="10">
        <f t="shared" si="2"/>
        <v>169</v>
      </c>
      <c r="B172" s="213" t="s">
        <v>1815</v>
      </c>
      <c r="C172" s="215">
        <v>894737</v>
      </c>
      <c r="D172" s="214" t="s">
        <v>1816</v>
      </c>
      <c r="E172" s="281" t="s">
        <v>40</v>
      </c>
      <c r="F172" s="114" t="s">
        <v>1091</v>
      </c>
      <c r="G172" s="246" t="s">
        <v>1818</v>
      </c>
      <c r="H172" s="105" t="s">
        <v>29</v>
      </c>
      <c r="I172" s="105" t="s">
        <v>1578</v>
      </c>
      <c r="J172" s="105" t="s">
        <v>31</v>
      </c>
      <c r="K172" s="214" t="s">
        <v>1819</v>
      </c>
      <c r="L172" s="238">
        <v>45090</v>
      </c>
      <c r="M172" s="239">
        <v>45455</v>
      </c>
      <c r="N172" s="25" t="s">
        <v>2</v>
      </c>
      <c r="O172" s="25" t="s">
        <v>2</v>
      </c>
      <c r="P172" s="25" t="s">
        <v>2</v>
      </c>
      <c r="Q172" s="25" t="s">
        <v>2</v>
      </c>
      <c r="R172" s="25" t="s">
        <v>2</v>
      </c>
      <c r="S172" s="25" t="s">
        <v>2</v>
      </c>
      <c r="T172" s="25" t="s">
        <v>2</v>
      </c>
      <c r="U172" s="25" t="s">
        <v>2</v>
      </c>
      <c r="V172" s="25" t="s">
        <v>2</v>
      </c>
      <c r="W172" s="25" t="s">
        <v>2</v>
      </c>
      <c r="X172" s="25" t="s">
        <v>2</v>
      </c>
      <c r="Y172" s="25" t="s">
        <v>2</v>
      </c>
      <c r="Z172" s="25" t="s">
        <v>2</v>
      </c>
      <c r="AA172" s="25" t="s">
        <v>2</v>
      </c>
      <c r="AB172" s="25" t="s">
        <v>2</v>
      </c>
      <c r="AC172" s="25" t="s">
        <v>2</v>
      </c>
      <c r="AD172" s="25" t="s">
        <v>2</v>
      </c>
      <c r="AE172" s="25" t="s">
        <v>2</v>
      </c>
      <c r="AF172" s="25" t="s">
        <v>2</v>
      </c>
      <c r="AG172" s="25" t="s">
        <v>2</v>
      </c>
      <c r="AH172" s="25" t="s">
        <v>2</v>
      </c>
      <c r="AI172" s="25" t="s">
        <v>2</v>
      </c>
      <c r="AJ172" s="25" t="s">
        <v>2</v>
      </c>
      <c r="AK172" s="25" t="s">
        <v>2</v>
      </c>
      <c r="AL172" s="25" t="s">
        <v>2</v>
      </c>
      <c r="AM172" s="25" t="s">
        <v>2</v>
      </c>
      <c r="AN172" s="25" t="s">
        <v>2</v>
      </c>
      <c r="AO172" s="25" t="s">
        <v>2</v>
      </c>
      <c r="AP172" s="25" t="s">
        <v>2</v>
      </c>
      <c r="AQ172" s="25" t="s">
        <v>2</v>
      </c>
      <c r="AR172" s="25" t="s">
        <v>2</v>
      </c>
      <c r="AS172" s="25" t="s">
        <v>2</v>
      </c>
      <c r="AT172" s="25" t="s">
        <v>2</v>
      </c>
      <c r="AU172" s="25" t="s">
        <v>2</v>
      </c>
      <c r="AV172" s="25" t="s">
        <v>2</v>
      </c>
      <c r="AW172" s="25" t="s">
        <v>2</v>
      </c>
      <c r="AX172" s="25" t="s">
        <v>2</v>
      </c>
      <c r="AY172" s="25" t="s">
        <v>2</v>
      </c>
      <c r="AZ172" s="25" t="s">
        <v>2</v>
      </c>
      <c r="BA172" s="25" t="s">
        <v>2</v>
      </c>
      <c r="BB172" s="25" t="s">
        <v>2</v>
      </c>
      <c r="BC172" s="25" t="s">
        <v>2</v>
      </c>
      <c r="BD172" s="25" t="s">
        <v>2</v>
      </c>
      <c r="BE172" s="25" t="s">
        <v>2</v>
      </c>
      <c r="BF172" s="25" t="s">
        <v>2</v>
      </c>
      <c r="BG172" s="25" t="s">
        <v>2</v>
      </c>
      <c r="BH172" s="25" t="s">
        <v>2</v>
      </c>
      <c r="BI172" s="25" t="s">
        <v>2</v>
      </c>
    </row>
    <row r="173" spans="1:63" x14ac:dyDescent="0.3">
      <c r="A173" s="10">
        <f t="shared" si="2"/>
        <v>170</v>
      </c>
      <c r="B173" s="212" t="s">
        <v>1820</v>
      </c>
      <c r="C173" s="140">
        <v>895303</v>
      </c>
      <c r="D173" s="105" t="s">
        <v>1821</v>
      </c>
      <c r="E173" s="281" t="s">
        <v>40</v>
      </c>
      <c r="F173" s="114" t="s">
        <v>1091</v>
      </c>
      <c r="G173" s="225" t="s">
        <v>1822</v>
      </c>
      <c r="H173" s="105" t="s">
        <v>29</v>
      </c>
      <c r="I173" s="244" t="s">
        <v>1797</v>
      </c>
      <c r="J173" s="105" t="s">
        <v>31</v>
      </c>
      <c r="K173" s="105" t="s">
        <v>1823</v>
      </c>
      <c r="L173" s="240">
        <v>45091</v>
      </c>
      <c r="M173" s="240">
        <v>45456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1:63" x14ac:dyDescent="0.3">
      <c r="A174" s="10">
        <f t="shared" si="2"/>
        <v>171</v>
      </c>
      <c r="B174" s="212" t="s">
        <v>1824</v>
      </c>
      <c r="C174" s="140">
        <v>893697</v>
      </c>
      <c r="D174" s="105" t="s">
        <v>1825</v>
      </c>
      <c r="E174" s="281" t="s">
        <v>40</v>
      </c>
      <c r="F174" s="114" t="s">
        <v>1091</v>
      </c>
      <c r="G174" s="225" t="s">
        <v>1826</v>
      </c>
      <c r="H174" s="105" t="s">
        <v>29</v>
      </c>
      <c r="I174" s="105" t="s">
        <v>1578</v>
      </c>
      <c r="J174" s="105" t="s">
        <v>31</v>
      </c>
      <c r="K174" s="105" t="s">
        <v>1827</v>
      </c>
      <c r="L174" s="240">
        <v>45091</v>
      </c>
      <c r="M174" s="240">
        <v>45456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1:63" x14ac:dyDescent="0.3">
      <c r="A175" s="10">
        <f t="shared" si="2"/>
        <v>172</v>
      </c>
      <c r="B175" s="212" t="s">
        <v>1828</v>
      </c>
      <c r="C175" s="140">
        <v>878646</v>
      </c>
      <c r="D175" s="105" t="s">
        <v>1829</v>
      </c>
      <c r="E175" s="281" t="s">
        <v>40</v>
      </c>
      <c r="F175" s="114" t="s">
        <v>1091</v>
      </c>
      <c r="G175" s="225" t="s">
        <v>1783</v>
      </c>
      <c r="H175" s="105" t="s">
        <v>29</v>
      </c>
      <c r="I175" s="244" t="s">
        <v>1797</v>
      </c>
      <c r="J175" s="105" t="s">
        <v>31</v>
      </c>
      <c r="K175" s="105" t="s">
        <v>1830</v>
      </c>
      <c r="L175" s="240">
        <v>45091</v>
      </c>
      <c r="M175" s="240">
        <v>45456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1:63" x14ac:dyDescent="0.3">
      <c r="A176" s="10">
        <f t="shared" si="2"/>
        <v>173</v>
      </c>
      <c r="B176" s="212" t="s">
        <v>1831</v>
      </c>
      <c r="C176" s="140">
        <v>891469</v>
      </c>
      <c r="D176" s="105" t="s">
        <v>1832</v>
      </c>
      <c r="E176" s="280" t="s">
        <v>40</v>
      </c>
      <c r="F176" s="114" t="s">
        <v>1091</v>
      </c>
      <c r="G176" s="140" t="s">
        <v>1833</v>
      </c>
      <c r="H176" s="105" t="s">
        <v>29</v>
      </c>
      <c r="I176" s="105" t="s">
        <v>1578</v>
      </c>
      <c r="J176" s="105" t="s">
        <v>31</v>
      </c>
      <c r="K176" s="105" t="s">
        <v>1834</v>
      </c>
      <c r="L176" s="240">
        <v>45093</v>
      </c>
      <c r="M176" s="240">
        <v>45458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1:61" x14ac:dyDescent="0.3">
      <c r="A177" s="10">
        <f t="shared" si="2"/>
        <v>174</v>
      </c>
      <c r="B177" s="212" t="s">
        <v>1835</v>
      </c>
      <c r="C177" s="140">
        <v>875189</v>
      </c>
      <c r="D177" s="105" t="s">
        <v>1836</v>
      </c>
      <c r="E177" s="280" t="s">
        <v>40</v>
      </c>
      <c r="F177" s="114" t="s">
        <v>1091</v>
      </c>
      <c r="G177" s="140" t="s">
        <v>1837</v>
      </c>
      <c r="H177" s="105" t="s">
        <v>29</v>
      </c>
      <c r="I177" s="105" t="s">
        <v>1578</v>
      </c>
      <c r="J177" s="105" t="s">
        <v>31</v>
      </c>
      <c r="K177" s="105" t="s">
        <v>1838</v>
      </c>
      <c r="L177" s="240">
        <v>45093</v>
      </c>
      <c r="M177" s="240">
        <v>45458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1:61" x14ac:dyDescent="0.3">
      <c r="A178" s="10">
        <f t="shared" si="2"/>
        <v>175</v>
      </c>
      <c r="B178" s="212" t="s">
        <v>1839</v>
      </c>
      <c r="C178" s="140">
        <v>890434</v>
      </c>
      <c r="D178" s="105" t="s">
        <v>1840</v>
      </c>
      <c r="E178" s="280" t="s">
        <v>40</v>
      </c>
      <c r="F178" s="114" t="s">
        <v>1091</v>
      </c>
      <c r="G178" s="140" t="s">
        <v>1837</v>
      </c>
      <c r="H178" s="105" t="s">
        <v>29</v>
      </c>
      <c r="I178" s="244" t="s">
        <v>1797</v>
      </c>
      <c r="J178" s="105" t="s">
        <v>31</v>
      </c>
      <c r="K178" s="105" t="s">
        <v>1841</v>
      </c>
      <c r="L178" s="240">
        <v>45093</v>
      </c>
      <c r="M178" s="240">
        <v>45458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1:61" x14ac:dyDescent="0.3">
      <c r="A179" s="10">
        <f t="shared" si="2"/>
        <v>176</v>
      </c>
      <c r="B179" s="212" t="s">
        <v>612</v>
      </c>
      <c r="C179" s="140">
        <v>887694</v>
      </c>
      <c r="D179" s="105" t="s">
        <v>613</v>
      </c>
      <c r="E179" s="280" t="s">
        <v>132</v>
      </c>
      <c r="F179" s="214" t="s">
        <v>1187</v>
      </c>
      <c r="G179" s="140" t="s">
        <v>1842</v>
      </c>
      <c r="H179" s="105" t="s">
        <v>640</v>
      </c>
      <c r="I179" s="105" t="s">
        <v>265</v>
      </c>
      <c r="J179" s="105" t="s">
        <v>31</v>
      </c>
      <c r="K179" s="105" t="s">
        <v>1843</v>
      </c>
      <c r="L179" s="240">
        <v>45092</v>
      </c>
      <c r="M179" s="240">
        <v>45462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1:61" x14ac:dyDescent="0.3">
      <c r="A180" s="10">
        <f t="shared" si="2"/>
        <v>177</v>
      </c>
      <c r="B180" s="212" t="s">
        <v>668</v>
      </c>
      <c r="C180" s="140">
        <v>872033</v>
      </c>
      <c r="D180" s="220" t="s">
        <v>1844</v>
      </c>
      <c r="E180" s="282" t="s">
        <v>17</v>
      </c>
      <c r="F180" s="114" t="s">
        <v>1077</v>
      </c>
      <c r="G180" s="225" t="s">
        <v>1845</v>
      </c>
      <c r="H180" s="105" t="s">
        <v>29</v>
      </c>
      <c r="I180" s="105" t="s">
        <v>1711</v>
      </c>
      <c r="J180" s="105" t="s">
        <v>31</v>
      </c>
      <c r="K180" s="247" t="s">
        <v>1846</v>
      </c>
      <c r="L180" s="228">
        <v>45093</v>
      </c>
      <c r="M180" s="228">
        <v>45491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1:61" x14ac:dyDescent="0.3">
      <c r="A181" s="10">
        <f t="shared" si="2"/>
        <v>178</v>
      </c>
      <c r="B181" s="212" t="s">
        <v>1847</v>
      </c>
      <c r="C181" s="140">
        <v>863797</v>
      </c>
      <c r="D181" s="105" t="s">
        <v>1848</v>
      </c>
      <c r="E181" s="280" t="s">
        <v>40</v>
      </c>
      <c r="F181" s="114" t="s">
        <v>1091</v>
      </c>
      <c r="G181" s="140" t="s">
        <v>298</v>
      </c>
      <c r="H181" s="105" t="s">
        <v>29</v>
      </c>
      <c r="I181" s="105" t="s">
        <v>1578</v>
      </c>
      <c r="J181" s="105" t="s">
        <v>31</v>
      </c>
      <c r="K181" s="105" t="s">
        <v>1850</v>
      </c>
      <c r="L181" s="240">
        <v>45100</v>
      </c>
      <c r="M181" s="240">
        <v>45465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1:61" ht="28.8" x14ac:dyDescent="0.3">
      <c r="A182" s="10">
        <f t="shared" si="2"/>
        <v>179</v>
      </c>
      <c r="B182" s="212" t="s">
        <v>544</v>
      </c>
      <c r="C182" s="140">
        <v>886817</v>
      </c>
      <c r="D182" s="220" t="s">
        <v>1851</v>
      </c>
      <c r="E182" s="277" t="s">
        <v>26</v>
      </c>
      <c r="F182" s="114" t="s">
        <v>1091</v>
      </c>
      <c r="G182" s="140" t="s">
        <v>1853</v>
      </c>
      <c r="H182" s="105" t="s">
        <v>346</v>
      </c>
      <c r="I182" s="249" t="s">
        <v>1854</v>
      </c>
      <c r="J182" s="105" t="s">
        <v>31</v>
      </c>
      <c r="K182" s="105" t="s">
        <v>1855</v>
      </c>
      <c r="L182" s="240">
        <v>45104</v>
      </c>
      <c r="M182" s="240">
        <v>45079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1:61" ht="28.8" x14ac:dyDescent="0.3">
      <c r="A183" s="10">
        <f t="shared" si="2"/>
        <v>180</v>
      </c>
      <c r="B183" s="212" t="s">
        <v>552</v>
      </c>
      <c r="C183" s="140">
        <v>842878</v>
      </c>
      <c r="D183" s="105" t="s">
        <v>553</v>
      </c>
      <c r="E183" s="280" t="s">
        <v>40</v>
      </c>
      <c r="F183" s="114" t="s">
        <v>1091</v>
      </c>
      <c r="G183" s="140" t="s">
        <v>1857</v>
      </c>
      <c r="H183" s="105" t="s">
        <v>1093</v>
      </c>
      <c r="I183" s="249" t="s">
        <v>1583</v>
      </c>
      <c r="J183" s="105" t="s">
        <v>31</v>
      </c>
      <c r="K183" s="247" t="s">
        <v>1858</v>
      </c>
      <c r="L183" s="240">
        <v>45107</v>
      </c>
      <c r="M183" s="240">
        <v>45472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1:61" ht="28.8" x14ac:dyDescent="0.3">
      <c r="A184" s="10">
        <f t="shared" si="2"/>
        <v>181</v>
      </c>
      <c r="B184" s="212" t="s">
        <v>1859</v>
      </c>
      <c r="C184" s="140">
        <v>895380</v>
      </c>
      <c r="D184" s="105" t="s">
        <v>1860</v>
      </c>
      <c r="E184" s="280" t="s">
        <v>40</v>
      </c>
      <c r="F184" s="114" t="s">
        <v>1091</v>
      </c>
      <c r="G184" s="140" t="s">
        <v>1861</v>
      </c>
      <c r="H184" s="105" t="s">
        <v>29</v>
      </c>
      <c r="I184" s="249" t="s">
        <v>1615</v>
      </c>
      <c r="J184" s="105" t="s">
        <v>31</v>
      </c>
      <c r="K184" s="105" t="s">
        <v>1862</v>
      </c>
      <c r="L184" s="240">
        <v>45105</v>
      </c>
      <c r="M184" s="240">
        <v>45470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1:61" x14ac:dyDescent="0.3">
      <c r="A185" s="10">
        <f t="shared" si="2"/>
        <v>182</v>
      </c>
      <c r="B185" s="212" t="s">
        <v>1863</v>
      </c>
      <c r="C185" s="140">
        <v>880606</v>
      </c>
      <c r="D185" s="105" t="s">
        <v>1864</v>
      </c>
      <c r="E185" s="280" t="s">
        <v>40</v>
      </c>
      <c r="F185" s="114" t="s">
        <v>1091</v>
      </c>
      <c r="G185" s="140" t="s">
        <v>1865</v>
      </c>
      <c r="H185" s="105" t="s">
        <v>29</v>
      </c>
      <c r="I185" s="249" t="s">
        <v>1578</v>
      </c>
      <c r="J185" s="105" t="s">
        <v>31</v>
      </c>
      <c r="K185" s="105" t="s">
        <v>1866</v>
      </c>
      <c r="L185" s="240">
        <v>45107</v>
      </c>
      <c r="M185" s="240">
        <v>45472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ht="28.8" x14ac:dyDescent="0.3">
      <c r="A186" s="10">
        <f t="shared" si="2"/>
        <v>183</v>
      </c>
      <c r="B186" s="212" t="s">
        <v>1867</v>
      </c>
      <c r="C186" s="140">
        <v>895302</v>
      </c>
      <c r="D186" s="105" t="s">
        <v>1868</v>
      </c>
      <c r="E186" s="280" t="s">
        <v>40</v>
      </c>
      <c r="F186" s="114" t="s">
        <v>1091</v>
      </c>
      <c r="G186" s="140" t="s">
        <v>1869</v>
      </c>
      <c r="H186" s="105" t="s">
        <v>29</v>
      </c>
      <c r="I186" s="249" t="s">
        <v>1797</v>
      </c>
      <c r="J186" s="105" t="s">
        <v>31</v>
      </c>
      <c r="K186" s="105" t="s">
        <v>1870</v>
      </c>
      <c r="L186" s="240">
        <v>45107</v>
      </c>
      <c r="M186" s="240">
        <v>45472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ht="72" x14ac:dyDescent="0.3">
      <c r="A187" s="10">
        <f t="shared" si="2"/>
        <v>184</v>
      </c>
      <c r="B187" s="212" t="s">
        <v>732</v>
      </c>
      <c r="C187" s="140">
        <v>857684</v>
      </c>
      <c r="D187" s="220" t="s">
        <v>733</v>
      </c>
      <c r="E187" s="282" t="s">
        <v>17</v>
      </c>
      <c r="F187" s="114" t="s">
        <v>1077</v>
      </c>
      <c r="G187" s="225" t="s">
        <v>1871</v>
      </c>
      <c r="H187" s="105" t="s">
        <v>29</v>
      </c>
      <c r="I187" s="249" t="s">
        <v>1872</v>
      </c>
      <c r="J187" s="105" t="s">
        <v>31</v>
      </c>
      <c r="K187" s="105" t="s">
        <v>1873</v>
      </c>
      <c r="L187" s="228">
        <v>45110</v>
      </c>
      <c r="M187" s="228">
        <v>45501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ht="28.8" x14ac:dyDescent="0.3">
      <c r="A188" s="10">
        <f t="shared" si="2"/>
        <v>185</v>
      </c>
      <c r="B188" s="212" t="s">
        <v>1874</v>
      </c>
      <c r="C188" s="140">
        <v>848230</v>
      </c>
      <c r="D188" s="105" t="s">
        <v>1875</v>
      </c>
      <c r="E188" s="280" t="s">
        <v>40</v>
      </c>
      <c r="F188" s="114" t="s">
        <v>1091</v>
      </c>
      <c r="G188" s="140" t="s">
        <v>1877</v>
      </c>
      <c r="H188" s="105" t="s">
        <v>20</v>
      </c>
      <c r="I188" s="249" t="s">
        <v>1878</v>
      </c>
      <c r="J188" s="105" t="s">
        <v>31</v>
      </c>
      <c r="K188" s="105" t="s">
        <v>1879</v>
      </c>
      <c r="L188" s="240">
        <v>45110</v>
      </c>
      <c r="M188" s="240">
        <v>45475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ht="28.8" x14ac:dyDescent="0.3">
      <c r="A189" s="10">
        <f t="shared" si="2"/>
        <v>186</v>
      </c>
      <c r="B189" s="212" t="s">
        <v>549</v>
      </c>
      <c r="C189" s="140">
        <v>886815</v>
      </c>
      <c r="D189" s="105" t="s">
        <v>1880</v>
      </c>
      <c r="E189" s="280" t="s">
        <v>40</v>
      </c>
      <c r="F189" s="114" t="s">
        <v>1091</v>
      </c>
      <c r="G189" s="140" t="s">
        <v>1881</v>
      </c>
      <c r="H189" s="105" t="s">
        <v>346</v>
      </c>
      <c r="I189" s="249" t="s">
        <v>1854</v>
      </c>
      <c r="J189" s="105" t="s">
        <v>31</v>
      </c>
      <c r="K189" s="105" t="s">
        <v>1882</v>
      </c>
      <c r="L189" s="240">
        <v>45110</v>
      </c>
      <c r="M189" s="240">
        <v>45445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ht="43.2" x14ac:dyDescent="0.3">
      <c r="A190" s="10">
        <f t="shared" si="2"/>
        <v>187</v>
      </c>
      <c r="B190" s="212" t="s">
        <v>1883</v>
      </c>
      <c r="C190" s="140">
        <v>869294</v>
      </c>
      <c r="D190" s="220" t="s">
        <v>1884</v>
      </c>
      <c r="E190" s="280" t="s">
        <v>26</v>
      </c>
      <c r="F190" s="114" t="s">
        <v>1091</v>
      </c>
      <c r="G190" s="140" t="s">
        <v>1886</v>
      </c>
      <c r="H190" s="105" t="s">
        <v>29</v>
      </c>
      <c r="I190" s="249" t="s">
        <v>1887</v>
      </c>
      <c r="J190" s="105" t="s">
        <v>31</v>
      </c>
      <c r="K190" s="105" t="s">
        <v>1888</v>
      </c>
      <c r="L190" s="240">
        <v>45117</v>
      </c>
      <c r="M190" s="240">
        <v>45152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ht="43.2" x14ac:dyDescent="0.3">
      <c r="A191" s="10">
        <f t="shared" si="2"/>
        <v>188</v>
      </c>
      <c r="B191" s="212" t="s">
        <v>645</v>
      </c>
      <c r="C191" s="140">
        <v>873352</v>
      </c>
      <c r="D191" s="220" t="s">
        <v>1889</v>
      </c>
      <c r="E191" s="277" t="s">
        <v>26</v>
      </c>
      <c r="F191" s="114" t="s">
        <v>1091</v>
      </c>
      <c r="G191" s="140" t="s">
        <v>1886</v>
      </c>
      <c r="H191" s="105" t="s">
        <v>29</v>
      </c>
      <c r="I191" s="249" t="s">
        <v>1887</v>
      </c>
      <c r="J191" s="105" t="s">
        <v>31</v>
      </c>
      <c r="K191" s="105" t="s">
        <v>1890</v>
      </c>
      <c r="L191" s="240">
        <v>45111</v>
      </c>
      <c r="M191" s="240">
        <v>45478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ht="43.2" x14ac:dyDescent="0.3">
      <c r="A192" s="10">
        <f t="shared" si="2"/>
        <v>189</v>
      </c>
      <c r="B192" s="212" t="s">
        <v>633</v>
      </c>
      <c r="C192" s="140">
        <v>871844</v>
      </c>
      <c r="D192" s="220" t="s">
        <v>634</v>
      </c>
      <c r="E192" s="277" t="s">
        <v>26</v>
      </c>
      <c r="F192" s="114" t="s">
        <v>1091</v>
      </c>
      <c r="G192" s="140" t="s">
        <v>1891</v>
      </c>
      <c r="H192" s="105" t="s">
        <v>29</v>
      </c>
      <c r="I192" s="249" t="s">
        <v>1887</v>
      </c>
      <c r="J192" s="105" t="s">
        <v>31</v>
      </c>
      <c r="K192" s="105" t="s">
        <v>1892</v>
      </c>
      <c r="L192" s="240">
        <v>45111</v>
      </c>
      <c r="M192" s="240">
        <v>45518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3">
      <c r="A193" s="10">
        <f t="shared" si="2"/>
        <v>190</v>
      </c>
      <c r="B193" s="252" t="s">
        <v>1893</v>
      </c>
      <c r="C193" s="216">
        <v>895772</v>
      </c>
      <c r="D193" s="214" t="s">
        <v>1894</v>
      </c>
      <c r="E193" s="283" t="s">
        <v>40</v>
      </c>
      <c r="F193" s="114" t="s">
        <v>1091</v>
      </c>
      <c r="G193" s="215" t="s">
        <v>1119</v>
      </c>
      <c r="H193" s="214" t="s">
        <v>29</v>
      </c>
      <c r="I193" s="214" t="s">
        <v>1578</v>
      </c>
      <c r="J193" s="105" t="s">
        <v>31</v>
      </c>
      <c r="K193" s="214" t="s">
        <v>1895</v>
      </c>
      <c r="L193" s="242">
        <v>45113</v>
      </c>
      <c r="M193" s="251">
        <v>45478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3">
      <c r="A194" s="10">
        <f t="shared" si="2"/>
        <v>191</v>
      </c>
      <c r="B194" s="247" t="s">
        <v>1896</v>
      </c>
      <c r="C194" s="212">
        <v>895430</v>
      </c>
      <c r="D194" s="105" t="s">
        <v>1897</v>
      </c>
      <c r="E194" s="283" t="s">
        <v>40</v>
      </c>
      <c r="F194" s="114" t="s">
        <v>1091</v>
      </c>
      <c r="G194" s="140" t="s">
        <v>1119</v>
      </c>
      <c r="H194" s="214" t="s">
        <v>29</v>
      </c>
      <c r="I194" s="214" t="s">
        <v>1578</v>
      </c>
      <c r="J194" s="105" t="s">
        <v>31</v>
      </c>
      <c r="K194" s="105" t="s">
        <v>1898</v>
      </c>
      <c r="L194" s="242">
        <v>45113</v>
      </c>
      <c r="M194" s="251">
        <v>45478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1:61" x14ac:dyDescent="0.3">
      <c r="A195" s="10">
        <f t="shared" si="2"/>
        <v>192</v>
      </c>
      <c r="B195" s="247" t="s">
        <v>1899</v>
      </c>
      <c r="C195" s="212">
        <v>895602</v>
      </c>
      <c r="D195" s="105" t="s">
        <v>1900</v>
      </c>
      <c r="E195" s="283" t="s">
        <v>40</v>
      </c>
      <c r="F195" s="114" t="s">
        <v>1091</v>
      </c>
      <c r="G195" s="215" t="s">
        <v>1119</v>
      </c>
      <c r="H195" s="214" t="s">
        <v>29</v>
      </c>
      <c r="I195" s="214" t="s">
        <v>1578</v>
      </c>
      <c r="J195" s="214" t="s">
        <v>31</v>
      </c>
      <c r="K195" s="214" t="s">
        <v>1901</v>
      </c>
      <c r="L195" s="251">
        <v>45113</v>
      </c>
      <c r="M195" s="251">
        <v>45478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1:61" x14ac:dyDescent="0.3">
      <c r="A196" s="10">
        <f t="shared" si="2"/>
        <v>193</v>
      </c>
      <c r="B196" s="247" t="s">
        <v>1902</v>
      </c>
      <c r="C196" s="212">
        <v>895601</v>
      </c>
      <c r="D196" s="105" t="s">
        <v>1903</v>
      </c>
      <c r="E196" s="284" t="s">
        <v>40</v>
      </c>
      <c r="F196" s="114" t="s">
        <v>1091</v>
      </c>
      <c r="G196" s="140" t="s">
        <v>1119</v>
      </c>
      <c r="H196" s="105" t="s">
        <v>29</v>
      </c>
      <c r="I196" s="105" t="s">
        <v>1578</v>
      </c>
      <c r="J196" s="105" t="s">
        <v>31</v>
      </c>
      <c r="K196" s="105" t="s">
        <v>1904</v>
      </c>
      <c r="L196" s="242">
        <v>45113</v>
      </c>
      <c r="M196" s="242">
        <v>45478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1:61" x14ac:dyDescent="0.3">
      <c r="A197" s="10">
        <f t="shared" si="2"/>
        <v>194</v>
      </c>
      <c r="B197" s="212" t="s">
        <v>1905</v>
      </c>
      <c r="C197" s="140">
        <v>868909</v>
      </c>
      <c r="D197" s="105" t="s">
        <v>1906</v>
      </c>
      <c r="E197" s="280" t="s">
        <v>40</v>
      </c>
      <c r="F197" s="114" t="s">
        <v>1091</v>
      </c>
      <c r="G197" s="140" t="s">
        <v>1907</v>
      </c>
      <c r="H197" s="105" t="s">
        <v>29</v>
      </c>
      <c r="I197" s="105" t="s">
        <v>1797</v>
      </c>
      <c r="J197" s="105" t="s">
        <v>31</v>
      </c>
      <c r="K197" s="105" t="s">
        <v>1908</v>
      </c>
      <c r="L197" s="240">
        <v>45117</v>
      </c>
      <c r="M197" s="240">
        <v>45482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1:61" x14ac:dyDescent="0.3">
      <c r="A198" s="10">
        <f t="shared" si="2"/>
        <v>195</v>
      </c>
      <c r="B198" s="212" t="s">
        <v>190</v>
      </c>
      <c r="C198" s="140">
        <v>866872</v>
      </c>
      <c r="D198" s="105" t="s">
        <v>191</v>
      </c>
      <c r="E198" s="280" t="s">
        <v>40</v>
      </c>
      <c r="F198" s="114" t="s">
        <v>1091</v>
      </c>
      <c r="G198" s="140" t="s">
        <v>1152</v>
      </c>
      <c r="H198" s="105" t="s">
        <v>29</v>
      </c>
      <c r="I198" s="105" t="s">
        <v>1578</v>
      </c>
      <c r="J198" s="105" t="s">
        <v>31</v>
      </c>
      <c r="K198" s="105" t="s">
        <v>1909</v>
      </c>
      <c r="L198" s="240">
        <v>45118</v>
      </c>
      <c r="M198" s="240">
        <v>45483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1:61" x14ac:dyDescent="0.3">
      <c r="A199" s="10">
        <f t="shared" si="2"/>
        <v>196</v>
      </c>
      <c r="B199" s="212" t="s">
        <v>1910</v>
      </c>
      <c r="C199" s="140">
        <v>879040</v>
      </c>
      <c r="D199" s="105" t="s">
        <v>1911</v>
      </c>
      <c r="E199" s="280" t="s">
        <v>40</v>
      </c>
      <c r="F199" s="114" t="s">
        <v>1091</v>
      </c>
      <c r="G199" s="140" t="s">
        <v>1912</v>
      </c>
      <c r="H199" s="105" t="s">
        <v>29</v>
      </c>
      <c r="I199" s="105" t="s">
        <v>1578</v>
      </c>
      <c r="J199" s="105" t="s">
        <v>31</v>
      </c>
      <c r="K199" s="105" t="s">
        <v>1913</v>
      </c>
      <c r="L199" s="240">
        <v>45118</v>
      </c>
      <c r="M199" s="240">
        <v>45483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1:61" ht="72" x14ac:dyDescent="0.3">
      <c r="A200" s="10">
        <f t="shared" si="2"/>
        <v>197</v>
      </c>
      <c r="B200" s="212" t="s">
        <v>720</v>
      </c>
      <c r="C200" s="140">
        <v>866644</v>
      </c>
      <c r="D200" s="220" t="s">
        <v>1914</v>
      </c>
      <c r="E200" s="277" t="s">
        <v>26</v>
      </c>
      <c r="F200" s="114" t="s">
        <v>1091</v>
      </c>
      <c r="G200" s="140" t="s">
        <v>1915</v>
      </c>
      <c r="H200" s="105" t="s">
        <v>29</v>
      </c>
      <c r="I200" s="249" t="s">
        <v>1916</v>
      </c>
      <c r="J200" s="105" t="s">
        <v>31</v>
      </c>
      <c r="K200" s="105" t="s">
        <v>1917</v>
      </c>
      <c r="L200" s="228">
        <v>45119</v>
      </c>
      <c r="M200" s="228">
        <v>45512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1:61" ht="72" x14ac:dyDescent="0.3">
      <c r="A201" s="10">
        <f t="shared" si="2"/>
        <v>198</v>
      </c>
      <c r="B201" s="212" t="s">
        <v>1918</v>
      </c>
      <c r="C201" s="140">
        <v>866643</v>
      </c>
      <c r="D201" s="220" t="s">
        <v>1919</v>
      </c>
      <c r="E201" s="277" t="s">
        <v>26</v>
      </c>
      <c r="F201" s="114" t="s">
        <v>1091</v>
      </c>
      <c r="G201" s="140" t="s">
        <v>1915</v>
      </c>
      <c r="H201" s="105" t="s">
        <v>29</v>
      </c>
      <c r="I201" s="249" t="s">
        <v>1916</v>
      </c>
      <c r="J201" s="105" t="s">
        <v>31</v>
      </c>
      <c r="K201" s="105" t="s">
        <v>1920</v>
      </c>
      <c r="L201" s="240">
        <v>45120</v>
      </c>
      <c r="M201" s="240">
        <v>45502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1:61" ht="43.2" x14ac:dyDescent="0.3">
      <c r="A202" s="10">
        <f t="shared" ref="A202:A266" si="3">A201+1</f>
        <v>199</v>
      </c>
      <c r="B202" s="212" t="s">
        <v>1921</v>
      </c>
      <c r="C202" s="140">
        <v>855577</v>
      </c>
      <c r="D202" s="220" t="s">
        <v>1922</v>
      </c>
      <c r="E202" s="285" t="s">
        <v>17</v>
      </c>
      <c r="F202" s="114" t="s">
        <v>1077</v>
      </c>
      <c r="G202" s="225" t="s">
        <v>1923</v>
      </c>
      <c r="H202" s="105" t="s">
        <v>29</v>
      </c>
      <c r="I202" s="249" t="s">
        <v>1887</v>
      </c>
      <c r="J202" s="105" t="s">
        <v>31</v>
      </c>
      <c r="K202" s="105" t="s">
        <v>1924</v>
      </c>
      <c r="L202" s="228">
        <v>45121</v>
      </c>
      <c r="M202" s="228">
        <v>45568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1:61" ht="28.8" x14ac:dyDescent="0.3">
      <c r="A203" s="10">
        <f t="shared" si="3"/>
        <v>200</v>
      </c>
      <c r="B203" s="212" t="s">
        <v>637</v>
      </c>
      <c r="C203" s="140">
        <v>887746</v>
      </c>
      <c r="D203" s="220" t="s">
        <v>638</v>
      </c>
      <c r="E203" s="282" t="s">
        <v>17</v>
      </c>
      <c r="F203" s="114" t="s">
        <v>1077</v>
      </c>
      <c r="G203" s="225" t="s">
        <v>643</v>
      </c>
      <c r="H203" s="105" t="s">
        <v>640</v>
      </c>
      <c r="I203" s="249" t="s">
        <v>1925</v>
      </c>
      <c r="J203" s="105" t="s">
        <v>31</v>
      </c>
      <c r="K203" s="105" t="s">
        <v>1926</v>
      </c>
      <c r="L203" s="228">
        <v>45121</v>
      </c>
      <c r="M203" s="228">
        <v>45476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1:61" x14ac:dyDescent="0.3">
      <c r="A204" s="10">
        <f t="shared" si="3"/>
        <v>201</v>
      </c>
      <c r="B204" s="212" t="s">
        <v>1927</v>
      </c>
      <c r="C204" s="140">
        <v>893943</v>
      </c>
      <c r="D204" s="220" t="s">
        <v>1928</v>
      </c>
      <c r="E204" s="282" t="s">
        <v>17</v>
      </c>
      <c r="F204" s="114" t="s">
        <v>1077</v>
      </c>
      <c r="G204" s="225" t="s">
        <v>1929</v>
      </c>
      <c r="H204" s="105" t="s">
        <v>1930</v>
      </c>
      <c r="I204" s="105" t="s">
        <v>1931</v>
      </c>
      <c r="J204" s="105" t="s">
        <v>31</v>
      </c>
      <c r="K204" s="105" t="s">
        <v>1932</v>
      </c>
      <c r="L204" s="228">
        <v>45123</v>
      </c>
      <c r="M204" s="228">
        <v>45434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1:61" x14ac:dyDescent="0.3">
      <c r="A205" s="10">
        <f t="shared" si="3"/>
        <v>202</v>
      </c>
      <c r="B205" s="212" t="s">
        <v>704</v>
      </c>
      <c r="C205" s="140">
        <v>871706</v>
      </c>
      <c r="D205" s="220" t="s">
        <v>705</v>
      </c>
      <c r="E205" s="282" t="s">
        <v>17</v>
      </c>
      <c r="F205" s="114" t="s">
        <v>1077</v>
      </c>
      <c r="G205" s="225" t="s">
        <v>1933</v>
      </c>
      <c r="H205" s="105" t="s">
        <v>54</v>
      </c>
      <c r="I205" s="105" t="s">
        <v>1583</v>
      </c>
      <c r="J205" s="105" t="s">
        <v>31</v>
      </c>
      <c r="K205" s="105" t="s">
        <v>1934</v>
      </c>
      <c r="L205" s="228">
        <v>45124</v>
      </c>
      <c r="M205" s="228">
        <v>45486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1:61" ht="28.8" x14ac:dyDescent="0.3">
      <c r="A206" s="10">
        <f t="shared" si="3"/>
        <v>203</v>
      </c>
      <c r="B206" s="212" t="s">
        <v>831</v>
      </c>
      <c r="C206" s="140">
        <v>874076</v>
      </c>
      <c r="D206" s="220" t="s">
        <v>832</v>
      </c>
      <c r="E206" s="282" t="s">
        <v>17</v>
      </c>
      <c r="F206" s="114" t="s">
        <v>1077</v>
      </c>
      <c r="G206" s="250" t="s">
        <v>833</v>
      </c>
      <c r="H206" s="105" t="s">
        <v>54</v>
      </c>
      <c r="I206" s="105" t="s">
        <v>1935</v>
      </c>
      <c r="J206" s="105" t="s">
        <v>31</v>
      </c>
      <c r="K206" s="105" t="s">
        <v>1936</v>
      </c>
      <c r="L206" s="228">
        <v>45125</v>
      </c>
      <c r="M206" s="228">
        <v>45486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1:61" x14ac:dyDescent="0.3">
      <c r="A207" s="10">
        <f t="shared" si="3"/>
        <v>204</v>
      </c>
      <c r="B207" s="212" t="s">
        <v>1937</v>
      </c>
      <c r="C207" s="140">
        <v>876967</v>
      </c>
      <c r="D207" s="105" t="s">
        <v>1938</v>
      </c>
      <c r="E207" s="280" t="s">
        <v>40</v>
      </c>
      <c r="F207" s="114" t="s">
        <v>1091</v>
      </c>
      <c r="G207" s="140" t="s">
        <v>1869</v>
      </c>
      <c r="H207" s="105" t="s">
        <v>29</v>
      </c>
      <c r="I207" s="105" t="s">
        <v>1797</v>
      </c>
      <c r="J207" s="105" t="s">
        <v>31</v>
      </c>
      <c r="K207" s="105" t="s">
        <v>1939</v>
      </c>
      <c r="L207" s="240">
        <v>45125</v>
      </c>
      <c r="M207" s="240">
        <v>45490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1:61" x14ac:dyDescent="0.3">
      <c r="A208" s="10">
        <f t="shared" si="3"/>
        <v>205</v>
      </c>
      <c r="B208" s="212" t="s">
        <v>1940</v>
      </c>
      <c r="C208" s="140">
        <v>895428</v>
      </c>
      <c r="D208" s="105" t="s">
        <v>1941</v>
      </c>
      <c r="E208" s="280" t="s">
        <v>40</v>
      </c>
      <c r="F208" s="114" t="s">
        <v>1091</v>
      </c>
      <c r="G208" s="140" t="s">
        <v>1119</v>
      </c>
      <c r="H208" s="105" t="s">
        <v>29</v>
      </c>
      <c r="I208" s="105" t="s">
        <v>1578</v>
      </c>
      <c r="J208" s="105" t="s">
        <v>31</v>
      </c>
      <c r="K208" s="105" t="s">
        <v>1942</v>
      </c>
      <c r="L208" s="240">
        <v>45125</v>
      </c>
      <c r="M208" s="240">
        <v>45490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1:61" x14ac:dyDescent="0.3">
      <c r="A209" s="10">
        <f t="shared" si="3"/>
        <v>206</v>
      </c>
      <c r="B209" s="212" t="s">
        <v>1943</v>
      </c>
      <c r="C209" s="140">
        <v>855162</v>
      </c>
      <c r="D209" s="105" t="s">
        <v>1944</v>
      </c>
      <c r="E209" s="280" t="s">
        <v>40</v>
      </c>
      <c r="F209" s="114" t="s">
        <v>1091</v>
      </c>
      <c r="G209" s="140" t="s">
        <v>1945</v>
      </c>
      <c r="H209" s="105" t="s">
        <v>29</v>
      </c>
      <c r="I209" s="105" t="s">
        <v>1578</v>
      </c>
      <c r="J209" s="105" t="s">
        <v>31</v>
      </c>
      <c r="K209" s="105" t="s">
        <v>1946</v>
      </c>
      <c r="L209" s="240">
        <v>45126</v>
      </c>
      <c r="M209" s="240">
        <v>45491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1:61" ht="28.8" x14ac:dyDescent="0.3">
      <c r="A210" s="10">
        <f t="shared" si="3"/>
        <v>207</v>
      </c>
      <c r="B210" s="212" t="s">
        <v>1947</v>
      </c>
      <c r="C210" s="140">
        <v>859049</v>
      </c>
      <c r="D210" s="220" t="s">
        <v>1948</v>
      </c>
      <c r="E210" s="277" t="s">
        <v>26</v>
      </c>
      <c r="F210" s="114" t="s">
        <v>1091</v>
      </c>
      <c r="G210" s="140" t="s">
        <v>1949</v>
      </c>
      <c r="H210" s="105" t="s">
        <v>1950</v>
      </c>
      <c r="I210" s="249" t="s">
        <v>1583</v>
      </c>
      <c r="J210" s="105" t="s">
        <v>31</v>
      </c>
      <c r="K210" s="105" t="s">
        <v>1951</v>
      </c>
      <c r="L210" s="240">
        <v>45127</v>
      </c>
      <c r="M210" s="240">
        <v>45474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1:61" x14ac:dyDescent="0.3">
      <c r="A211" s="10">
        <f t="shared" si="3"/>
        <v>208</v>
      </c>
      <c r="B211" s="212" t="s">
        <v>1952</v>
      </c>
      <c r="C211" s="140">
        <v>864850</v>
      </c>
      <c r="D211" s="105" t="s">
        <v>1953</v>
      </c>
      <c r="E211" s="280" t="s">
        <v>40</v>
      </c>
      <c r="F211" s="114" t="s">
        <v>1091</v>
      </c>
      <c r="G211" s="140" t="s">
        <v>298</v>
      </c>
      <c r="H211" s="105" t="s">
        <v>29</v>
      </c>
      <c r="I211" s="105" t="s">
        <v>1578</v>
      </c>
      <c r="J211" s="105" t="s">
        <v>31</v>
      </c>
      <c r="K211" s="105" t="s">
        <v>1954</v>
      </c>
      <c r="L211" s="240">
        <v>45132</v>
      </c>
      <c r="M211" s="240">
        <v>45497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1:61" x14ac:dyDescent="0.3">
      <c r="A212" s="10">
        <f t="shared" si="3"/>
        <v>209</v>
      </c>
      <c r="B212" s="212" t="s">
        <v>1937</v>
      </c>
      <c r="C212" s="140">
        <v>876967</v>
      </c>
      <c r="D212" s="105" t="s">
        <v>1938</v>
      </c>
      <c r="E212" s="280" t="s">
        <v>40</v>
      </c>
      <c r="F212" s="114" t="s">
        <v>1091</v>
      </c>
      <c r="G212" s="140" t="s">
        <v>1869</v>
      </c>
      <c r="H212" s="105" t="s">
        <v>29</v>
      </c>
      <c r="I212" s="105" t="s">
        <v>1797</v>
      </c>
      <c r="J212" s="105" t="s">
        <v>31</v>
      </c>
      <c r="K212" s="105" t="s">
        <v>1955</v>
      </c>
      <c r="L212" s="240">
        <v>45125</v>
      </c>
      <c r="M212" s="240">
        <v>45490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1:61" x14ac:dyDescent="0.3">
      <c r="A213" s="10">
        <f t="shared" si="3"/>
        <v>210</v>
      </c>
      <c r="B213" s="212" t="s">
        <v>1956</v>
      </c>
      <c r="C213" s="140">
        <v>874600</v>
      </c>
      <c r="D213" s="105" t="s">
        <v>1957</v>
      </c>
      <c r="E213" s="280" t="s">
        <v>40</v>
      </c>
      <c r="F213" s="114" t="s">
        <v>1091</v>
      </c>
      <c r="G213" s="140" t="s">
        <v>298</v>
      </c>
      <c r="H213" s="105" t="s">
        <v>29</v>
      </c>
      <c r="I213" s="105" t="s">
        <v>1578</v>
      </c>
      <c r="J213" s="105" t="s">
        <v>31</v>
      </c>
      <c r="K213" s="105" t="s">
        <v>1958</v>
      </c>
      <c r="L213" s="240">
        <v>45134</v>
      </c>
      <c r="M213" s="240">
        <v>45499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1:61" x14ac:dyDescent="0.3">
      <c r="A214" s="10">
        <f t="shared" si="3"/>
        <v>211</v>
      </c>
      <c r="B214" s="212" t="s">
        <v>1959</v>
      </c>
      <c r="C214" s="140">
        <v>895379</v>
      </c>
      <c r="D214" s="105" t="s">
        <v>1960</v>
      </c>
      <c r="E214" s="280" t="s">
        <v>40</v>
      </c>
      <c r="F214" s="114" t="s">
        <v>1091</v>
      </c>
      <c r="G214" s="140" t="s">
        <v>1961</v>
      </c>
      <c r="H214" s="105" t="s">
        <v>29</v>
      </c>
      <c r="I214" s="105" t="s">
        <v>1578</v>
      </c>
      <c r="J214" s="105" t="s">
        <v>31</v>
      </c>
      <c r="K214" s="105" t="s">
        <v>1962</v>
      </c>
      <c r="L214" s="240">
        <v>45134</v>
      </c>
      <c r="M214" s="240">
        <v>45499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1:61" ht="72" hidden="1" x14ac:dyDescent="0.3">
      <c r="A215" s="10">
        <f t="shared" si="3"/>
        <v>212</v>
      </c>
      <c r="B215" s="212" t="s">
        <v>1921</v>
      </c>
      <c r="C215" s="140">
        <v>855577</v>
      </c>
      <c r="D215" s="220" t="s">
        <v>1922</v>
      </c>
      <c r="E215" s="277" t="s">
        <v>17</v>
      </c>
      <c r="F215" s="253" t="s">
        <v>1077</v>
      </c>
      <c r="G215" s="225" t="s">
        <v>1923</v>
      </c>
      <c r="H215" s="105" t="s">
        <v>29</v>
      </c>
      <c r="I215" s="249" t="s">
        <v>1916</v>
      </c>
      <c r="J215" s="105" t="s">
        <v>85</v>
      </c>
      <c r="K215" s="105" t="s">
        <v>1963</v>
      </c>
      <c r="L215" s="228">
        <v>45121</v>
      </c>
      <c r="M215" s="228">
        <v>45568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1:61" x14ac:dyDescent="0.3">
      <c r="A216" s="10">
        <f t="shared" si="3"/>
        <v>213</v>
      </c>
      <c r="B216" s="247" t="s">
        <v>954</v>
      </c>
      <c r="C216" s="212">
        <v>880520</v>
      </c>
      <c r="D216" s="220" t="s">
        <v>955</v>
      </c>
      <c r="E216" s="283" t="s">
        <v>40</v>
      </c>
      <c r="F216" s="114" t="s">
        <v>1091</v>
      </c>
      <c r="G216" s="140" t="s">
        <v>956</v>
      </c>
      <c r="H216" s="105" t="s">
        <v>54</v>
      </c>
      <c r="I216" s="105" t="s">
        <v>1583</v>
      </c>
      <c r="J216" s="105" t="s">
        <v>31</v>
      </c>
      <c r="K216" s="105" t="s">
        <v>1965</v>
      </c>
      <c r="L216" s="242">
        <v>45124</v>
      </c>
      <c r="M216" s="242">
        <v>45491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1:61" x14ac:dyDescent="0.3">
      <c r="A217" s="10">
        <f t="shared" si="3"/>
        <v>214</v>
      </c>
      <c r="B217" s="247" t="s">
        <v>950</v>
      </c>
      <c r="C217" s="212">
        <v>880521</v>
      </c>
      <c r="D217" s="220" t="s">
        <v>951</v>
      </c>
      <c r="E217" s="283" t="s">
        <v>40</v>
      </c>
      <c r="F217" s="114" t="s">
        <v>1091</v>
      </c>
      <c r="G217" s="140" t="s">
        <v>956</v>
      </c>
      <c r="H217" s="105" t="s">
        <v>54</v>
      </c>
      <c r="I217" s="105" t="s">
        <v>1583</v>
      </c>
      <c r="J217" s="105" t="s">
        <v>31</v>
      </c>
      <c r="K217" s="105" t="s">
        <v>1966</v>
      </c>
      <c r="L217" s="242">
        <v>45124</v>
      </c>
      <c r="M217" s="242">
        <v>45491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1:61" x14ac:dyDescent="0.3">
      <c r="A218" s="10">
        <f t="shared" si="3"/>
        <v>215</v>
      </c>
      <c r="B218" s="212" t="s">
        <v>740</v>
      </c>
      <c r="C218" s="140">
        <v>871845</v>
      </c>
      <c r="D218" s="220" t="s">
        <v>741</v>
      </c>
      <c r="E218" s="286" t="s">
        <v>26</v>
      </c>
      <c r="F218" s="114" t="s">
        <v>1091</v>
      </c>
      <c r="G218" s="140" t="s">
        <v>1968</v>
      </c>
      <c r="H218" s="105" t="s">
        <v>29</v>
      </c>
      <c r="I218" s="105" t="s">
        <v>1578</v>
      </c>
      <c r="J218" s="105" t="s">
        <v>31</v>
      </c>
      <c r="K218" s="105" t="s">
        <v>1969</v>
      </c>
      <c r="L218" s="240">
        <v>45138</v>
      </c>
      <c r="M218" s="240">
        <v>45518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1:61" x14ac:dyDescent="0.3">
      <c r="A219" s="10">
        <f t="shared" si="3"/>
        <v>216</v>
      </c>
      <c r="B219" s="212" t="s">
        <v>1970</v>
      </c>
      <c r="C219" s="140">
        <v>880732</v>
      </c>
      <c r="D219" s="105" t="s">
        <v>1971</v>
      </c>
      <c r="E219" s="280" t="s">
        <v>40</v>
      </c>
      <c r="F219" s="114" t="s">
        <v>1091</v>
      </c>
      <c r="G219" s="140" t="s">
        <v>1972</v>
      </c>
      <c r="H219" s="105" t="s">
        <v>29</v>
      </c>
      <c r="I219" s="105" t="s">
        <v>1578</v>
      </c>
      <c r="J219" s="105" t="s">
        <v>31</v>
      </c>
      <c r="K219" s="105" t="s">
        <v>1973</v>
      </c>
      <c r="L219" s="240">
        <v>45138</v>
      </c>
      <c r="M219" s="240">
        <v>45503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1:61" ht="72" x14ac:dyDescent="0.3">
      <c r="A220" s="10">
        <f t="shared" si="3"/>
        <v>217</v>
      </c>
      <c r="B220" s="212" t="s">
        <v>788</v>
      </c>
      <c r="C220" s="140">
        <v>859623</v>
      </c>
      <c r="D220" s="220" t="s">
        <v>789</v>
      </c>
      <c r="E220" s="282" t="s">
        <v>17</v>
      </c>
      <c r="F220" s="114" t="s">
        <v>1077</v>
      </c>
      <c r="G220" s="225" t="s">
        <v>1974</v>
      </c>
      <c r="H220" s="105" t="s">
        <v>29</v>
      </c>
      <c r="I220" s="249" t="s">
        <v>1916</v>
      </c>
      <c r="J220" s="105" t="s">
        <v>31</v>
      </c>
      <c r="K220" s="105" t="s">
        <v>1975</v>
      </c>
      <c r="L220" s="228">
        <v>45139</v>
      </c>
      <c r="M220" s="228">
        <v>45519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1:61" x14ac:dyDescent="0.3">
      <c r="A221" s="10">
        <f t="shared" si="3"/>
        <v>218</v>
      </c>
      <c r="B221" s="212" t="s">
        <v>1976</v>
      </c>
      <c r="C221" s="140">
        <v>881020</v>
      </c>
      <c r="D221" s="105" t="s">
        <v>1977</v>
      </c>
      <c r="E221" s="280" t="s">
        <v>40</v>
      </c>
      <c r="F221" s="114" t="s">
        <v>1091</v>
      </c>
      <c r="G221" s="140" t="s">
        <v>1978</v>
      </c>
      <c r="H221" s="105" t="s">
        <v>29</v>
      </c>
      <c r="I221" s="105" t="s">
        <v>1931</v>
      </c>
      <c r="J221" s="105" t="s">
        <v>31</v>
      </c>
      <c r="K221" s="105" t="s">
        <v>1979</v>
      </c>
      <c r="L221" s="240">
        <v>45142</v>
      </c>
      <c r="M221" s="240">
        <v>45507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1:61" x14ac:dyDescent="0.3">
      <c r="A222" s="10">
        <f t="shared" si="3"/>
        <v>219</v>
      </c>
      <c r="B222" s="212" t="s">
        <v>1980</v>
      </c>
      <c r="C222" s="140">
        <v>865271</v>
      </c>
      <c r="D222" s="105" t="s">
        <v>1981</v>
      </c>
      <c r="E222" s="280" t="s">
        <v>40</v>
      </c>
      <c r="F222" s="114" t="s">
        <v>1091</v>
      </c>
      <c r="G222" s="140" t="s">
        <v>1982</v>
      </c>
      <c r="H222" s="105" t="s">
        <v>29</v>
      </c>
      <c r="I222" s="105" t="s">
        <v>1797</v>
      </c>
      <c r="J222" s="105" t="s">
        <v>31</v>
      </c>
      <c r="K222" s="105" t="s">
        <v>1983</v>
      </c>
      <c r="L222" s="240">
        <v>45146</v>
      </c>
      <c r="M222" s="240">
        <v>45511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1:61" x14ac:dyDescent="0.3">
      <c r="A223" s="10">
        <f t="shared" si="3"/>
        <v>220</v>
      </c>
      <c r="B223" s="212" t="s">
        <v>1984</v>
      </c>
      <c r="C223" s="140">
        <v>895285</v>
      </c>
      <c r="D223" s="105" t="s">
        <v>1985</v>
      </c>
      <c r="E223" s="280" t="s">
        <v>40</v>
      </c>
      <c r="F223" s="114" t="s">
        <v>1091</v>
      </c>
      <c r="G223" s="140" t="s">
        <v>1972</v>
      </c>
      <c r="H223" s="105" t="s">
        <v>29</v>
      </c>
      <c r="I223" s="105" t="s">
        <v>1578</v>
      </c>
      <c r="J223" s="105" t="s">
        <v>31</v>
      </c>
      <c r="K223" s="105" t="s">
        <v>1986</v>
      </c>
      <c r="L223" s="240">
        <v>45146</v>
      </c>
      <c r="M223" s="240">
        <v>45511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1:61" x14ac:dyDescent="0.3">
      <c r="A224" s="10">
        <f t="shared" si="3"/>
        <v>221</v>
      </c>
      <c r="B224" s="212" t="s">
        <v>883</v>
      </c>
      <c r="C224" s="140">
        <v>874884</v>
      </c>
      <c r="D224" s="220" t="s">
        <v>884</v>
      </c>
      <c r="E224" s="287" t="s">
        <v>26</v>
      </c>
      <c r="F224" s="114" t="s">
        <v>1091</v>
      </c>
      <c r="G224" s="140" t="s">
        <v>1987</v>
      </c>
      <c r="H224" s="105" t="s">
        <v>29</v>
      </c>
      <c r="I224" s="105" t="s">
        <v>1578</v>
      </c>
      <c r="J224" s="105" t="s">
        <v>31</v>
      </c>
      <c r="K224" s="105" t="s">
        <v>1988</v>
      </c>
      <c r="L224" s="240">
        <v>45147</v>
      </c>
      <c r="M224" s="240">
        <v>45492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1:63" x14ac:dyDescent="0.3">
      <c r="A225" s="10">
        <f t="shared" si="3"/>
        <v>222</v>
      </c>
      <c r="B225" s="212" t="s">
        <v>887</v>
      </c>
      <c r="C225" s="140">
        <v>874885</v>
      </c>
      <c r="D225" s="220" t="s">
        <v>888</v>
      </c>
      <c r="E225" s="277" t="s">
        <v>26</v>
      </c>
      <c r="F225" s="114" t="s">
        <v>1091</v>
      </c>
      <c r="G225" s="140" t="s">
        <v>1987</v>
      </c>
      <c r="H225" s="105" t="s">
        <v>29</v>
      </c>
      <c r="I225" s="105" t="s">
        <v>1578</v>
      </c>
      <c r="J225" s="105" t="s">
        <v>31</v>
      </c>
      <c r="K225" s="105" t="s">
        <v>1989</v>
      </c>
      <c r="L225" s="240">
        <v>45147</v>
      </c>
      <c r="M225" s="240">
        <v>45492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1:63" ht="72" hidden="1" x14ac:dyDescent="0.3">
      <c r="A226" s="10">
        <f t="shared" si="3"/>
        <v>223</v>
      </c>
      <c r="B226" s="212" t="s">
        <v>788</v>
      </c>
      <c r="C226" s="140">
        <v>859623</v>
      </c>
      <c r="D226" s="220" t="s">
        <v>789</v>
      </c>
      <c r="E226" s="282" t="s">
        <v>17</v>
      </c>
      <c r="F226" s="223" t="s">
        <v>1077</v>
      </c>
      <c r="G226" s="140" t="s">
        <v>1974</v>
      </c>
      <c r="H226" s="105" t="s">
        <v>29</v>
      </c>
      <c r="I226" s="249" t="s">
        <v>1916</v>
      </c>
      <c r="J226" s="105" t="s">
        <v>85</v>
      </c>
      <c r="K226" s="249" t="s">
        <v>1990</v>
      </c>
      <c r="L226" s="228">
        <v>45139</v>
      </c>
      <c r="M226" s="228">
        <v>45519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1:63" x14ac:dyDescent="0.3">
      <c r="A227" s="10">
        <f t="shared" si="3"/>
        <v>224</v>
      </c>
      <c r="B227" s="212" t="s">
        <v>879</v>
      </c>
      <c r="C227" s="140">
        <v>857769</v>
      </c>
      <c r="D227" s="220" t="s">
        <v>880</v>
      </c>
      <c r="E227" s="288" t="s">
        <v>40</v>
      </c>
      <c r="F227" s="114" t="s">
        <v>1091</v>
      </c>
      <c r="G227" s="140" t="s">
        <v>1869</v>
      </c>
      <c r="H227" s="105" t="s">
        <v>29</v>
      </c>
      <c r="I227" s="105" t="s">
        <v>1797</v>
      </c>
      <c r="J227" s="105" t="s">
        <v>31</v>
      </c>
      <c r="K227" s="249" t="s">
        <v>1939</v>
      </c>
      <c r="L227" s="240">
        <v>45148</v>
      </c>
      <c r="M227" s="240">
        <v>45561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1:63" x14ac:dyDescent="0.3">
      <c r="A228" s="10">
        <f t="shared" si="3"/>
        <v>225</v>
      </c>
      <c r="B228" s="212" t="s">
        <v>1991</v>
      </c>
      <c r="C228" s="140">
        <v>864681</v>
      </c>
      <c r="D228" s="220" t="s">
        <v>1992</v>
      </c>
      <c r="E228" s="288" t="s">
        <v>40</v>
      </c>
      <c r="F228" s="114" t="s">
        <v>1091</v>
      </c>
      <c r="G228" s="140" t="s">
        <v>1993</v>
      </c>
      <c r="H228" s="105" t="s">
        <v>29</v>
      </c>
      <c r="I228" s="105" t="s">
        <v>1578</v>
      </c>
      <c r="J228" s="105" t="s">
        <v>31</v>
      </c>
      <c r="K228" s="105" t="s">
        <v>1994</v>
      </c>
      <c r="L228" s="240">
        <v>45148</v>
      </c>
      <c r="M228" s="240">
        <v>45513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1:63" ht="72" hidden="1" x14ac:dyDescent="0.3">
      <c r="A229" s="10">
        <f t="shared" si="3"/>
        <v>226</v>
      </c>
      <c r="B229" s="212" t="s">
        <v>788</v>
      </c>
      <c r="C229" s="140">
        <v>859623</v>
      </c>
      <c r="D229" s="220" t="s">
        <v>789</v>
      </c>
      <c r="E229" s="282" t="s">
        <v>17</v>
      </c>
      <c r="F229" s="223" t="s">
        <v>1077</v>
      </c>
      <c r="G229" s="215" t="s">
        <v>1974</v>
      </c>
      <c r="H229" s="105" t="s">
        <v>29</v>
      </c>
      <c r="I229" s="249" t="s">
        <v>1916</v>
      </c>
      <c r="J229" s="105" t="s">
        <v>85</v>
      </c>
      <c r="K229" s="249" t="s">
        <v>1995</v>
      </c>
      <c r="L229" s="228">
        <v>45139</v>
      </c>
      <c r="M229" s="228">
        <v>45519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1:63" x14ac:dyDescent="0.3">
      <c r="A230" s="40">
        <f t="shared" si="3"/>
        <v>227</v>
      </c>
      <c r="B230" s="216" t="s">
        <v>1996</v>
      </c>
      <c r="C230" s="215">
        <v>896208</v>
      </c>
      <c r="D230" s="232" t="s">
        <v>1997</v>
      </c>
      <c r="E230" s="280" t="s">
        <v>40</v>
      </c>
      <c r="F230" s="114" t="s">
        <v>1091</v>
      </c>
      <c r="G230" s="215" t="s">
        <v>298</v>
      </c>
      <c r="H230" s="214" t="s">
        <v>29</v>
      </c>
      <c r="I230" s="214" t="s">
        <v>1578</v>
      </c>
      <c r="J230" s="214" t="s">
        <v>31</v>
      </c>
      <c r="K230" s="214" t="s">
        <v>1998</v>
      </c>
      <c r="L230" s="241">
        <v>45152</v>
      </c>
      <c r="M230" s="241">
        <v>45517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</row>
    <row r="231" spans="1:63" ht="28.8" x14ac:dyDescent="0.3">
      <c r="A231" s="255">
        <f t="shared" si="3"/>
        <v>228</v>
      </c>
      <c r="B231" s="247" t="s">
        <v>1999</v>
      </c>
      <c r="C231" s="212">
        <v>896307</v>
      </c>
      <c r="D231" s="105" t="s">
        <v>2000</v>
      </c>
      <c r="E231" s="283" t="s">
        <v>26</v>
      </c>
      <c r="F231" s="114" t="s">
        <v>1091</v>
      </c>
      <c r="G231" s="140" t="s">
        <v>2002</v>
      </c>
      <c r="H231" s="105" t="s">
        <v>54</v>
      </c>
      <c r="I231" s="249" t="s">
        <v>1583</v>
      </c>
      <c r="J231" s="105" t="s">
        <v>31</v>
      </c>
      <c r="K231" s="105" t="s">
        <v>2003</v>
      </c>
      <c r="L231" s="242">
        <v>45146</v>
      </c>
      <c r="M231" s="242">
        <v>45498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</row>
    <row r="232" spans="1:63" ht="28.8" x14ac:dyDescent="0.3">
      <c r="A232" s="255">
        <f t="shared" si="3"/>
        <v>229</v>
      </c>
      <c r="B232" s="247" t="s">
        <v>2004</v>
      </c>
      <c r="C232" s="212">
        <v>896755</v>
      </c>
      <c r="D232" s="105" t="s">
        <v>2005</v>
      </c>
      <c r="E232" s="283" t="s">
        <v>40</v>
      </c>
      <c r="F232" s="114" t="s">
        <v>1091</v>
      </c>
      <c r="G232" s="140" t="s">
        <v>2006</v>
      </c>
      <c r="H232" s="105" t="s">
        <v>2007</v>
      </c>
      <c r="I232" s="249" t="s">
        <v>1583</v>
      </c>
      <c r="J232" s="105" t="s">
        <v>31</v>
      </c>
      <c r="K232" s="105" t="s">
        <v>2008</v>
      </c>
      <c r="L232" s="242">
        <v>45146</v>
      </c>
      <c r="M232" s="242">
        <v>45476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</row>
    <row r="233" spans="1:63" ht="28.8" x14ac:dyDescent="0.3">
      <c r="A233" s="255">
        <f t="shared" si="3"/>
        <v>230</v>
      </c>
      <c r="B233" s="247" t="s">
        <v>890</v>
      </c>
      <c r="C233" s="212">
        <v>881099</v>
      </c>
      <c r="D233" s="105" t="s">
        <v>891</v>
      </c>
      <c r="E233" s="283" t="s">
        <v>40</v>
      </c>
      <c r="F233" s="114" t="s">
        <v>1091</v>
      </c>
      <c r="G233" s="140" t="s">
        <v>2009</v>
      </c>
      <c r="H233" s="105" t="s">
        <v>54</v>
      </c>
      <c r="I233" s="249" t="s">
        <v>1583</v>
      </c>
      <c r="J233" s="105" t="s">
        <v>31</v>
      </c>
      <c r="K233" s="105" t="s">
        <v>2010</v>
      </c>
      <c r="L233" s="242">
        <v>45149</v>
      </c>
      <c r="M233" s="242">
        <v>45505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</row>
    <row r="234" spans="1:63" ht="28.8" x14ac:dyDescent="0.3">
      <c r="A234" s="255">
        <f t="shared" si="3"/>
        <v>231</v>
      </c>
      <c r="B234" s="247" t="s">
        <v>2011</v>
      </c>
      <c r="C234" s="140" t="str">
        <f>MID(K234,7,6)</f>
        <v>881591</v>
      </c>
      <c r="D234" s="105" t="s">
        <v>2012</v>
      </c>
      <c r="E234" s="283" t="s">
        <v>2013</v>
      </c>
      <c r="F234" s="105" t="s">
        <v>1187</v>
      </c>
      <c r="G234" s="105" t="s">
        <v>2014</v>
      </c>
      <c r="H234" s="105" t="s">
        <v>54</v>
      </c>
      <c r="I234" s="249" t="s">
        <v>1583</v>
      </c>
      <c r="J234" s="105" t="s">
        <v>31</v>
      </c>
      <c r="K234" s="105" t="s">
        <v>2015</v>
      </c>
      <c r="L234" s="242">
        <v>45155</v>
      </c>
      <c r="M234" s="242">
        <v>45576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</row>
    <row r="235" spans="1:63" x14ac:dyDescent="0.3">
      <c r="A235" s="255">
        <f t="shared" si="3"/>
        <v>232</v>
      </c>
      <c r="B235" s="247" t="s">
        <v>852</v>
      </c>
      <c r="C235" s="140" t="str">
        <f t="shared" ref="C235:C247" si="4">MID(K235,7,6)</f>
        <v>890030</v>
      </c>
      <c r="D235" s="105" t="s">
        <v>2016</v>
      </c>
      <c r="E235" s="283" t="s">
        <v>26</v>
      </c>
      <c r="F235" s="114" t="s">
        <v>1091</v>
      </c>
      <c r="G235" s="105" t="s">
        <v>2017</v>
      </c>
      <c r="H235" s="105" t="s">
        <v>29</v>
      </c>
      <c r="I235" s="105" t="s">
        <v>1578</v>
      </c>
      <c r="J235" s="214" t="s">
        <v>31</v>
      </c>
      <c r="K235" s="214" t="s">
        <v>2018</v>
      </c>
      <c r="L235" s="251">
        <v>45155</v>
      </c>
      <c r="M235" s="242">
        <v>45539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</row>
    <row r="236" spans="1:63" ht="43.2" hidden="1" x14ac:dyDescent="0.3">
      <c r="A236" s="257">
        <f t="shared" si="3"/>
        <v>233</v>
      </c>
      <c r="B236" s="252" t="s">
        <v>852</v>
      </c>
      <c r="C236" s="215" t="str">
        <f t="shared" ref="C236" si="5">MID(K236,7,6)</f>
        <v>890030</v>
      </c>
      <c r="D236" s="214" t="s">
        <v>2016</v>
      </c>
      <c r="E236" s="289" t="s">
        <v>26</v>
      </c>
      <c r="F236" s="258" t="s">
        <v>1852</v>
      </c>
      <c r="G236" s="214" t="s">
        <v>2019</v>
      </c>
      <c r="H236" s="214" t="s">
        <v>29</v>
      </c>
      <c r="I236" s="232" t="s">
        <v>1578</v>
      </c>
      <c r="J236" s="214" t="s">
        <v>85</v>
      </c>
      <c r="K236" s="214" t="s">
        <v>2020</v>
      </c>
      <c r="L236" s="251">
        <v>45155</v>
      </c>
      <c r="M236" s="259">
        <v>45539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</row>
    <row r="237" spans="1:63" ht="28.8" x14ac:dyDescent="0.3">
      <c r="A237" s="255">
        <f t="shared" si="3"/>
        <v>234</v>
      </c>
      <c r="B237" s="252" t="s">
        <v>2021</v>
      </c>
      <c r="C237" s="215" t="str">
        <f t="shared" si="4"/>
        <v>896568</v>
      </c>
      <c r="D237" s="214" t="s">
        <v>2022</v>
      </c>
      <c r="E237" s="289" t="s">
        <v>40</v>
      </c>
      <c r="F237" s="114" t="s">
        <v>1091</v>
      </c>
      <c r="G237" s="215" t="s">
        <v>2023</v>
      </c>
      <c r="H237" s="214" t="s">
        <v>29</v>
      </c>
      <c r="I237" s="258" t="s">
        <v>1797</v>
      </c>
      <c r="J237" s="214" t="s">
        <v>31</v>
      </c>
      <c r="K237" s="214" t="s">
        <v>2024</v>
      </c>
      <c r="L237" s="251">
        <v>45156</v>
      </c>
      <c r="M237" s="251">
        <v>45521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</row>
    <row r="238" spans="1:63" ht="28.8" x14ac:dyDescent="0.3">
      <c r="A238" s="262">
        <f t="shared" si="3"/>
        <v>235</v>
      </c>
      <c r="B238" s="140" t="s">
        <v>2025</v>
      </c>
      <c r="C238" s="140" t="str">
        <f t="shared" si="4"/>
        <v>864773</v>
      </c>
      <c r="D238" s="105" t="s">
        <v>2026</v>
      </c>
      <c r="E238" s="283" t="s">
        <v>40</v>
      </c>
      <c r="F238" s="114" t="s">
        <v>1091</v>
      </c>
      <c r="G238" s="261" t="s">
        <v>2027</v>
      </c>
      <c r="H238" s="105" t="s">
        <v>29</v>
      </c>
      <c r="I238" s="249" t="s">
        <v>2028</v>
      </c>
      <c r="J238" s="105" t="s">
        <v>31</v>
      </c>
      <c r="K238" s="105" t="s">
        <v>2029</v>
      </c>
      <c r="L238" s="242">
        <v>45163</v>
      </c>
      <c r="M238" s="242">
        <v>45529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</row>
    <row r="239" spans="1:63" ht="28.8" x14ac:dyDescent="0.3">
      <c r="A239" s="263">
        <f t="shared" si="3"/>
        <v>236</v>
      </c>
      <c r="B239" s="215" t="s">
        <v>2030</v>
      </c>
      <c r="C239" s="215" t="str">
        <f t="shared" si="4"/>
        <v>866094</v>
      </c>
      <c r="D239" s="214" t="s">
        <v>2031</v>
      </c>
      <c r="E239" s="289" t="s">
        <v>40</v>
      </c>
      <c r="F239" s="114" t="s">
        <v>1091</v>
      </c>
      <c r="G239" s="264" t="s">
        <v>2027</v>
      </c>
      <c r="H239" s="214" t="s">
        <v>29</v>
      </c>
      <c r="I239" s="258" t="s">
        <v>2028</v>
      </c>
      <c r="J239" s="214" t="s">
        <v>31</v>
      </c>
      <c r="K239" s="214" t="s">
        <v>2032</v>
      </c>
      <c r="L239" s="251">
        <v>45163</v>
      </c>
      <c r="M239" s="251">
        <v>45559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</row>
    <row r="240" spans="1:63" hidden="1" x14ac:dyDescent="0.3">
      <c r="A240" s="263">
        <f t="shared" si="3"/>
        <v>237</v>
      </c>
      <c r="B240" s="252" t="s">
        <v>1728</v>
      </c>
      <c r="C240" s="215">
        <v>848231</v>
      </c>
      <c r="D240" s="214" t="s">
        <v>1729</v>
      </c>
      <c r="E240" s="289" t="s">
        <v>40</v>
      </c>
      <c r="F240" s="214" t="s">
        <v>1091</v>
      </c>
      <c r="G240" s="215" t="s">
        <v>1726</v>
      </c>
      <c r="H240" s="214" t="s">
        <v>20</v>
      </c>
      <c r="I240" s="214" t="s">
        <v>1583</v>
      </c>
      <c r="J240" s="214" t="s">
        <v>85</v>
      </c>
      <c r="K240" s="214" t="s">
        <v>2033</v>
      </c>
      <c r="L240" s="251">
        <v>45065</v>
      </c>
      <c r="M240" s="251">
        <v>45400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</row>
    <row r="241" spans="1:63" x14ac:dyDescent="0.3">
      <c r="A241" s="263">
        <f t="shared" si="3"/>
        <v>238</v>
      </c>
      <c r="B241" s="247" t="s">
        <v>2034</v>
      </c>
      <c r="C241" s="140" t="str">
        <f t="shared" si="4"/>
        <v>869733</v>
      </c>
      <c r="D241" s="105" t="s">
        <v>2035</v>
      </c>
      <c r="E241" s="289" t="s">
        <v>40</v>
      </c>
      <c r="F241" s="114" t="s">
        <v>1091</v>
      </c>
      <c r="G241" s="140" t="s">
        <v>2036</v>
      </c>
      <c r="H241" s="105" t="s">
        <v>29</v>
      </c>
      <c r="I241" s="105" t="s">
        <v>1578</v>
      </c>
      <c r="J241" s="105" t="s">
        <v>31</v>
      </c>
      <c r="K241" s="105" t="s">
        <v>2037</v>
      </c>
      <c r="L241" s="242">
        <v>45169</v>
      </c>
      <c r="M241" s="242">
        <v>45534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</row>
    <row r="242" spans="1:63" x14ac:dyDescent="0.3">
      <c r="A242" s="263">
        <f t="shared" si="3"/>
        <v>239</v>
      </c>
      <c r="B242" s="247" t="s">
        <v>2038</v>
      </c>
      <c r="C242" s="140" t="str">
        <f t="shared" si="4"/>
        <v>896541</v>
      </c>
      <c r="D242" s="105" t="s">
        <v>2039</v>
      </c>
      <c r="E242" s="289" t="s">
        <v>40</v>
      </c>
      <c r="F242" s="114" t="s">
        <v>1091</v>
      </c>
      <c r="G242" s="140" t="s">
        <v>2036</v>
      </c>
      <c r="H242" s="105" t="s">
        <v>29</v>
      </c>
      <c r="I242" s="105" t="s">
        <v>1578</v>
      </c>
      <c r="J242" s="105" t="s">
        <v>31</v>
      </c>
      <c r="K242" s="105" t="s">
        <v>2040</v>
      </c>
      <c r="L242" s="242">
        <v>45169</v>
      </c>
      <c r="M242" s="242">
        <v>45534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</row>
    <row r="243" spans="1:63" x14ac:dyDescent="0.3">
      <c r="A243" s="263">
        <f t="shared" si="3"/>
        <v>240</v>
      </c>
      <c r="B243" s="247" t="s">
        <v>2041</v>
      </c>
      <c r="C243" s="140" t="str">
        <f t="shared" si="4"/>
        <v>897439</v>
      </c>
      <c r="D243" s="105" t="s">
        <v>2042</v>
      </c>
      <c r="E243" s="289" t="s">
        <v>40</v>
      </c>
      <c r="F243" s="114" t="s">
        <v>1091</v>
      </c>
      <c r="G243" s="140" t="s">
        <v>2036</v>
      </c>
      <c r="H243" s="105" t="s">
        <v>29</v>
      </c>
      <c r="I243" s="105" t="s">
        <v>1578</v>
      </c>
      <c r="J243" s="105" t="s">
        <v>31</v>
      </c>
      <c r="K243" s="105" t="s">
        <v>2043</v>
      </c>
      <c r="L243" s="242">
        <v>45169</v>
      </c>
      <c r="M243" s="242">
        <v>45534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</row>
    <row r="244" spans="1:63" x14ac:dyDescent="0.3">
      <c r="A244" s="263">
        <f t="shared" si="3"/>
        <v>241</v>
      </c>
      <c r="B244" s="247" t="s">
        <v>2044</v>
      </c>
      <c r="C244" s="140" t="str">
        <f t="shared" si="4"/>
        <v>866647</v>
      </c>
      <c r="D244" s="105" t="s">
        <v>2045</v>
      </c>
      <c r="E244" s="289" t="s">
        <v>40</v>
      </c>
      <c r="F244" s="114" t="s">
        <v>1091</v>
      </c>
      <c r="G244" s="140" t="s">
        <v>2046</v>
      </c>
      <c r="H244" s="105" t="s">
        <v>29</v>
      </c>
      <c r="I244" s="105" t="s">
        <v>1578</v>
      </c>
      <c r="J244" s="105" t="s">
        <v>31</v>
      </c>
      <c r="K244" s="105" t="s">
        <v>2047</v>
      </c>
      <c r="L244" s="242">
        <v>45170</v>
      </c>
      <c r="M244" s="242">
        <v>45535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</row>
    <row r="245" spans="1:63" ht="57.6" x14ac:dyDescent="0.3">
      <c r="A245" s="263">
        <f t="shared" si="3"/>
        <v>242</v>
      </c>
      <c r="B245" s="247" t="s">
        <v>2048</v>
      </c>
      <c r="C245" s="140" t="str">
        <f t="shared" si="4"/>
        <v>869336</v>
      </c>
      <c r="D245" s="105" t="s">
        <v>2049</v>
      </c>
      <c r="E245" s="282" t="s">
        <v>17</v>
      </c>
      <c r="F245" s="114" t="s">
        <v>1077</v>
      </c>
      <c r="G245" s="140" t="s">
        <v>2051</v>
      </c>
      <c r="H245" s="105" t="s">
        <v>29</v>
      </c>
      <c r="I245" s="249" t="s">
        <v>2052</v>
      </c>
      <c r="J245" s="105" t="s">
        <v>31</v>
      </c>
      <c r="K245" s="105" t="s">
        <v>2053</v>
      </c>
      <c r="L245" s="242">
        <v>45170</v>
      </c>
      <c r="M245" s="242">
        <v>45535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</row>
    <row r="246" spans="1:63" x14ac:dyDescent="0.3">
      <c r="A246" s="265">
        <f t="shared" si="3"/>
        <v>243</v>
      </c>
      <c r="B246" s="252" t="s">
        <v>2054</v>
      </c>
      <c r="C246" s="215" t="str">
        <f t="shared" si="4"/>
        <v>867030</v>
      </c>
      <c r="D246" s="214" t="s">
        <v>2055</v>
      </c>
      <c r="E246" s="289" t="s">
        <v>40</v>
      </c>
      <c r="F246" s="114" t="s">
        <v>1091</v>
      </c>
      <c r="G246" s="215" t="s">
        <v>2056</v>
      </c>
      <c r="H246" s="214" t="s">
        <v>29</v>
      </c>
      <c r="I246" s="214" t="s">
        <v>1578</v>
      </c>
      <c r="J246" s="105" t="s">
        <v>31</v>
      </c>
      <c r="K246" s="105" t="s">
        <v>2057</v>
      </c>
      <c r="L246" s="242">
        <v>45173</v>
      </c>
      <c r="M246" s="242">
        <v>45538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</row>
    <row r="247" spans="1:63" ht="28.8" x14ac:dyDescent="0.3">
      <c r="A247" s="255">
        <f t="shared" si="3"/>
        <v>244</v>
      </c>
      <c r="B247" s="252" t="s">
        <v>2058</v>
      </c>
      <c r="C247" s="215" t="str">
        <f t="shared" si="4"/>
        <v>867733</v>
      </c>
      <c r="D247" s="214" t="s">
        <v>2059</v>
      </c>
      <c r="E247" s="289" t="s">
        <v>40</v>
      </c>
      <c r="F247" s="114" t="s">
        <v>1091</v>
      </c>
      <c r="G247" s="215" t="s">
        <v>2060</v>
      </c>
      <c r="H247" s="214" t="s">
        <v>29</v>
      </c>
      <c r="I247" s="258" t="s">
        <v>1797</v>
      </c>
      <c r="J247" s="229" t="s">
        <v>31</v>
      </c>
      <c r="K247" s="214" t="s">
        <v>2061</v>
      </c>
      <c r="L247" s="251">
        <v>45173</v>
      </c>
      <c r="M247" s="251">
        <v>45538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</row>
    <row r="248" spans="1:63" ht="28.8" x14ac:dyDescent="0.3">
      <c r="A248" s="262">
        <f t="shared" si="3"/>
        <v>245</v>
      </c>
      <c r="B248" s="217" t="s">
        <v>2065</v>
      </c>
      <c r="C248" s="275">
        <v>876007</v>
      </c>
      <c r="D248" s="266" t="s">
        <v>2066</v>
      </c>
      <c r="E248" s="289" t="s">
        <v>40</v>
      </c>
      <c r="F248" s="114" t="s">
        <v>1091</v>
      </c>
      <c r="G248" s="247" t="s">
        <v>2067</v>
      </c>
      <c r="H248" s="214" t="s">
        <v>29</v>
      </c>
      <c r="I248" s="249" t="s">
        <v>1797</v>
      </c>
      <c r="J248" s="229" t="s">
        <v>31</v>
      </c>
      <c r="K248" s="105" t="s">
        <v>2068</v>
      </c>
      <c r="L248" s="228">
        <v>45175</v>
      </c>
      <c r="M248" s="228">
        <v>45174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</row>
    <row r="249" spans="1:63" ht="28.8" x14ac:dyDescent="0.3">
      <c r="A249" s="263">
        <f t="shared" si="3"/>
        <v>246</v>
      </c>
      <c r="B249" s="217" t="s">
        <v>2069</v>
      </c>
      <c r="C249" s="275">
        <v>897511</v>
      </c>
      <c r="D249" s="266" t="s">
        <v>2070</v>
      </c>
      <c r="E249" s="289" t="s">
        <v>40</v>
      </c>
      <c r="F249" s="114" t="s">
        <v>1091</v>
      </c>
      <c r="G249" s="247" t="s">
        <v>2067</v>
      </c>
      <c r="H249" s="214" t="s">
        <v>29</v>
      </c>
      <c r="I249" s="249" t="s">
        <v>1797</v>
      </c>
      <c r="J249" s="229" t="s">
        <v>31</v>
      </c>
      <c r="K249" s="105" t="s">
        <v>2071</v>
      </c>
      <c r="L249" s="228">
        <v>45175</v>
      </c>
      <c r="M249" s="228">
        <v>45174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</row>
    <row r="250" spans="1:63" ht="28.8" x14ac:dyDescent="0.3">
      <c r="A250" s="263">
        <f t="shared" si="3"/>
        <v>247</v>
      </c>
      <c r="B250" s="217" t="s">
        <v>2072</v>
      </c>
      <c r="C250" s="275">
        <v>897512</v>
      </c>
      <c r="D250" s="266" t="s">
        <v>2073</v>
      </c>
      <c r="E250" s="289" t="s">
        <v>40</v>
      </c>
      <c r="F250" s="114" t="s">
        <v>1091</v>
      </c>
      <c r="G250" s="247" t="s">
        <v>2067</v>
      </c>
      <c r="H250" s="214" t="s">
        <v>29</v>
      </c>
      <c r="I250" s="249" t="s">
        <v>1797</v>
      </c>
      <c r="J250" s="229" t="s">
        <v>31</v>
      </c>
      <c r="K250" s="105" t="s">
        <v>2074</v>
      </c>
      <c r="L250" s="228">
        <v>45175</v>
      </c>
      <c r="M250" s="228">
        <v>45174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</row>
    <row r="251" spans="1:63" ht="28.8" x14ac:dyDescent="0.3">
      <c r="A251" s="263">
        <f t="shared" si="3"/>
        <v>248</v>
      </c>
      <c r="B251" s="217" t="s">
        <v>2075</v>
      </c>
      <c r="C251" s="275">
        <v>897513</v>
      </c>
      <c r="D251" s="266" t="s">
        <v>2076</v>
      </c>
      <c r="E251" s="289" t="s">
        <v>40</v>
      </c>
      <c r="F251" s="114" t="s">
        <v>1091</v>
      </c>
      <c r="G251" s="247" t="s">
        <v>2067</v>
      </c>
      <c r="H251" s="214" t="s">
        <v>29</v>
      </c>
      <c r="I251" s="249" t="s">
        <v>1797</v>
      </c>
      <c r="J251" s="229" t="s">
        <v>31</v>
      </c>
      <c r="K251" s="105" t="s">
        <v>2077</v>
      </c>
      <c r="L251" s="228">
        <v>45175</v>
      </c>
      <c r="M251" s="228">
        <v>45174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</row>
    <row r="252" spans="1:63" x14ac:dyDescent="0.3">
      <c r="A252" s="263">
        <f t="shared" si="3"/>
        <v>249</v>
      </c>
      <c r="B252" s="217" t="s">
        <v>2078</v>
      </c>
      <c r="C252" s="275">
        <v>867029</v>
      </c>
      <c r="D252" s="266" t="s">
        <v>2079</v>
      </c>
      <c r="E252" s="289" t="s">
        <v>40</v>
      </c>
      <c r="F252" s="114" t="s">
        <v>1091</v>
      </c>
      <c r="G252" s="247" t="s">
        <v>1987</v>
      </c>
      <c r="H252" s="214" t="s">
        <v>29</v>
      </c>
      <c r="I252" s="105" t="s">
        <v>1578</v>
      </c>
      <c r="J252" s="229" t="s">
        <v>31</v>
      </c>
      <c r="K252" s="105" t="s">
        <v>2080</v>
      </c>
      <c r="L252" s="228">
        <v>45180</v>
      </c>
      <c r="M252" s="228">
        <v>45179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</row>
    <row r="253" spans="1:63" ht="28.8" x14ac:dyDescent="0.3">
      <c r="A253" s="263">
        <f t="shared" si="3"/>
        <v>250</v>
      </c>
      <c r="B253" s="217" t="s">
        <v>169</v>
      </c>
      <c r="C253" s="275">
        <v>866117</v>
      </c>
      <c r="D253" s="266" t="s">
        <v>170</v>
      </c>
      <c r="E253" s="289" t="s">
        <v>40</v>
      </c>
      <c r="F253" s="114" t="s">
        <v>1091</v>
      </c>
      <c r="G253" s="247" t="s">
        <v>1907</v>
      </c>
      <c r="H253" s="214" t="s">
        <v>29</v>
      </c>
      <c r="I253" s="258" t="s">
        <v>2028</v>
      </c>
      <c r="J253" s="229" t="s">
        <v>31</v>
      </c>
      <c r="K253" s="105" t="s">
        <v>2081</v>
      </c>
      <c r="L253" s="228">
        <v>45180</v>
      </c>
      <c r="M253" s="228">
        <v>45179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</row>
    <row r="254" spans="1:63" ht="28.8" x14ac:dyDescent="0.3">
      <c r="A254" s="265">
        <f t="shared" si="3"/>
        <v>251</v>
      </c>
      <c r="B254" s="218" t="s">
        <v>812</v>
      </c>
      <c r="C254" s="276">
        <v>881092</v>
      </c>
      <c r="D254" s="267" t="s">
        <v>813</v>
      </c>
      <c r="E254" s="289" t="s">
        <v>40</v>
      </c>
      <c r="F254" s="114" t="s">
        <v>1091</v>
      </c>
      <c r="G254" s="252" t="s">
        <v>2082</v>
      </c>
      <c r="H254" s="214" t="s">
        <v>29</v>
      </c>
      <c r="I254" s="258" t="s">
        <v>1797</v>
      </c>
      <c r="J254" s="229" t="s">
        <v>31</v>
      </c>
      <c r="K254" s="214" t="s">
        <v>2083</v>
      </c>
      <c r="L254" s="268">
        <v>45182</v>
      </c>
      <c r="M254" s="268">
        <v>45521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</row>
    <row r="255" spans="1:63" ht="43.2" x14ac:dyDescent="0.3">
      <c r="A255" s="255">
        <f t="shared" si="3"/>
        <v>252</v>
      </c>
      <c r="B255" s="217" t="s">
        <v>59</v>
      </c>
      <c r="C255" s="275">
        <v>858847</v>
      </c>
      <c r="D255" s="266" t="s">
        <v>60</v>
      </c>
      <c r="E255" s="277" t="s">
        <v>17</v>
      </c>
      <c r="F255" s="114" t="s">
        <v>1077</v>
      </c>
      <c r="G255" s="247" t="s">
        <v>2084</v>
      </c>
      <c r="H255" s="105" t="s">
        <v>29</v>
      </c>
      <c r="I255" s="249" t="s">
        <v>2085</v>
      </c>
      <c r="J255" s="105" t="s">
        <v>31</v>
      </c>
      <c r="K255" s="105" t="s">
        <v>2086</v>
      </c>
      <c r="L255" s="228">
        <v>45182</v>
      </c>
      <c r="M255" s="228">
        <v>45233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</row>
    <row r="256" spans="1:63" x14ac:dyDescent="0.3">
      <c r="A256" s="255">
        <f t="shared" si="3"/>
        <v>253</v>
      </c>
      <c r="B256" s="217" t="s">
        <v>2087</v>
      </c>
      <c r="C256" s="275">
        <v>897437</v>
      </c>
      <c r="D256" s="266" t="s">
        <v>2088</v>
      </c>
      <c r="E256" s="283" t="s">
        <v>40</v>
      </c>
      <c r="F256" s="114" t="s">
        <v>1091</v>
      </c>
      <c r="G256" s="105" t="s">
        <v>1119</v>
      </c>
      <c r="H256" s="105" t="s">
        <v>29</v>
      </c>
      <c r="I256" s="105" t="s">
        <v>1578</v>
      </c>
      <c r="J256" s="105" t="s">
        <v>31</v>
      </c>
      <c r="K256" s="105" t="s">
        <v>2089</v>
      </c>
      <c r="L256" s="228">
        <v>45182</v>
      </c>
      <c r="M256" s="228">
        <v>45181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</row>
    <row r="257" spans="1:63" ht="28.8" x14ac:dyDescent="0.3">
      <c r="A257" s="255">
        <f t="shared" si="3"/>
        <v>254</v>
      </c>
      <c r="B257" s="217" t="s">
        <v>761</v>
      </c>
      <c r="C257" s="275">
        <v>872028</v>
      </c>
      <c r="D257" s="266" t="s">
        <v>762</v>
      </c>
      <c r="E257" s="283" t="s">
        <v>26</v>
      </c>
      <c r="F257" s="114" t="s">
        <v>1091</v>
      </c>
      <c r="G257" s="272" t="s">
        <v>2082</v>
      </c>
      <c r="H257" s="105" t="s">
        <v>29</v>
      </c>
      <c r="I257" s="105" t="s">
        <v>1578</v>
      </c>
      <c r="J257" s="105" t="s">
        <v>31</v>
      </c>
      <c r="K257" s="105" t="s">
        <v>2090</v>
      </c>
      <c r="L257" s="228">
        <v>45183</v>
      </c>
      <c r="M257" s="228">
        <v>45556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</row>
    <row r="258" spans="1:63" x14ac:dyDescent="0.3">
      <c r="A258" s="255">
        <f t="shared" si="3"/>
        <v>255</v>
      </c>
      <c r="B258" s="217" t="s">
        <v>2091</v>
      </c>
      <c r="C258" s="275">
        <v>863798</v>
      </c>
      <c r="D258" s="266" t="s">
        <v>2092</v>
      </c>
      <c r="E258" s="283" t="s">
        <v>40</v>
      </c>
      <c r="F258" s="114" t="s">
        <v>1091</v>
      </c>
      <c r="G258" s="247" t="s">
        <v>2093</v>
      </c>
      <c r="H258" s="105" t="s">
        <v>29</v>
      </c>
      <c r="I258" s="105" t="s">
        <v>1578</v>
      </c>
      <c r="J258" s="105" t="s">
        <v>31</v>
      </c>
      <c r="K258" s="105" t="s">
        <v>2094</v>
      </c>
      <c r="L258" s="228">
        <v>45183</v>
      </c>
      <c r="M258" s="228">
        <v>45548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</row>
    <row r="259" spans="1:63" ht="28.8" hidden="1" x14ac:dyDescent="0.3">
      <c r="A259" s="255">
        <f t="shared" si="3"/>
        <v>256</v>
      </c>
      <c r="B259" s="105" t="s">
        <v>2011</v>
      </c>
      <c r="C259" s="140" t="str">
        <f>MID(K259,7,6)</f>
        <v>881591</v>
      </c>
      <c r="D259" s="105" t="s">
        <v>2012</v>
      </c>
      <c r="E259" s="283" t="s">
        <v>2013</v>
      </c>
      <c r="F259" s="105" t="s">
        <v>1187</v>
      </c>
      <c r="G259" s="105" t="s">
        <v>2014</v>
      </c>
      <c r="H259" s="105" t="s">
        <v>54</v>
      </c>
      <c r="I259" s="249" t="s">
        <v>265</v>
      </c>
      <c r="J259" s="105" t="s">
        <v>85</v>
      </c>
      <c r="K259" s="249" t="s">
        <v>2095</v>
      </c>
      <c r="L259" s="242">
        <v>45155</v>
      </c>
      <c r="M259" s="242">
        <v>45576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</row>
    <row r="260" spans="1:63" ht="28.8" x14ac:dyDescent="0.3">
      <c r="A260" s="255">
        <f t="shared" si="3"/>
        <v>257</v>
      </c>
      <c r="B260" s="217" t="s">
        <v>2096</v>
      </c>
      <c r="C260" s="275">
        <v>896760</v>
      </c>
      <c r="D260" s="266" t="s">
        <v>2097</v>
      </c>
      <c r="E260" s="283" t="s">
        <v>26</v>
      </c>
      <c r="F260" s="114" t="s">
        <v>1091</v>
      </c>
      <c r="G260" s="272" t="s">
        <v>2098</v>
      </c>
      <c r="H260" s="105" t="s">
        <v>640</v>
      </c>
      <c r="I260" s="249" t="s">
        <v>1925</v>
      </c>
      <c r="J260" s="105" t="s">
        <v>31</v>
      </c>
      <c r="K260" s="105" t="s">
        <v>2099</v>
      </c>
      <c r="L260" s="228">
        <v>45188</v>
      </c>
      <c r="M260" s="228">
        <v>45553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</row>
    <row r="261" spans="1:63" ht="28.8" x14ac:dyDescent="0.3">
      <c r="A261" s="255">
        <f t="shared" si="3"/>
        <v>258</v>
      </c>
      <c r="B261" s="217" t="s">
        <v>2100</v>
      </c>
      <c r="C261" s="275">
        <v>897168</v>
      </c>
      <c r="D261" s="266" t="s">
        <v>2101</v>
      </c>
      <c r="E261" s="283" t="s">
        <v>132</v>
      </c>
      <c r="F261" s="105" t="s">
        <v>1187</v>
      </c>
      <c r="G261" s="272" t="s">
        <v>2102</v>
      </c>
      <c r="H261" s="105" t="s">
        <v>29</v>
      </c>
      <c r="I261" s="249" t="s">
        <v>265</v>
      </c>
      <c r="J261" s="105" t="s">
        <v>31</v>
      </c>
      <c r="K261" s="105" t="s">
        <v>2103</v>
      </c>
      <c r="L261" s="228">
        <v>45188</v>
      </c>
      <c r="M261" s="228">
        <v>45189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</row>
    <row r="262" spans="1:63" x14ac:dyDescent="0.3">
      <c r="A262" s="255">
        <f t="shared" si="3"/>
        <v>259</v>
      </c>
      <c r="B262" s="217" t="s">
        <v>2104</v>
      </c>
      <c r="C262" s="275">
        <v>897444</v>
      </c>
      <c r="D262" s="266" t="s">
        <v>2105</v>
      </c>
      <c r="E262" s="283" t="s">
        <v>40</v>
      </c>
      <c r="F262" s="114" t="s">
        <v>1091</v>
      </c>
      <c r="G262" s="105" t="s">
        <v>2106</v>
      </c>
      <c r="H262" s="105" t="s">
        <v>29</v>
      </c>
      <c r="I262" s="105" t="s">
        <v>1578</v>
      </c>
      <c r="J262" s="105" t="s">
        <v>31</v>
      </c>
      <c r="K262" s="105" t="s">
        <v>2107</v>
      </c>
      <c r="L262" s="228">
        <v>45188</v>
      </c>
      <c r="M262" s="228">
        <v>45553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</row>
    <row r="263" spans="1:63" x14ac:dyDescent="0.3">
      <c r="A263" s="255">
        <f t="shared" si="3"/>
        <v>260</v>
      </c>
      <c r="B263" s="217" t="s">
        <v>2108</v>
      </c>
      <c r="C263" s="275">
        <v>875188</v>
      </c>
      <c r="D263" s="266" t="s">
        <v>2109</v>
      </c>
      <c r="E263" s="283" t="s">
        <v>40</v>
      </c>
      <c r="F263" s="114" t="s">
        <v>1091</v>
      </c>
      <c r="G263" s="105" t="s">
        <v>2106</v>
      </c>
      <c r="H263" s="105" t="s">
        <v>29</v>
      </c>
      <c r="I263" s="105" t="s">
        <v>1578</v>
      </c>
      <c r="J263" s="105" t="s">
        <v>31</v>
      </c>
      <c r="K263" s="105" t="s">
        <v>2110</v>
      </c>
      <c r="L263" s="228">
        <v>45188</v>
      </c>
      <c r="M263" s="228">
        <v>45553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</row>
    <row r="264" spans="1:63" ht="72" x14ac:dyDescent="0.3">
      <c r="A264" s="255">
        <f t="shared" si="3"/>
        <v>261</v>
      </c>
      <c r="B264" s="217" t="s">
        <v>1138</v>
      </c>
      <c r="C264" s="275">
        <v>855848</v>
      </c>
      <c r="D264" s="266" t="s">
        <v>1139</v>
      </c>
      <c r="E264" s="277" t="s">
        <v>17</v>
      </c>
      <c r="F264" s="114" t="s">
        <v>1077</v>
      </c>
      <c r="G264" s="105" t="s">
        <v>2111</v>
      </c>
      <c r="H264" s="105" t="s">
        <v>29</v>
      </c>
      <c r="I264" s="249" t="s">
        <v>2112</v>
      </c>
      <c r="J264" s="105" t="s">
        <v>31</v>
      </c>
      <c r="K264" s="105" t="s">
        <v>2113</v>
      </c>
      <c r="L264" s="228">
        <v>45189</v>
      </c>
      <c r="M264" s="228">
        <v>45632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</row>
    <row r="265" spans="1:63" ht="28.8" x14ac:dyDescent="0.3">
      <c r="A265" s="255">
        <f t="shared" si="3"/>
        <v>262</v>
      </c>
      <c r="B265" s="217" t="s">
        <v>865</v>
      </c>
      <c r="C265" s="275">
        <v>889415</v>
      </c>
      <c r="D265" s="266" t="s">
        <v>866</v>
      </c>
      <c r="E265" s="283" t="s">
        <v>40</v>
      </c>
      <c r="F265" s="114" t="s">
        <v>1091</v>
      </c>
      <c r="G265" s="272" t="s">
        <v>2114</v>
      </c>
      <c r="H265" s="105" t="s">
        <v>54</v>
      </c>
      <c r="I265" s="249" t="s">
        <v>1583</v>
      </c>
      <c r="J265" s="105" t="s">
        <v>31</v>
      </c>
      <c r="K265" s="105" t="s">
        <v>2115</v>
      </c>
      <c r="L265" s="228">
        <v>45191</v>
      </c>
      <c r="M265" s="228">
        <v>45543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</row>
    <row r="266" spans="1:63" ht="28.8" x14ac:dyDescent="0.3">
      <c r="A266" s="255">
        <f t="shared" si="3"/>
        <v>263</v>
      </c>
      <c r="B266" s="217" t="s">
        <v>2116</v>
      </c>
      <c r="C266" s="275">
        <v>896737</v>
      </c>
      <c r="D266" s="266" t="s">
        <v>2117</v>
      </c>
      <c r="E266" s="277" t="s">
        <v>17</v>
      </c>
      <c r="F266" s="114" t="s">
        <v>1077</v>
      </c>
      <c r="G266" s="272" t="s">
        <v>2118</v>
      </c>
      <c r="H266" s="105" t="s">
        <v>54</v>
      </c>
      <c r="I266" s="249" t="s">
        <v>1583</v>
      </c>
      <c r="J266" s="105" t="s">
        <v>31</v>
      </c>
      <c r="K266" s="105" t="s">
        <v>2119</v>
      </c>
      <c r="L266" s="240">
        <v>45194</v>
      </c>
      <c r="M266" s="242">
        <v>45556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</row>
    <row r="267" spans="1:63" x14ac:dyDescent="0.3">
      <c r="A267" s="255">
        <f t="shared" ref="A267:A351" si="6">A266+1</f>
        <v>264</v>
      </c>
      <c r="B267" s="270" t="s">
        <v>2120</v>
      </c>
      <c r="C267" s="271">
        <v>868082</v>
      </c>
      <c r="D267" s="271" t="s">
        <v>2121</v>
      </c>
      <c r="E267" s="283" t="s">
        <v>40</v>
      </c>
      <c r="F267" s="114" t="s">
        <v>1091</v>
      </c>
      <c r="G267" s="140" t="s">
        <v>2122</v>
      </c>
      <c r="H267" s="105" t="s">
        <v>29</v>
      </c>
      <c r="I267" s="105" t="s">
        <v>1615</v>
      </c>
      <c r="J267" s="105" t="s">
        <v>31</v>
      </c>
      <c r="K267" s="105" t="s">
        <v>2123</v>
      </c>
      <c r="L267" s="269">
        <v>45195</v>
      </c>
      <c r="M267" s="269">
        <v>45560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</row>
    <row r="268" spans="1:63" x14ac:dyDescent="0.3">
      <c r="A268" s="255">
        <f t="shared" si="6"/>
        <v>265</v>
      </c>
      <c r="B268" s="270" t="s">
        <v>2124</v>
      </c>
      <c r="C268" s="271">
        <v>897347</v>
      </c>
      <c r="D268" s="271" t="s">
        <v>2125</v>
      </c>
      <c r="E268" s="283" t="s">
        <v>40</v>
      </c>
      <c r="F268" s="114" t="s">
        <v>1091</v>
      </c>
      <c r="G268" s="140" t="s">
        <v>2126</v>
      </c>
      <c r="H268" s="105" t="s">
        <v>29</v>
      </c>
      <c r="I268" s="105" t="s">
        <v>1797</v>
      </c>
      <c r="J268" s="105" t="s">
        <v>31</v>
      </c>
      <c r="K268" s="105" t="s">
        <v>2127</v>
      </c>
      <c r="L268" s="240">
        <v>45197</v>
      </c>
      <c r="M268" s="240">
        <v>45196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</row>
    <row r="269" spans="1:63" x14ac:dyDescent="0.3">
      <c r="A269" s="255">
        <f t="shared" si="6"/>
        <v>266</v>
      </c>
      <c r="B269" s="270" t="s">
        <v>2128</v>
      </c>
      <c r="C269" s="271">
        <v>867425</v>
      </c>
      <c r="D269" s="271" t="s">
        <v>2129</v>
      </c>
      <c r="E269" s="283" t="s">
        <v>40</v>
      </c>
      <c r="F269" s="114" t="s">
        <v>1091</v>
      </c>
      <c r="G269" s="140" t="s">
        <v>1119</v>
      </c>
      <c r="H269" s="105" t="s">
        <v>29</v>
      </c>
      <c r="I269" s="105" t="s">
        <v>1797</v>
      </c>
      <c r="J269" s="105" t="s">
        <v>31</v>
      </c>
      <c r="K269" s="105" t="s">
        <v>2130</v>
      </c>
      <c r="L269" s="269">
        <v>45197</v>
      </c>
      <c r="M269" s="269">
        <v>45196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</row>
    <row r="270" spans="1:63" ht="31.5" customHeight="1" x14ac:dyDescent="0.3">
      <c r="A270" s="255">
        <f t="shared" si="6"/>
        <v>267</v>
      </c>
      <c r="B270" s="212" t="s">
        <v>925</v>
      </c>
      <c r="C270" s="275">
        <v>866681</v>
      </c>
      <c r="D270" s="275" t="s">
        <v>926</v>
      </c>
      <c r="E270" s="283" t="s">
        <v>26</v>
      </c>
      <c r="F270" s="114" t="s">
        <v>1091</v>
      </c>
      <c r="G270" s="140" t="s">
        <v>2131</v>
      </c>
      <c r="H270" s="105" t="s">
        <v>29</v>
      </c>
      <c r="I270" s="105" t="s">
        <v>1797</v>
      </c>
      <c r="J270" s="105" t="s">
        <v>31</v>
      </c>
      <c r="K270" s="105" t="s">
        <v>2132</v>
      </c>
      <c r="L270" s="291">
        <v>45198</v>
      </c>
      <c r="M270" s="291">
        <v>45387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</row>
    <row r="271" spans="1:63" ht="72" x14ac:dyDescent="0.3">
      <c r="A271" s="255">
        <f t="shared" si="6"/>
        <v>268</v>
      </c>
      <c r="B271" s="270" t="s">
        <v>1054</v>
      </c>
      <c r="C271" s="271">
        <v>854883</v>
      </c>
      <c r="D271" s="271" t="s">
        <v>1055</v>
      </c>
      <c r="E271" s="283" t="s">
        <v>17</v>
      </c>
      <c r="F271" s="114" t="s">
        <v>1077</v>
      </c>
      <c r="G271" s="140" t="s">
        <v>2133</v>
      </c>
      <c r="H271" s="105" t="s">
        <v>29</v>
      </c>
      <c r="I271" s="249" t="s">
        <v>2134</v>
      </c>
      <c r="J271" s="105" t="s">
        <v>31</v>
      </c>
      <c r="K271" s="105" t="s">
        <v>2135</v>
      </c>
      <c r="L271" s="269">
        <v>45201</v>
      </c>
      <c r="M271" s="269">
        <v>45599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</row>
    <row r="272" spans="1:63" ht="72" x14ac:dyDescent="0.3">
      <c r="A272" s="255">
        <f t="shared" si="6"/>
        <v>269</v>
      </c>
      <c r="B272" s="270" t="s">
        <v>940</v>
      </c>
      <c r="C272" s="271">
        <v>866646</v>
      </c>
      <c r="D272" s="271" t="s">
        <v>941</v>
      </c>
      <c r="E272" s="283" t="s">
        <v>26</v>
      </c>
      <c r="F272" s="114" t="s">
        <v>1091</v>
      </c>
      <c r="G272" s="140" t="s">
        <v>2131</v>
      </c>
      <c r="H272" s="105" t="s">
        <v>29</v>
      </c>
      <c r="I272" s="249" t="s">
        <v>2134</v>
      </c>
      <c r="J272" s="105" t="s">
        <v>31</v>
      </c>
      <c r="K272" s="105" t="s">
        <v>2136</v>
      </c>
      <c r="L272" s="269">
        <v>45201</v>
      </c>
      <c r="M272" s="269">
        <v>45570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</row>
    <row r="273" spans="1:63" ht="43.2" x14ac:dyDescent="0.3">
      <c r="A273" s="255">
        <f t="shared" si="6"/>
        <v>270</v>
      </c>
      <c r="B273" s="270" t="s">
        <v>452</v>
      </c>
      <c r="C273" s="271">
        <v>857149</v>
      </c>
      <c r="D273" s="271" t="s">
        <v>453</v>
      </c>
      <c r="E273" s="277" t="s">
        <v>17</v>
      </c>
      <c r="F273" s="114" t="s">
        <v>1077</v>
      </c>
      <c r="G273" s="140" t="s">
        <v>2137</v>
      </c>
      <c r="H273" s="105" t="s">
        <v>29</v>
      </c>
      <c r="I273" s="249" t="s">
        <v>2085</v>
      </c>
      <c r="J273" s="105" t="s">
        <v>31</v>
      </c>
      <c r="K273" s="105" t="s">
        <v>2138</v>
      </c>
      <c r="L273" s="269">
        <v>45201</v>
      </c>
      <c r="M273" s="269">
        <v>45596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</row>
    <row r="274" spans="1:63" x14ac:dyDescent="0.3">
      <c r="A274" s="255">
        <f t="shared" si="6"/>
        <v>271</v>
      </c>
      <c r="B274" s="270" t="s">
        <v>2139</v>
      </c>
      <c r="C274" s="271">
        <v>897467</v>
      </c>
      <c r="D274" s="271" t="s">
        <v>2140</v>
      </c>
      <c r="E274" s="283" t="s">
        <v>40</v>
      </c>
      <c r="F274" s="114" t="s">
        <v>1091</v>
      </c>
      <c r="G274" s="140" t="s">
        <v>2141</v>
      </c>
      <c r="H274" s="105" t="s">
        <v>29</v>
      </c>
      <c r="I274" s="105" t="s">
        <v>2142</v>
      </c>
      <c r="J274" s="105" t="s">
        <v>31</v>
      </c>
      <c r="K274" s="105" t="s">
        <v>2143</v>
      </c>
      <c r="L274" s="269">
        <v>45201</v>
      </c>
      <c r="M274" s="269">
        <v>45566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</row>
    <row r="275" spans="1:63" x14ac:dyDescent="0.3">
      <c r="A275" s="255">
        <f t="shared" si="6"/>
        <v>272</v>
      </c>
      <c r="B275" s="270" t="s">
        <v>2144</v>
      </c>
      <c r="C275" s="271">
        <v>897306</v>
      </c>
      <c r="D275" s="271" t="s">
        <v>2145</v>
      </c>
      <c r="E275" s="283" t="s">
        <v>40</v>
      </c>
      <c r="F275" s="114" t="s">
        <v>1091</v>
      </c>
      <c r="G275" s="140" t="s">
        <v>2146</v>
      </c>
      <c r="H275" s="105" t="s">
        <v>29</v>
      </c>
      <c r="I275" s="105" t="s">
        <v>1578</v>
      </c>
      <c r="J275" s="105" t="s">
        <v>31</v>
      </c>
      <c r="K275" s="105" t="s">
        <v>2147</v>
      </c>
      <c r="L275" s="269">
        <v>45202</v>
      </c>
      <c r="M275" s="269">
        <v>45567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</row>
    <row r="276" spans="1:63" x14ac:dyDescent="0.3">
      <c r="A276" s="255">
        <f>A275+1</f>
        <v>273</v>
      </c>
      <c r="B276" s="270" t="s">
        <v>2148</v>
      </c>
      <c r="C276" s="271">
        <v>896432</v>
      </c>
      <c r="D276" s="271" t="s">
        <v>2149</v>
      </c>
      <c r="E276" s="277" t="s">
        <v>17</v>
      </c>
      <c r="F276" s="114" t="s">
        <v>1077</v>
      </c>
      <c r="G276" s="140" t="s">
        <v>2150</v>
      </c>
      <c r="H276" s="105" t="s">
        <v>54</v>
      </c>
      <c r="I276" s="105" t="s">
        <v>1583</v>
      </c>
      <c r="J276" s="105" t="s">
        <v>31</v>
      </c>
      <c r="K276" s="105" t="s">
        <v>2151</v>
      </c>
      <c r="L276" s="269">
        <v>45205</v>
      </c>
      <c r="M276" s="269">
        <v>45579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</row>
    <row r="277" spans="1:63" x14ac:dyDescent="0.3">
      <c r="A277" s="255">
        <f t="shared" si="6"/>
        <v>274</v>
      </c>
      <c r="B277" s="270" t="s">
        <v>2152</v>
      </c>
      <c r="C277" s="271">
        <v>866898</v>
      </c>
      <c r="D277" s="271" t="s">
        <v>2153</v>
      </c>
      <c r="E277" s="283" t="s">
        <v>26</v>
      </c>
      <c r="F277" s="114" t="s">
        <v>1091</v>
      </c>
      <c r="G277" s="140" t="s">
        <v>2154</v>
      </c>
      <c r="H277" s="105" t="s">
        <v>2155</v>
      </c>
      <c r="I277" s="105" t="s">
        <v>1583</v>
      </c>
      <c r="J277" s="105" t="s">
        <v>31</v>
      </c>
      <c r="K277" s="105" t="s">
        <v>2156</v>
      </c>
      <c r="L277" s="269">
        <v>45205</v>
      </c>
      <c r="M277" s="269">
        <v>45564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</row>
    <row r="278" spans="1:63" x14ac:dyDescent="0.3">
      <c r="A278" s="255">
        <f t="shared" si="6"/>
        <v>275</v>
      </c>
      <c r="B278" s="270" t="s">
        <v>2157</v>
      </c>
      <c r="C278" s="271">
        <v>892435</v>
      </c>
      <c r="D278" s="271" t="s">
        <v>2158</v>
      </c>
      <c r="E278" s="283" t="s">
        <v>40</v>
      </c>
      <c r="F278" s="114" t="s">
        <v>1091</v>
      </c>
      <c r="G278" s="140" t="s">
        <v>2159</v>
      </c>
      <c r="H278" s="105" t="s">
        <v>29</v>
      </c>
      <c r="I278" s="105" t="s">
        <v>1797</v>
      </c>
      <c r="J278" s="105" t="s">
        <v>31</v>
      </c>
      <c r="K278" s="105" t="s">
        <v>2160</v>
      </c>
      <c r="L278" s="269">
        <v>45209</v>
      </c>
      <c r="M278" s="269">
        <v>45574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</row>
    <row r="279" spans="1:63" x14ac:dyDescent="0.3">
      <c r="A279" s="255">
        <f t="shared" si="6"/>
        <v>276</v>
      </c>
      <c r="B279" s="270" t="s">
        <v>958</v>
      </c>
      <c r="C279" s="271">
        <v>889444</v>
      </c>
      <c r="D279" s="271" t="s">
        <v>2161</v>
      </c>
      <c r="E279" s="283" t="s">
        <v>26</v>
      </c>
      <c r="F279" s="114" t="s">
        <v>1091</v>
      </c>
      <c r="G279" s="140" t="s">
        <v>1695</v>
      </c>
      <c r="H279" s="105" t="s">
        <v>29</v>
      </c>
      <c r="I279" s="105" t="s">
        <v>1578</v>
      </c>
      <c r="J279" s="105" t="s">
        <v>31</v>
      </c>
      <c r="K279" s="105" t="s">
        <v>2162</v>
      </c>
      <c r="L279" s="269">
        <v>45209</v>
      </c>
      <c r="M279" s="269">
        <v>45575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</row>
    <row r="280" spans="1:63" hidden="1" x14ac:dyDescent="0.3">
      <c r="A280" s="255">
        <f t="shared" si="6"/>
        <v>277</v>
      </c>
      <c r="B280" s="270" t="s">
        <v>2124</v>
      </c>
      <c r="C280" s="271">
        <v>897347</v>
      </c>
      <c r="D280" s="271" t="s">
        <v>2163</v>
      </c>
      <c r="E280" s="283" t="s">
        <v>40</v>
      </c>
      <c r="F280" s="240" t="s">
        <v>1113</v>
      </c>
      <c r="G280" s="140" t="s">
        <v>2126</v>
      </c>
      <c r="H280" s="105" t="s">
        <v>29</v>
      </c>
      <c r="I280" s="105" t="s">
        <v>1797</v>
      </c>
      <c r="J280" s="105" t="s">
        <v>2164</v>
      </c>
      <c r="K280" s="105" t="s">
        <v>2165</v>
      </c>
      <c r="L280" s="240">
        <v>45197</v>
      </c>
      <c r="M280" s="240">
        <v>45196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</row>
    <row r="281" spans="1:63" hidden="1" x14ac:dyDescent="0.3">
      <c r="A281" s="255">
        <f t="shared" si="6"/>
        <v>278</v>
      </c>
      <c r="B281" s="270" t="s">
        <v>2124</v>
      </c>
      <c r="C281" s="271">
        <v>897347</v>
      </c>
      <c r="D281" s="271" t="s">
        <v>2166</v>
      </c>
      <c r="E281" s="283" t="s">
        <v>40</v>
      </c>
      <c r="F281" s="240" t="s">
        <v>1113</v>
      </c>
      <c r="G281" s="140" t="s">
        <v>2126</v>
      </c>
      <c r="H281" s="105" t="s">
        <v>29</v>
      </c>
      <c r="I281" s="105" t="s">
        <v>1797</v>
      </c>
      <c r="J281" s="105" t="s">
        <v>2164</v>
      </c>
      <c r="K281" s="105" t="s">
        <v>2167</v>
      </c>
      <c r="L281" s="240">
        <v>45197</v>
      </c>
      <c r="M281" s="240">
        <v>45196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</row>
    <row r="282" spans="1:63" x14ac:dyDescent="0.3">
      <c r="A282" s="255">
        <f t="shared" si="6"/>
        <v>279</v>
      </c>
      <c r="B282" s="270" t="s">
        <v>2168</v>
      </c>
      <c r="C282" s="271">
        <v>867427</v>
      </c>
      <c r="D282" s="271" t="s">
        <v>2169</v>
      </c>
      <c r="E282" s="283" t="s">
        <v>40</v>
      </c>
      <c r="F282" s="114" t="s">
        <v>1091</v>
      </c>
      <c r="G282" s="140" t="s">
        <v>2170</v>
      </c>
      <c r="H282" s="105" t="s">
        <v>29</v>
      </c>
      <c r="I282" s="105" t="s">
        <v>1578</v>
      </c>
      <c r="J282" s="105" t="s">
        <v>31</v>
      </c>
      <c r="K282" s="105" t="s">
        <v>2171</v>
      </c>
      <c r="L282" s="269">
        <v>45210</v>
      </c>
      <c r="M282" s="269">
        <v>45575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</row>
    <row r="283" spans="1:63" x14ac:dyDescent="0.3">
      <c r="A283" s="255">
        <f t="shared" si="6"/>
        <v>280</v>
      </c>
      <c r="B283" s="270" t="s">
        <v>2172</v>
      </c>
      <c r="C283" s="271">
        <v>866856</v>
      </c>
      <c r="D283" s="271" t="s">
        <v>2173</v>
      </c>
      <c r="E283" s="283" t="s">
        <v>40</v>
      </c>
      <c r="F283" s="114" t="s">
        <v>1091</v>
      </c>
      <c r="G283" s="140" t="s">
        <v>2174</v>
      </c>
      <c r="H283" s="105" t="s">
        <v>29</v>
      </c>
      <c r="I283" s="105" t="s">
        <v>1578</v>
      </c>
      <c r="J283" s="105" t="s">
        <v>31</v>
      </c>
      <c r="K283" s="105" t="s">
        <v>2175</v>
      </c>
      <c r="L283" s="269">
        <v>45212</v>
      </c>
      <c r="M283" s="269">
        <v>45577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</row>
    <row r="284" spans="1:63" x14ac:dyDescent="0.3">
      <c r="A284" s="255">
        <f t="shared" si="6"/>
        <v>281</v>
      </c>
      <c r="B284" s="270" t="s">
        <v>2176</v>
      </c>
      <c r="C284" s="271">
        <v>898024</v>
      </c>
      <c r="D284" s="271" t="s">
        <v>2177</v>
      </c>
      <c r="E284" s="283" t="s">
        <v>40</v>
      </c>
      <c r="F284" s="114" t="s">
        <v>1091</v>
      </c>
      <c r="G284" s="140" t="s">
        <v>2178</v>
      </c>
      <c r="H284" s="105" t="s">
        <v>29</v>
      </c>
      <c r="I284" s="105" t="s">
        <v>1578</v>
      </c>
      <c r="J284" s="105" t="s">
        <v>31</v>
      </c>
      <c r="K284" s="105" t="s">
        <v>2179</v>
      </c>
      <c r="L284" s="269">
        <v>45212</v>
      </c>
      <c r="M284" s="269">
        <v>45577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</row>
    <row r="285" spans="1:63" x14ac:dyDescent="0.3">
      <c r="A285" s="255">
        <f t="shared" si="6"/>
        <v>282</v>
      </c>
      <c r="B285" s="270" t="s">
        <v>2180</v>
      </c>
      <c r="C285" s="271">
        <v>898090</v>
      </c>
      <c r="D285" s="271" t="s">
        <v>2181</v>
      </c>
      <c r="E285" s="283" t="s">
        <v>40</v>
      </c>
      <c r="F285" s="114" t="s">
        <v>1091</v>
      </c>
      <c r="G285" s="140" t="s">
        <v>2182</v>
      </c>
      <c r="H285" s="105" t="s">
        <v>29</v>
      </c>
      <c r="I285" s="105" t="s">
        <v>2183</v>
      </c>
      <c r="J285" s="105" t="s">
        <v>31</v>
      </c>
      <c r="K285" s="105" t="s">
        <v>2184</v>
      </c>
      <c r="L285" s="269">
        <v>45215</v>
      </c>
      <c r="M285" s="269">
        <v>45580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</row>
    <row r="286" spans="1:63" x14ac:dyDescent="0.3">
      <c r="A286" s="255">
        <f t="shared" si="6"/>
        <v>283</v>
      </c>
      <c r="B286" s="270" t="s">
        <v>980</v>
      </c>
      <c r="C286" s="271">
        <v>865270</v>
      </c>
      <c r="D286" s="271" t="s">
        <v>2185</v>
      </c>
      <c r="E286" s="283" t="s">
        <v>40</v>
      </c>
      <c r="F286" s="114" t="s">
        <v>1091</v>
      </c>
      <c r="G286" s="140" t="s">
        <v>2186</v>
      </c>
      <c r="H286" s="105" t="s">
        <v>29</v>
      </c>
      <c r="I286" s="105" t="s">
        <v>2183</v>
      </c>
      <c r="J286" s="105" t="s">
        <v>31</v>
      </c>
      <c r="K286" s="105" t="s">
        <v>2187</v>
      </c>
      <c r="L286" s="269">
        <v>45215</v>
      </c>
      <c r="M286" s="269">
        <v>45582</v>
      </c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</row>
    <row r="287" spans="1:63" x14ac:dyDescent="0.3">
      <c r="A287" s="255">
        <f t="shared" si="6"/>
        <v>284</v>
      </c>
      <c r="B287" s="270" t="s">
        <v>2188</v>
      </c>
      <c r="C287" s="271">
        <v>883350</v>
      </c>
      <c r="D287" s="271" t="s">
        <v>2189</v>
      </c>
      <c r="E287" s="283" t="s">
        <v>40</v>
      </c>
      <c r="F287" s="114" t="s">
        <v>1091</v>
      </c>
      <c r="G287" s="140" t="s">
        <v>2190</v>
      </c>
      <c r="H287" s="105" t="s">
        <v>29</v>
      </c>
      <c r="I287" s="105" t="s">
        <v>2183</v>
      </c>
      <c r="J287" s="105" t="s">
        <v>31</v>
      </c>
      <c r="K287" s="105" t="s">
        <v>2191</v>
      </c>
      <c r="L287" s="269">
        <v>45217</v>
      </c>
      <c r="M287" s="269">
        <v>45582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</row>
    <row r="288" spans="1:63" x14ac:dyDescent="0.3">
      <c r="A288" s="255">
        <f t="shared" si="6"/>
        <v>285</v>
      </c>
      <c r="B288" s="270" t="s">
        <v>2192</v>
      </c>
      <c r="C288" s="271">
        <v>898232</v>
      </c>
      <c r="D288" s="271" t="s">
        <v>2193</v>
      </c>
      <c r="E288" s="283" t="s">
        <v>40</v>
      </c>
      <c r="F288" s="114" t="s">
        <v>1091</v>
      </c>
      <c r="G288" s="140" t="s">
        <v>2190</v>
      </c>
      <c r="H288" s="105" t="s">
        <v>29</v>
      </c>
      <c r="I288" s="105" t="s">
        <v>2183</v>
      </c>
      <c r="J288" s="105" t="s">
        <v>31</v>
      </c>
      <c r="K288" s="105" t="s">
        <v>2194</v>
      </c>
      <c r="L288" s="269">
        <v>45217</v>
      </c>
      <c r="M288" s="269">
        <v>45582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</row>
    <row r="289" spans="1:63" ht="28.8" hidden="1" x14ac:dyDescent="0.3">
      <c r="A289" s="255">
        <f t="shared" si="6"/>
        <v>286</v>
      </c>
      <c r="B289" s="270" t="s">
        <v>2176</v>
      </c>
      <c r="C289" s="271">
        <v>898024</v>
      </c>
      <c r="D289" s="271" t="s">
        <v>2177</v>
      </c>
      <c r="E289" s="283" t="s">
        <v>40</v>
      </c>
      <c r="F289" s="249" t="s">
        <v>1967</v>
      </c>
      <c r="G289" s="140" t="s">
        <v>2178</v>
      </c>
      <c r="H289" s="105" t="s">
        <v>29</v>
      </c>
      <c r="I289" s="105" t="s">
        <v>2195</v>
      </c>
      <c r="J289" s="105" t="s">
        <v>2164</v>
      </c>
      <c r="K289" s="105" t="s">
        <v>2196</v>
      </c>
      <c r="L289" s="269">
        <v>45212</v>
      </c>
      <c r="M289" s="269">
        <v>45577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1:63" x14ac:dyDescent="0.3">
      <c r="A290" s="255">
        <f t="shared" si="6"/>
        <v>287</v>
      </c>
      <c r="B290" s="270" t="s">
        <v>1050</v>
      </c>
      <c r="C290" s="271">
        <v>882629</v>
      </c>
      <c r="D290" s="271" t="s">
        <v>1051</v>
      </c>
      <c r="E290" s="283" t="s">
        <v>132</v>
      </c>
      <c r="F290" s="105" t="s">
        <v>1187</v>
      </c>
      <c r="G290" s="140" t="s">
        <v>2197</v>
      </c>
      <c r="H290" s="105" t="s">
        <v>54</v>
      </c>
      <c r="I290" s="105" t="s">
        <v>135</v>
      </c>
      <c r="J290" s="105" t="s">
        <v>31</v>
      </c>
      <c r="K290" s="105" t="s">
        <v>2198</v>
      </c>
      <c r="L290" s="269">
        <v>45218</v>
      </c>
      <c r="M290" s="269">
        <v>45586</v>
      </c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</row>
    <row r="291" spans="1:63" x14ac:dyDescent="0.3">
      <c r="A291" s="255">
        <f t="shared" si="6"/>
        <v>288</v>
      </c>
      <c r="B291" s="270" t="s">
        <v>194</v>
      </c>
      <c r="C291" s="271">
        <v>855576</v>
      </c>
      <c r="D291" s="271" t="s">
        <v>199</v>
      </c>
      <c r="E291" s="277" t="s">
        <v>17</v>
      </c>
      <c r="F291" s="114" t="s">
        <v>1077</v>
      </c>
      <c r="G291" s="140" t="s">
        <v>2199</v>
      </c>
      <c r="H291" s="105" t="s">
        <v>29</v>
      </c>
      <c r="I291" s="105" t="s">
        <v>2085</v>
      </c>
      <c r="J291" s="105" t="s">
        <v>31</v>
      </c>
      <c r="K291" s="105" t="s">
        <v>2200</v>
      </c>
      <c r="L291" s="269">
        <v>45218</v>
      </c>
      <c r="M291" s="269">
        <v>45649</v>
      </c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</row>
    <row r="292" spans="1:63" x14ac:dyDescent="0.3">
      <c r="A292" s="255">
        <f t="shared" si="6"/>
        <v>289</v>
      </c>
      <c r="B292" s="270" t="s">
        <v>111</v>
      </c>
      <c r="C292" s="271">
        <v>883908</v>
      </c>
      <c r="D292" s="271" t="s">
        <v>2201</v>
      </c>
      <c r="E292" s="283" t="s">
        <v>40</v>
      </c>
      <c r="F292" s="114" t="s">
        <v>1091</v>
      </c>
      <c r="G292" s="140" t="s">
        <v>2202</v>
      </c>
      <c r="H292" s="105" t="s">
        <v>29</v>
      </c>
      <c r="I292" s="105" t="s">
        <v>1578</v>
      </c>
      <c r="J292" s="105" t="s">
        <v>31</v>
      </c>
      <c r="K292" s="105" t="s">
        <v>2203</v>
      </c>
      <c r="L292" s="269">
        <v>45222</v>
      </c>
      <c r="M292" s="269">
        <v>45587</v>
      </c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</row>
    <row r="293" spans="1:63" x14ac:dyDescent="0.3">
      <c r="A293" s="255">
        <f t="shared" si="6"/>
        <v>290</v>
      </c>
      <c r="B293" s="270" t="s">
        <v>2204</v>
      </c>
      <c r="C293" s="271">
        <v>882387</v>
      </c>
      <c r="D293" s="271" t="s">
        <v>2205</v>
      </c>
      <c r="E293" s="283" t="s">
        <v>40</v>
      </c>
      <c r="F293" s="114" t="s">
        <v>1091</v>
      </c>
      <c r="G293" s="140" t="s">
        <v>2202</v>
      </c>
      <c r="H293" s="105" t="s">
        <v>29</v>
      </c>
      <c r="I293" s="105" t="s">
        <v>1578</v>
      </c>
      <c r="J293" s="105" t="s">
        <v>31</v>
      </c>
      <c r="K293" s="105" t="s">
        <v>2206</v>
      </c>
      <c r="L293" s="269">
        <v>45222</v>
      </c>
      <c r="M293" s="269">
        <v>45587</v>
      </c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</row>
    <row r="294" spans="1:63" x14ac:dyDescent="0.3">
      <c r="A294" s="255">
        <f t="shared" si="6"/>
        <v>291</v>
      </c>
      <c r="B294" s="270" t="s">
        <v>984</v>
      </c>
      <c r="C294" s="270">
        <v>875398</v>
      </c>
      <c r="D294" s="270" t="s">
        <v>985</v>
      </c>
      <c r="E294" s="283" t="s">
        <v>26</v>
      </c>
      <c r="F294" s="114" t="s">
        <v>1091</v>
      </c>
      <c r="G294" s="140" t="s">
        <v>2207</v>
      </c>
      <c r="H294" s="105" t="s">
        <v>29</v>
      </c>
      <c r="I294" s="105" t="s">
        <v>1578</v>
      </c>
      <c r="J294" s="105" t="s">
        <v>31</v>
      </c>
      <c r="K294" s="105" t="s">
        <v>2208</v>
      </c>
      <c r="L294" s="269">
        <v>45223</v>
      </c>
      <c r="M294" s="269">
        <v>45575</v>
      </c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</row>
    <row r="295" spans="1:63" x14ac:dyDescent="0.3">
      <c r="A295" s="255">
        <f t="shared" si="6"/>
        <v>292</v>
      </c>
      <c r="B295" s="270" t="s">
        <v>2209</v>
      </c>
      <c r="C295" s="270">
        <v>882046</v>
      </c>
      <c r="D295" s="270" t="s">
        <v>2210</v>
      </c>
      <c r="E295" s="283" t="s">
        <v>40</v>
      </c>
      <c r="F295" s="114" t="s">
        <v>1091</v>
      </c>
      <c r="G295" s="140" t="s">
        <v>2211</v>
      </c>
      <c r="H295" s="105" t="s">
        <v>29</v>
      </c>
      <c r="I295" s="105" t="s">
        <v>1797</v>
      </c>
      <c r="J295" s="105" t="s">
        <v>31</v>
      </c>
      <c r="K295" s="105" t="s">
        <v>2212</v>
      </c>
      <c r="L295" s="269">
        <v>45223</v>
      </c>
      <c r="M295" s="269">
        <v>45588</v>
      </c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</row>
    <row r="296" spans="1:63" x14ac:dyDescent="0.3">
      <c r="A296" s="255">
        <f t="shared" si="6"/>
        <v>293</v>
      </c>
      <c r="B296" s="270" t="s">
        <v>1001</v>
      </c>
      <c r="C296" s="270">
        <v>890274</v>
      </c>
      <c r="D296" s="270" t="s">
        <v>1002</v>
      </c>
      <c r="E296" s="283" t="s">
        <v>40</v>
      </c>
      <c r="F296" s="114" t="s">
        <v>1091</v>
      </c>
      <c r="G296" s="140" t="s">
        <v>2213</v>
      </c>
      <c r="H296" s="105" t="s">
        <v>54</v>
      </c>
      <c r="I296" s="105" t="s">
        <v>1583</v>
      </c>
      <c r="J296" s="105" t="s">
        <v>31</v>
      </c>
      <c r="K296" s="105" t="s">
        <v>2214</v>
      </c>
      <c r="L296" s="269">
        <v>45223</v>
      </c>
      <c r="M296" s="269">
        <v>45588</v>
      </c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</row>
    <row r="297" spans="1:63" ht="72" x14ac:dyDescent="0.3">
      <c r="A297" s="255">
        <f t="shared" si="6"/>
        <v>294</v>
      </c>
      <c r="B297" s="270" t="s">
        <v>117</v>
      </c>
      <c r="C297" s="270">
        <v>872031</v>
      </c>
      <c r="D297" s="270" t="s">
        <v>118</v>
      </c>
      <c r="E297" s="277" t="s">
        <v>17</v>
      </c>
      <c r="F297" s="114" t="s">
        <v>1077</v>
      </c>
      <c r="G297" s="140" t="s">
        <v>2215</v>
      </c>
      <c r="H297" s="105" t="s">
        <v>29</v>
      </c>
      <c r="I297" s="249" t="s">
        <v>2134</v>
      </c>
      <c r="J297" s="105" t="s">
        <v>31</v>
      </c>
      <c r="K297" s="105" t="s">
        <v>2216</v>
      </c>
      <c r="L297" s="269">
        <v>45223</v>
      </c>
      <c r="M297" s="269">
        <v>45653</v>
      </c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</row>
    <row r="298" spans="1:63" x14ac:dyDescent="0.3">
      <c r="A298" s="255">
        <f t="shared" si="6"/>
        <v>295</v>
      </c>
      <c r="B298" s="270" t="s">
        <v>2217</v>
      </c>
      <c r="C298" s="271">
        <v>897670</v>
      </c>
      <c r="D298" s="271" t="s">
        <v>2218</v>
      </c>
      <c r="E298" s="283" t="s">
        <v>40</v>
      </c>
      <c r="F298" s="114" t="s">
        <v>1091</v>
      </c>
      <c r="G298" s="140" t="s">
        <v>2219</v>
      </c>
      <c r="H298" s="105" t="s">
        <v>29</v>
      </c>
      <c r="I298" s="105" t="s">
        <v>1797</v>
      </c>
      <c r="J298" s="105" t="s">
        <v>31</v>
      </c>
      <c r="K298" s="105" t="s">
        <v>2220</v>
      </c>
      <c r="L298" s="269">
        <v>45225</v>
      </c>
      <c r="M298" s="269">
        <v>45590</v>
      </c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</row>
    <row r="299" spans="1:63" x14ac:dyDescent="0.3">
      <c r="A299" s="255">
        <f t="shared" si="6"/>
        <v>296</v>
      </c>
      <c r="B299" s="270" t="s">
        <v>2221</v>
      </c>
      <c r="C299" s="270">
        <v>878352</v>
      </c>
      <c r="D299" s="270" t="s">
        <v>2222</v>
      </c>
      <c r="E299" s="277" t="s">
        <v>17</v>
      </c>
      <c r="F299" s="114" t="s">
        <v>1077</v>
      </c>
      <c r="G299" s="140" t="s">
        <v>2223</v>
      </c>
      <c r="H299" s="105" t="s">
        <v>2224</v>
      </c>
      <c r="I299" s="105" t="s">
        <v>1615</v>
      </c>
      <c r="J299" s="105" t="s">
        <v>31</v>
      </c>
      <c r="K299" s="105" t="s">
        <v>2225</v>
      </c>
      <c r="L299" s="269">
        <v>45226</v>
      </c>
      <c r="M299" s="269">
        <v>45591</v>
      </c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</row>
    <row r="300" spans="1:63" x14ac:dyDescent="0.3">
      <c r="A300" s="255">
        <f t="shared" si="6"/>
        <v>297</v>
      </c>
      <c r="B300" s="270" t="s">
        <v>2226</v>
      </c>
      <c r="C300" s="270">
        <v>877513</v>
      </c>
      <c r="D300" s="270" t="s">
        <v>2227</v>
      </c>
      <c r="E300" s="277" t="s">
        <v>17</v>
      </c>
      <c r="F300" s="114" t="s">
        <v>1077</v>
      </c>
      <c r="G300" s="140" t="s">
        <v>2228</v>
      </c>
      <c r="H300" s="105" t="s">
        <v>54</v>
      </c>
      <c r="I300" s="105" t="s">
        <v>1583</v>
      </c>
      <c r="J300" s="105" t="s">
        <v>31</v>
      </c>
      <c r="K300" s="105" t="s">
        <v>2229</v>
      </c>
      <c r="L300" s="269">
        <v>45230</v>
      </c>
      <c r="M300" s="269">
        <v>45595</v>
      </c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</row>
    <row r="301" spans="1:63" x14ac:dyDescent="0.3">
      <c r="A301" s="255">
        <f t="shared" si="6"/>
        <v>298</v>
      </c>
      <c r="B301" s="270" t="s">
        <v>1103</v>
      </c>
      <c r="C301" s="270">
        <v>883314</v>
      </c>
      <c r="D301" s="270" t="s">
        <v>1104</v>
      </c>
      <c r="E301" s="283" t="s">
        <v>40</v>
      </c>
      <c r="F301" s="114" t="s">
        <v>1091</v>
      </c>
      <c r="G301" s="140" t="s">
        <v>2230</v>
      </c>
      <c r="H301" s="105" t="s">
        <v>54</v>
      </c>
      <c r="I301" s="105" t="s">
        <v>1583</v>
      </c>
      <c r="J301" s="105" t="s">
        <v>31</v>
      </c>
      <c r="K301" s="105" t="s">
        <v>2231</v>
      </c>
      <c r="L301" s="269">
        <v>45230</v>
      </c>
      <c r="M301" s="269">
        <v>45607</v>
      </c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</row>
    <row r="302" spans="1:63" hidden="1" x14ac:dyDescent="0.3">
      <c r="A302" s="255">
        <f t="shared" si="6"/>
        <v>299</v>
      </c>
      <c r="B302" s="270" t="s">
        <v>2221</v>
      </c>
      <c r="C302" s="270">
        <v>878352</v>
      </c>
      <c r="D302" s="270" t="s">
        <v>2222</v>
      </c>
      <c r="E302" s="277" t="s">
        <v>17</v>
      </c>
      <c r="F302" s="105" t="s">
        <v>2050</v>
      </c>
      <c r="G302" s="140" t="s">
        <v>2223</v>
      </c>
      <c r="H302" s="105" t="s">
        <v>2224</v>
      </c>
      <c r="I302" s="105" t="s">
        <v>1615</v>
      </c>
      <c r="J302" s="105" t="s">
        <v>2164</v>
      </c>
      <c r="K302" s="105" t="s">
        <v>2232</v>
      </c>
      <c r="L302" s="269">
        <v>45226</v>
      </c>
      <c r="M302" s="269">
        <v>45591</v>
      </c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</row>
    <row r="303" spans="1:63" x14ac:dyDescent="0.3">
      <c r="A303" s="255">
        <f t="shared" si="6"/>
        <v>300</v>
      </c>
      <c r="B303" s="270" t="s">
        <v>2233</v>
      </c>
      <c r="C303" s="270">
        <v>868085</v>
      </c>
      <c r="D303" s="270" t="s">
        <v>2234</v>
      </c>
      <c r="E303" s="283" t="s">
        <v>40</v>
      </c>
      <c r="F303" s="114" t="s">
        <v>1091</v>
      </c>
      <c r="G303" s="140" t="s">
        <v>2235</v>
      </c>
      <c r="H303" s="105" t="s">
        <v>29</v>
      </c>
      <c r="I303" s="105" t="s">
        <v>1615</v>
      </c>
      <c r="J303" s="105" t="s">
        <v>31</v>
      </c>
      <c r="K303" s="105" t="s">
        <v>2236</v>
      </c>
      <c r="L303" s="269">
        <v>45232</v>
      </c>
      <c r="M303" s="269">
        <v>45597</v>
      </c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</row>
    <row r="304" spans="1:63" x14ac:dyDescent="0.3">
      <c r="A304" s="255">
        <f t="shared" si="6"/>
        <v>301</v>
      </c>
      <c r="B304" s="270" t="s">
        <v>997</v>
      </c>
      <c r="C304" s="270">
        <v>874764</v>
      </c>
      <c r="D304" s="270" t="s">
        <v>998</v>
      </c>
      <c r="E304" s="283" t="s">
        <v>40</v>
      </c>
      <c r="F304" s="114" t="s">
        <v>1091</v>
      </c>
      <c r="G304" s="140" t="s">
        <v>2237</v>
      </c>
      <c r="H304" s="105" t="s">
        <v>54</v>
      </c>
      <c r="I304" s="105" t="s">
        <v>1640</v>
      </c>
      <c r="J304" s="105" t="s">
        <v>31</v>
      </c>
      <c r="K304" s="105" t="s">
        <v>2238</v>
      </c>
      <c r="L304" s="269">
        <v>45232</v>
      </c>
      <c r="M304" s="269">
        <v>45614</v>
      </c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</row>
    <row r="305" spans="1:63" x14ac:dyDescent="0.3">
      <c r="A305" s="255">
        <f t="shared" si="6"/>
        <v>302</v>
      </c>
      <c r="B305" s="270" t="s">
        <v>2239</v>
      </c>
      <c r="C305" s="270">
        <v>866279</v>
      </c>
      <c r="D305" s="270" t="s">
        <v>2240</v>
      </c>
      <c r="E305" s="283" t="s">
        <v>40</v>
      </c>
      <c r="F305" s="114" t="s">
        <v>1091</v>
      </c>
      <c r="G305" s="140" t="s">
        <v>2241</v>
      </c>
      <c r="H305" s="105" t="s">
        <v>29</v>
      </c>
      <c r="I305" s="105" t="s">
        <v>1578</v>
      </c>
      <c r="J305" s="105" t="s">
        <v>31</v>
      </c>
      <c r="K305" s="105" t="s">
        <v>2242</v>
      </c>
      <c r="L305" s="269">
        <v>45233</v>
      </c>
      <c r="M305" s="269">
        <v>45598</v>
      </c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</row>
    <row r="306" spans="1:63" x14ac:dyDescent="0.3">
      <c r="A306" s="255">
        <f t="shared" si="6"/>
        <v>303</v>
      </c>
      <c r="B306" s="270" t="s">
        <v>535</v>
      </c>
      <c r="C306" s="270">
        <v>885532</v>
      </c>
      <c r="D306" s="270" t="s">
        <v>536</v>
      </c>
      <c r="E306" s="283" t="s">
        <v>40</v>
      </c>
      <c r="F306" s="114" t="s">
        <v>1091</v>
      </c>
      <c r="G306" s="140" t="s">
        <v>1152</v>
      </c>
      <c r="H306" s="105" t="s">
        <v>29</v>
      </c>
      <c r="I306" s="105" t="s">
        <v>1578</v>
      </c>
      <c r="J306" s="105" t="s">
        <v>31</v>
      </c>
      <c r="K306" s="105" t="s">
        <v>2243</v>
      </c>
      <c r="L306" s="269">
        <v>45233</v>
      </c>
      <c r="M306" s="269">
        <v>45598</v>
      </c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</row>
    <row r="307" spans="1:63" x14ac:dyDescent="0.3">
      <c r="A307" s="255">
        <f t="shared" si="6"/>
        <v>304</v>
      </c>
      <c r="B307" s="270" t="s">
        <v>2244</v>
      </c>
      <c r="C307" s="270">
        <v>863794</v>
      </c>
      <c r="D307" s="270" t="s">
        <v>2245</v>
      </c>
      <c r="E307" s="283" t="s">
        <v>40</v>
      </c>
      <c r="F307" s="114" t="s">
        <v>1091</v>
      </c>
      <c r="G307" s="140" t="s">
        <v>298</v>
      </c>
      <c r="H307" s="105" t="s">
        <v>29</v>
      </c>
      <c r="I307" s="105" t="s">
        <v>1578</v>
      </c>
      <c r="J307" s="105" t="s">
        <v>31</v>
      </c>
      <c r="K307" s="105" t="s">
        <v>2246</v>
      </c>
      <c r="L307" s="269">
        <v>45236</v>
      </c>
      <c r="M307" s="269">
        <v>45601</v>
      </c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</row>
    <row r="308" spans="1:63" x14ac:dyDescent="0.3">
      <c r="A308" s="255">
        <f t="shared" si="6"/>
        <v>305</v>
      </c>
      <c r="B308" s="270" t="s">
        <v>2247</v>
      </c>
      <c r="C308" s="270">
        <v>863800</v>
      </c>
      <c r="D308" s="270" t="s">
        <v>2248</v>
      </c>
      <c r="E308" s="283" t="s">
        <v>40</v>
      </c>
      <c r="F308" s="114" t="s">
        <v>1091</v>
      </c>
      <c r="G308" s="140" t="s">
        <v>298</v>
      </c>
      <c r="H308" s="105" t="s">
        <v>29</v>
      </c>
      <c r="I308" s="105" t="s">
        <v>1578</v>
      </c>
      <c r="J308" s="105" t="s">
        <v>31</v>
      </c>
      <c r="K308" s="105" t="s">
        <v>2249</v>
      </c>
      <c r="L308" s="269">
        <v>45236</v>
      </c>
      <c r="M308" s="269">
        <v>45601</v>
      </c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</row>
    <row r="309" spans="1:63" x14ac:dyDescent="0.3">
      <c r="A309" s="255">
        <f t="shared" si="6"/>
        <v>306</v>
      </c>
      <c r="B309" s="270" t="s">
        <v>2250</v>
      </c>
      <c r="C309" s="271">
        <v>897946</v>
      </c>
      <c r="D309" s="271" t="s">
        <v>2251</v>
      </c>
      <c r="E309" s="283" t="s">
        <v>132</v>
      </c>
      <c r="F309" s="105" t="s">
        <v>1187</v>
      </c>
      <c r="G309" s="140" t="s">
        <v>2252</v>
      </c>
      <c r="H309" s="105" t="s">
        <v>29</v>
      </c>
      <c r="I309" s="105" t="s">
        <v>135</v>
      </c>
      <c r="J309" s="105" t="s">
        <v>31</v>
      </c>
      <c r="K309" s="105" t="s">
        <v>2253</v>
      </c>
      <c r="L309" s="269">
        <v>45236</v>
      </c>
      <c r="M309" s="269">
        <v>45547</v>
      </c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</row>
    <row r="310" spans="1:63" ht="72" x14ac:dyDescent="0.3">
      <c r="A310" s="255">
        <f t="shared" si="6"/>
        <v>307</v>
      </c>
      <c r="B310" s="270" t="s">
        <v>271</v>
      </c>
      <c r="C310" s="270">
        <v>855390</v>
      </c>
      <c r="D310" s="270" t="s">
        <v>272</v>
      </c>
      <c r="E310" s="277" t="s">
        <v>17</v>
      </c>
      <c r="F310" s="114" t="s">
        <v>1077</v>
      </c>
      <c r="G310" s="140" t="s">
        <v>2254</v>
      </c>
      <c r="H310" s="105" t="s">
        <v>29</v>
      </c>
      <c r="I310" s="249" t="s">
        <v>2134</v>
      </c>
      <c r="J310" s="105" t="s">
        <v>31</v>
      </c>
      <c r="K310" s="105" t="s">
        <v>2255</v>
      </c>
      <c r="L310" s="269">
        <v>45236</v>
      </c>
      <c r="M310" s="269">
        <v>45306</v>
      </c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</row>
    <row r="311" spans="1:63" ht="15" customHeight="1" x14ac:dyDescent="0.3">
      <c r="A311" s="255">
        <f t="shared" si="6"/>
        <v>308</v>
      </c>
      <c r="B311" s="270" t="s">
        <v>2256</v>
      </c>
      <c r="C311" s="270">
        <v>883668</v>
      </c>
      <c r="D311" s="270" t="s">
        <v>2257</v>
      </c>
      <c r="E311" s="283" t="s">
        <v>40</v>
      </c>
      <c r="F311" s="114" t="s">
        <v>1091</v>
      </c>
      <c r="G311" s="140" t="s">
        <v>2258</v>
      </c>
      <c r="H311" s="105" t="s">
        <v>29</v>
      </c>
      <c r="I311" s="105" t="s">
        <v>1578</v>
      </c>
      <c r="J311" s="105" t="s">
        <v>31</v>
      </c>
      <c r="K311" s="105" t="s">
        <v>2259</v>
      </c>
      <c r="L311" s="269">
        <v>45237</v>
      </c>
      <c r="M311" s="269">
        <v>45602</v>
      </c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</row>
    <row r="312" spans="1:63" x14ac:dyDescent="0.3">
      <c r="A312" s="255">
        <f t="shared" si="6"/>
        <v>309</v>
      </c>
      <c r="B312" s="270" t="s">
        <v>576</v>
      </c>
      <c r="C312" s="270">
        <v>888592</v>
      </c>
      <c r="D312" s="270" t="s">
        <v>2260</v>
      </c>
      <c r="E312" s="283" t="s">
        <v>40</v>
      </c>
      <c r="F312" s="114" t="s">
        <v>1091</v>
      </c>
      <c r="G312" s="140" t="s">
        <v>2258</v>
      </c>
      <c r="H312" s="105" t="s">
        <v>29</v>
      </c>
      <c r="I312" s="105" t="s">
        <v>1578</v>
      </c>
      <c r="J312" s="105" t="s">
        <v>31</v>
      </c>
      <c r="K312" s="105" t="s">
        <v>2261</v>
      </c>
      <c r="L312" s="269">
        <v>45237</v>
      </c>
      <c r="M312" s="269">
        <v>45602</v>
      </c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</row>
    <row r="313" spans="1:63" x14ac:dyDescent="0.3">
      <c r="A313" s="255">
        <f t="shared" si="6"/>
        <v>310</v>
      </c>
      <c r="B313" s="270" t="s">
        <v>1009</v>
      </c>
      <c r="C313" s="270">
        <v>865668</v>
      </c>
      <c r="D313" s="270" t="s">
        <v>1010</v>
      </c>
      <c r="E313" s="283" t="s">
        <v>40</v>
      </c>
      <c r="F313" s="114" t="s">
        <v>1091</v>
      </c>
      <c r="G313" s="140" t="s">
        <v>2262</v>
      </c>
      <c r="H313" s="105" t="s">
        <v>29</v>
      </c>
      <c r="I313" s="105" t="s">
        <v>1797</v>
      </c>
      <c r="J313" s="105" t="s">
        <v>31</v>
      </c>
      <c r="K313" s="105" t="s">
        <v>2263</v>
      </c>
      <c r="L313" s="269">
        <v>45237</v>
      </c>
      <c r="M313" s="269">
        <v>45588</v>
      </c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</row>
    <row r="314" spans="1:63" x14ac:dyDescent="0.3">
      <c r="A314" s="255">
        <f t="shared" si="6"/>
        <v>311</v>
      </c>
      <c r="B314" s="270" t="s">
        <v>2264</v>
      </c>
      <c r="C314" s="270">
        <v>859676</v>
      </c>
      <c r="D314" s="270" t="s">
        <v>2265</v>
      </c>
      <c r="E314" s="283" t="s">
        <v>40</v>
      </c>
      <c r="F314" s="114" t="s">
        <v>1091</v>
      </c>
      <c r="G314" s="140" t="s">
        <v>2266</v>
      </c>
      <c r="H314" s="105" t="s">
        <v>29</v>
      </c>
      <c r="I314" s="105" t="s">
        <v>1797</v>
      </c>
      <c r="J314" s="105" t="s">
        <v>31</v>
      </c>
      <c r="K314" s="105" t="s">
        <v>2267</v>
      </c>
      <c r="L314" s="269">
        <v>45237</v>
      </c>
      <c r="M314" s="269">
        <v>45602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1:63" s="99" customFormat="1" x14ac:dyDescent="0.3">
      <c r="A315" s="255">
        <f t="shared" si="6"/>
        <v>312</v>
      </c>
      <c r="B315" s="270" t="s">
        <v>2268</v>
      </c>
      <c r="C315" s="270">
        <v>898354</v>
      </c>
      <c r="D315" s="270" t="s">
        <v>2269</v>
      </c>
      <c r="E315" s="283" t="s">
        <v>40</v>
      </c>
      <c r="F315" s="114" t="s">
        <v>1091</v>
      </c>
      <c r="G315" s="105" t="s">
        <v>2270</v>
      </c>
      <c r="H315" s="105" t="s">
        <v>29</v>
      </c>
      <c r="I315" s="105" t="s">
        <v>1578</v>
      </c>
      <c r="J315" s="105" t="s">
        <v>31</v>
      </c>
      <c r="K315" s="105" t="s">
        <v>2271</v>
      </c>
      <c r="L315" s="269">
        <v>45238</v>
      </c>
      <c r="M315" s="269">
        <v>45603</v>
      </c>
      <c r="N315" s="9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</row>
    <row r="316" spans="1:63" s="99" customFormat="1" ht="72" x14ac:dyDescent="0.3">
      <c r="A316" s="255">
        <f t="shared" si="6"/>
        <v>313</v>
      </c>
      <c r="B316" s="270" t="s">
        <v>1017</v>
      </c>
      <c r="C316" s="270">
        <v>875874</v>
      </c>
      <c r="D316" s="270" t="s">
        <v>1018</v>
      </c>
      <c r="E316" s="283" t="s">
        <v>26</v>
      </c>
      <c r="F316" s="114" t="s">
        <v>1091</v>
      </c>
      <c r="G316" s="105" t="s">
        <v>2272</v>
      </c>
      <c r="H316" s="105" t="s">
        <v>29</v>
      </c>
      <c r="I316" s="249" t="s">
        <v>2134</v>
      </c>
      <c r="J316" s="105" t="s">
        <v>31</v>
      </c>
      <c r="K316" s="105" t="s">
        <v>2273</v>
      </c>
      <c r="L316" s="269">
        <v>45239</v>
      </c>
      <c r="M316" s="269">
        <v>45602</v>
      </c>
      <c r="N316" s="9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</row>
    <row r="317" spans="1:63" s="99" customFormat="1" ht="72" x14ac:dyDescent="0.3">
      <c r="A317" s="255">
        <f t="shared" si="6"/>
        <v>314</v>
      </c>
      <c r="B317" s="270" t="s">
        <v>1013</v>
      </c>
      <c r="C317" s="270">
        <v>882671</v>
      </c>
      <c r="D317" s="270" t="s">
        <v>1014</v>
      </c>
      <c r="E317" s="283" t="s">
        <v>26</v>
      </c>
      <c r="F317" s="114" t="s">
        <v>1091</v>
      </c>
      <c r="G317" s="105" t="s">
        <v>2274</v>
      </c>
      <c r="H317" s="105" t="s">
        <v>29</v>
      </c>
      <c r="I317" s="249" t="s">
        <v>2134</v>
      </c>
      <c r="J317" s="105" t="s">
        <v>31</v>
      </c>
      <c r="K317" s="105" t="s">
        <v>2275</v>
      </c>
      <c r="L317" s="269">
        <v>45239</v>
      </c>
      <c r="M317" s="269">
        <v>45602</v>
      </c>
      <c r="N317" s="9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</row>
    <row r="318" spans="1:63" s="99" customFormat="1" ht="72" x14ac:dyDescent="0.3">
      <c r="A318" s="255">
        <f t="shared" si="6"/>
        <v>315</v>
      </c>
      <c r="B318" s="270" t="s">
        <v>1033</v>
      </c>
      <c r="C318" s="270">
        <v>882672</v>
      </c>
      <c r="D318" s="270" t="s">
        <v>1034</v>
      </c>
      <c r="E318" s="283" t="s">
        <v>26</v>
      </c>
      <c r="F318" s="114" t="s">
        <v>1091</v>
      </c>
      <c r="G318" s="105" t="s">
        <v>2276</v>
      </c>
      <c r="H318" s="105" t="s">
        <v>29</v>
      </c>
      <c r="I318" s="249" t="s">
        <v>2134</v>
      </c>
      <c r="J318" s="105" t="s">
        <v>31</v>
      </c>
      <c r="K318" s="105" t="s">
        <v>2277</v>
      </c>
      <c r="L318" s="269">
        <v>45239</v>
      </c>
      <c r="M318" s="269">
        <v>45602</v>
      </c>
      <c r="N318" s="9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</row>
    <row r="319" spans="1:63" s="99" customFormat="1" ht="72" x14ac:dyDescent="0.3">
      <c r="A319" s="255">
        <f t="shared" si="6"/>
        <v>316</v>
      </c>
      <c r="B319" s="270" t="s">
        <v>1029</v>
      </c>
      <c r="C319" s="270">
        <v>882670</v>
      </c>
      <c r="D319" s="270" t="s">
        <v>1030</v>
      </c>
      <c r="E319" s="283" t="s">
        <v>26</v>
      </c>
      <c r="F319" s="114" t="s">
        <v>1091</v>
      </c>
      <c r="G319" s="105" t="s">
        <v>2278</v>
      </c>
      <c r="H319" s="105" t="s">
        <v>29</v>
      </c>
      <c r="I319" s="249" t="s">
        <v>2134</v>
      </c>
      <c r="J319" s="105" t="s">
        <v>31</v>
      </c>
      <c r="K319" s="105" t="s">
        <v>2279</v>
      </c>
      <c r="L319" s="269">
        <v>45239</v>
      </c>
      <c r="M319" s="269">
        <v>45602</v>
      </c>
      <c r="N319" s="9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</row>
    <row r="320" spans="1:63" s="99" customFormat="1" ht="72" x14ac:dyDescent="0.3">
      <c r="A320" s="255">
        <f t="shared" si="6"/>
        <v>317</v>
      </c>
      <c r="B320" s="270" t="s">
        <v>1021</v>
      </c>
      <c r="C320" s="270">
        <v>882676</v>
      </c>
      <c r="D320" s="270" t="s">
        <v>1022</v>
      </c>
      <c r="E320" s="283" t="s">
        <v>26</v>
      </c>
      <c r="F320" s="114" t="s">
        <v>1091</v>
      </c>
      <c r="G320" s="105" t="s">
        <v>2280</v>
      </c>
      <c r="H320" s="105" t="s">
        <v>29</v>
      </c>
      <c r="I320" s="249" t="s">
        <v>2134</v>
      </c>
      <c r="J320" s="105" t="s">
        <v>31</v>
      </c>
      <c r="K320" s="105" t="s">
        <v>2281</v>
      </c>
      <c r="L320" s="269">
        <v>45239</v>
      </c>
      <c r="M320" s="269">
        <v>45602</v>
      </c>
      <c r="N320" s="9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</row>
    <row r="321" spans="1:63" s="99" customFormat="1" ht="72" x14ac:dyDescent="0.3">
      <c r="A321" s="255">
        <f t="shared" si="6"/>
        <v>318</v>
      </c>
      <c r="B321" s="270" t="s">
        <v>1025</v>
      </c>
      <c r="C321" s="270">
        <v>882677</v>
      </c>
      <c r="D321" s="270" t="s">
        <v>1026</v>
      </c>
      <c r="E321" s="283" t="s">
        <v>26</v>
      </c>
      <c r="F321" s="114" t="s">
        <v>1091</v>
      </c>
      <c r="G321" s="105" t="s">
        <v>2282</v>
      </c>
      <c r="H321" s="105" t="s">
        <v>29</v>
      </c>
      <c r="I321" s="249" t="s">
        <v>2134</v>
      </c>
      <c r="J321" s="105" t="s">
        <v>31</v>
      </c>
      <c r="K321" s="105" t="s">
        <v>2283</v>
      </c>
      <c r="L321" s="269">
        <v>45239</v>
      </c>
      <c r="M321" s="269">
        <v>45602</v>
      </c>
      <c r="N321" s="9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</row>
    <row r="322" spans="1:63" s="99" customFormat="1" x14ac:dyDescent="0.3">
      <c r="A322" s="255">
        <f t="shared" si="6"/>
        <v>319</v>
      </c>
      <c r="B322" s="270" t="s">
        <v>1075</v>
      </c>
      <c r="C322" s="270">
        <v>867688</v>
      </c>
      <c r="D322" s="270" t="s">
        <v>1076</v>
      </c>
      <c r="E322" s="277" t="s">
        <v>17</v>
      </c>
      <c r="F322" s="114" t="s">
        <v>1077</v>
      </c>
      <c r="G322" s="105" t="s">
        <v>2284</v>
      </c>
      <c r="H322" s="105" t="s">
        <v>54</v>
      </c>
      <c r="I322" s="105" t="s">
        <v>2285</v>
      </c>
      <c r="J322" s="105" t="s">
        <v>31</v>
      </c>
      <c r="K322" s="105" t="s">
        <v>2286</v>
      </c>
      <c r="L322" s="269">
        <v>45240</v>
      </c>
      <c r="M322" s="269">
        <v>45631</v>
      </c>
      <c r="N322" s="9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</row>
    <row r="323" spans="1:63" s="99" customFormat="1" x14ac:dyDescent="0.3">
      <c r="A323" s="255">
        <f t="shared" si="6"/>
        <v>320</v>
      </c>
      <c r="B323" s="270" t="s">
        <v>2287</v>
      </c>
      <c r="C323" s="270">
        <v>870344</v>
      </c>
      <c r="D323" s="270" t="s">
        <v>2288</v>
      </c>
      <c r="E323" s="283" t="s">
        <v>40</v>
      </c>
      <c r="F323" s="114" t="s">
        <v>1091</v>
      </c>
      <c r="G323" s="105" t="s">
        <v>2289</v>
      </c>
      <c r="H323" s="105" t="s">
        <v>29</v>
      </c>
      <c r="I323" s="105" t="s">
        <v>1578</v>
      </c>
      <c r="J323" s="105" t="s">
        <v>31</v>
      </c>
      <c r="K323" s="105" t="s">
        <v>2290</v>
      </c>
      <c r="L323" s="269">
        <v>45243</v>
      </c>
      <c r="M323" s="269">
        <v>45608</v>
      </c>
      <c r="N323" s="9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</row>
    <row r="324" spans="1:63" s="99" customFormat="1" x14ac:dyDescent="0.3">
      <c r="A324" s="255">
        <f t="shared" si="6"/>
        <v>321</v>
      </c>
      <c r="B324" s="270" t="s">
        <v>2291</v>
      </c>
      <c r="C324" s="270">
        <v>883684</v>
      </c>
      <c r="D324" s="270" t="s">
        <v>2292</v>
      </c>
      <c r="E324" s="283" t="s">
        <v>26</v>
      </c>
      <c r="F324" s="114" t="s">
        <v>1091</v>
      </c>
      <c r="G324" s="105" t="s">
        <v>2293</v>
      </c>
      <c r="H324" s="105" t="s">
        <v>54</v>
      </c>
      <c r="I324" s="105" t="s">
        <v>1583</v>
      </c>
      <c r="J324" s="105" t="s">
        <v>31</v>
      </c>
      <c r="K324" s="105" t="s">
        <v>2294</v>
      </c>
      <c r="L324" s="269">
        <v>45243</v>
      </c>
      <c r="M324" s="269">
        <v>45623</v>
      </c>
      <c r="N324" s="9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</row>
    <row r="325" spans="1:63" s="99" customFormat="1" ht="28.8" x14ac:dyDescent="0.3">
      <c r="A325" s="255">
        <f t="shared" si="6"/>
        <v>322</v>
      </c>
      <c r="B325" s="270" t="s">
        <v>229</v>
      </c>
      <c r="C325" s="270">
        <v>884846</v>
      </c>
      <c r="D325" s="270" t="s">
        <v>2295</v>
      </c>
      <c r="E325" s="283" t="s">
        <v>26</v>
      </c>
      <c r="F325" s="114" t="s">
        <v>1091</v>
      </c>
      <c r="G325" s="105" t="s">
        <v>2296</v>
      </c>
      <c r="H325" s="105" t="s">
        <v>29</v>
      </c>
      <c r="I325" s="249" t="s">
        <v>1615</v>
      </c>
      <c r="J325" s="105" t="s">
        <v>31</v>
      </c>
      <c r="K325" s="105" t="s">
        <v>2297</v>
      </c>
      <c r="L325" s="269">
        <v>45244</v>
      </c>
      <c r="M325" s="269">
        <v>45609</v>
      </c>
      <c r="N325" s="9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</row>
    <row r="326" spans="1:63" s="99" customFormat="1" ht="43.2" x14ac:dyDescent="0.3">
      <c r="A326" s="255">
        <f t="shared" si="6"/>
        <v>323</v>
      </c>
      <c r="B326" s="270" t="s">
        <v>2298</v>
      </c>
      <c r="C326" s="270">
        <v>854926</v>
      </c>
      <c r="D326" s="270" t="s">
        <v>2299</v>
      </c>
      <c r="E326" s="277" t="s">
        <v>17</v>
      </c>
      <c r="F326" s="114" t="s">
        <v>1077</v>
      </c>
      <c r="G326" s="105" t="s">
        <v>2300</v>
      </c>
      <c r="H326" s="105" t="s">
        <v>29</v>
      </c>
      <c r="I326" s="249" t="s">
        <v>2085</v>
      </c>
      <c r="J326" s="105" t="s">
        <v>31</v>
      </c>
      <c r="K326" s="105" t="s">
        <v>2301</v>
      </c>
      <c r="L326" s="269">
        <v>45247</v>
      </c>
      <c r="M326" s="269">
        <v>45310</v>
      </c>
      <c r="N326" s="9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</row>
    <row r="327" spans="1:63" s="99" customFormat="1" x14ac:dyDescent="0.3">
      <c r="A327" s="255">
        <f t="shared" si="6"/>
        <v>324</v>
      </c>
      <c r="B327" s="270" t="s">
        <v>2302</v>
      </c>
      <c r="C327" s="270">
        <v>898784</v>
      </c>
      <c r="D327" s="270" t="s">
        <v>2303</v>
      </c>
      <c r="E327" s="283" t="s">
        <v>26</v>
      </c>
      <c r="F327" s="114" t="s">
        <v>1091</v>
      </c>
      <c r="G327" s="105" t="s">
        <v>2304</v>
      </c>
      <c r="H327" s="105" t="s">
        <v>29</v>
      </c>
      <c r="I327" s="105" t="s">
        <v>1578</v>
      </c>
      <c r="J327" s="105" t="s">
        <v>31</v>
      </c>
      <c r="K327" s="105" t="s">
        <v>2305</v>
      </c>
      <c r="L327" s="269">
        <v>45247</v>
      </c>
      <c r="M327" s="269">
        <v>45612</v>
      </c>
      <c r="N327" s="9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</row>
    <row r="328" spans="1:63" s="99" customFormat="1" hidden="1" x14ac:dyDescent="0.3">
      <c r="A328" s="255">
        <f t="shared" si="6"/>
        <v>325</v>
      </c>
      <c r="B328" s="270" t="s">
        <v>2268</v>
      </c>
      <c r="C328" s="270">
        <v>898354</v>
      </c>
      <c r="D328" s="270" t="s">
        <v>2269</v>
      </c>
      <c r="E328" s="283" t="s">
        <v>40</v>
      </c>
      <c r="F328" s="240" t="s">
        <v>1113</v>
      </c>
      <c r="G328" s="105" t="s">
        <v>2270</v>
      </c>
      <c r="H328" s="105" t="s">
        <v>29</v>
      </c>
      <c r="I328" s="105" t="s">
        <v>1797</v>
      </c>
      <c r="J328" s="105" t="s">
        <v>2164</v>
      </c>
      <c r="K328" s="105" t="s">
        <v>2306</v>
      </c>
      <c r="L328" s="269">
        <v>45238</v>
      </c>
      <c r="M328" s="269">
        <v>45603</v>
      </c>
      <c r="N328" s="9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</row>
    <row r="329" spans="1:63" s="99" customFormat="1" ht="28.8" x14ac:dyDescent="0.3">
      <c r="A329" s="255">
        <f t="shared" si="6"/>
        <v>326</v>
      </c>
      <c r="B329" s="270" t="s">
        <v>2307</v>
      </c>
      <c r="C329" s="270">
        <v>868996</v>
      </c>
      <c r="D329" s="270" t="s">
        <v>2308</v>
      </c>
      <c r="E329" s="283" t="s">
        <v>40</v>
      </c>
      <c r="F329" s="114" t="s">
        <v>1091</v>
      </c>
      <c r="G329" s="105" t="s">
        <v>2309</v>
      </c>
      <c r="H329" s="105" t="s">
        <v>29</v>
      </c>
      <c r="I329" s="249" t="s">
        <v>1615</v>
      </c>
      <c r="J329" s="105" t="s">
        <v>31</v>
      </c>
      <c r="K329" s="105" t="s">
        <v>2310</v>
      </c>
      <c r="L329" s="269">
        <v>45250</v>
      </c>
      <c r="M329" s="269">
        <v>45615</v>
      </c>
      <c r="N329" s="9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</row>
    <row r="330" spans="1:63" s="99" customFormat="1" x14ac:dyDescent="0.3">
      <c r="A330" s="255">
        <f t="shared" si="6"/>
        <v>327</v>
      </c>
      <c r="B330" s="270" t="s">
        <v>2311</v>
      </c>
      <c r="C330" s="270">
        <v>897595</v>
      </c>
      <c r="D330" s="270" t="s">
        <v>2312</v>
      </c>
      <c r="E330" s="283" t="s">
        <v>132</v>
      </c>
      <c r="F330" s="105" t="s">
        <v>1187</v>
      </c>
      <c r="G330" s="105" t="s">
        <v>2313</v>
      </c>
      <c r="H330" s="105" t="s">
        <v>54</v>
      </c>
      <c r="I330" s="105" t="s">
        <v>135</v>
      </c>
      <c r="J330" s="105" t="s">
        <v>31</v>
      </c>
      <c r="K330" s="105" t="s">
        <v>2314</v>
      </c>
      <c r="L330" s="269">
        <v>45251</v>
      </c>
      <c r="M330" s="269">
        <v>45629</v>
      </c>
      <c r="N330" s="9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</row>
    <row r="331" spans="1:63" s="99" customFormat="1" x14ac:dyDescent="0.3">
      <c r="A331" s="255">
        <f t="shared" si="6"/>
        <v>328</v>
      </c>
      <c r="B331" s="270" t="s">
        <v>2315</v>
      </c>
      <c r="C331" s="270">
        <v>864891</v>
      </c>
      <c r="D331" s="270" t="s">
        <v>2316</v>
      </c>
      <c r="E331" s="283" t="s">
        <v>40</v>
      </c>
      <c r="F331" s="114" t="s">
        <v>1091</v>
      </c>
      <c r="G331" s="105" t="s">
        <v>1218</v>
      </c>
      <c r="H331" s="105" t="s">
        <v>29</v>
      </c>
      <c r="I331" s="105" t="s">
        <v>1578</v>
      </c>
      <c r="J331" s="105" t="s">
        <v>31</v>
      </c>
      <c r="K331" s="105" t="s">
        <v>2317</v>
      </c>
      <c r="L331" s="269">
        <v>45251</v>
      </c>
      <c r="M331" s="269">
        <v>45616</v>
      </c>
      <c r="N331" s="9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</row>
    <row r="332" spans="1:63" s="99" customFormat="1" x14ac:dyDescent="0.3">
      <c r="A332" s="255">
        <f t="shared" si="6"/>
        <v>329</v>
      </c>
      <c r="B332" s="270" t="s">
        <v>2318</v>
      </c>
      <c r="C332" s="270">
        <v>882413</v>
      </c>
      <c r="D332" s="270" t="s">
        <v>2319</v>
      </c>
      <c r="E332" s="283" t="s">
        <v>40</v>
      </c>
      <c r="F332" s="114" t="s">
        <v>1091</v>
      </c>
      <c r="G332" s="105" t="s">
        <v>1218</v>
      </c>
      <c r="H332" s="105" t="s">
        <v>29</v>
      </c>
      <c r="I332" s="105" t="s">
        <v>1578</v>
      </c>
      <c r="J332" s="105" t="s">
        <v>31</v>
      </c>
      <c r="K332" s="105" t="s">
        <v>2320</v>
      </c>
      <c r="L332" s="269">
        <v>45251</v>
      </c>
      <c r="M332" s="269">
        <v>45616</v>
      </c>
      <c r="N332" s="9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</row>
    <row r="333" spans="1:63" s="99" customFormat="1" x14ac:dyDescent="0.3">
      <c r="A333" s="255">
        <f t="shared" si="6"/>
        <v>330</v>
      </c>
      <c r="B333" s="270" t="s">
        <v>2321</v>
      </c>
      <c r="C333" s="270">
        <v>879962</v>
      </c>
      <c r="D333" s="270" t="s">
        <v>2322</v>
      </c>
      <c r="E333" s="283" t="s">
        <v>40</v>
      </c>
      <c r="F333" s="114" t="s">
        <v>1091</v>
      </c>
      <c r="G333" s="105" t="s">
        <v>1109</v>
      </c>
      <c r="H333" s="105" t="s">
        <v>29</v>
      </c>
      <c r="I333" s="105" t="s">
        <v>1578</v>
      </c>
      <c r="J333" s="105" t="s">
        <v>31</v>
      </c>
      <c r="K333" s="105" t="s">
        <v>2323</v>
      </c>
      <c r="L333" s="269">
        <v>45251</v>
      </c>
      <c r="M333" s="269">
        <v>45616</v>
      </c>
      <c r="N333" s="9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</row>
    <row r="334" spans="1:63" s="99" customFormat="1" x14ac:dyDescent="0.3">
      <c r="A334" s="255">
        <f t="shared" si="6"/>
        <v>331</v>
      </c>
      <c r="B334" s="270" t="s">
        <v>2324</v>
      </c>
      <c r="C334" s="270">
        <v>857661</v>
      </c>
      <c r="D334" s="270" t="s">
        <v>2325</v>
      </c>
      <c r="E334" s="283" t="s">
        <v>40</v>
      </c>
      <c r="F334" s="114" t="s">
        <v>1091</v>
      </c>
      <c r="G334" s="105" t="s">
        <v>1066</v>
      </c>
      <c r="H334" s="105" t="s">
        <v>29</v>
      </c>
      <c r="I334" s="105" t="s">
        <v>1578</v>
      </c>
      <c r="J334" s="105" t="s">
        <v>31</v>
      </c>
      <c r="K334" s="105" t="s">
        <v>2326</v>
      </c>
      <c r="L334" s="269">
        <v>45252</v>
      </c>
      <c r="M334" s="269">
        <v>45617</v>
      </c>
      <c r="N334" s="9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</row>
    <row r="335" spans="1:63" s="99" customFormat="1" x14ac:dyDescent="0.3">
      <c r="A335" s="255">
        <f t="shared" si="6"/>
        <v>332</v>
      </c>
      <c r="B335" s="270" t="s">
        <v>2327</v>
      </c>
      <c r="C335" s="270">
        <v>857662</v>
      </c>
      <c r="D335" s="270" t="s">
        <v>2328</v>
      </c>
      <c r="E335" s="283" t="s">
        <v>40</v>
      </c>
      <c r="F335" s="114" t="s">
        <v>1091</v>
      </c>
      <c r="G335" s="105" t="s">
        <v>1066</v>
      </c>
      <c r="H335" s="105" t="s">
        <v>29</v>
      </c>
      <c r="I335" s="105" t="s">
        <v>1578</v>
      </c>
      <c r="J335" s="105" t="s">
        <v>31</v>
      </c>
      <c r="K335" s="105" t="s">
        <v>2329</v>
      </c>
      <c r="L335" s="269">
        <v>45252</v>
      </c>
      <c r="M335" s="269">
        <v>45617</v>
      </c>
      <c r="N335" s="9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</row>
    <row r="336" spans="1:63" s="99" customFormat="1" ht="72" x14ac:dyDescent="0.3">
      <c r="A336" s="255">
        <f t="shared" si="6"/>
        <v>333</v>
      </c>
      <c r="B336" s="270" t="s">
        <v>1154</v>
      </c>
      <c r="C336" s="270">
        <v>875352</v>
      </c>
      <c r="D336" s="270" t="s">
        <v>1155</v>
      </c>
      <c r="E336" s="283" t="s">
        <v>17</v>
      </c>
      <c r="F336" s="114" t="s">
        <v>1077</v>
      </c>
      <c r="G336" s="105" t="s">
        <v>1156</v>
      </c>
      <c r="H336" s="105" t="s">
        <v>29</v>
      </c>
      <c r="I336" s="249" t="s">
        <v>2134</v>
      </c>
      <c r="J336" s="105" t="s">
        <v>31</v>
      </c>
      <c r="K336" s="105" t="s">
        <v>2330</v>
      </c>
      <c r="L336" s="269">
        <v>45253</v>
      </c>
      <c r="M336" s="269">
        <v>45640</v>
      </c>
      <c r="N336" s="9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</row>
    <row r="337" spans="1:63" s="99" customFormat="1" x14ac:dyDescent="0.3">
      <c r="A337" s="255">
        <f t="shared" si="6"/>
        <v>334</v>
      </c>
      <c r="B337" s="270" t="s">
        <v>2331</v>
      </c>
      <c r="C337" s="270">
        <v>898383</v>
      </c>
      <c r="D337" s="270" t="s">
        <v>2332</v>
      </c>
      <c r="E337" s="283" t="s">
        <v>40</v>
      </c>
      <c r="F337" s="114" t="s">
        <v>1091</v>
      </c>
      <c r="G337" s="105" t="s">
        <v>2333</v>
      </c>
      <c r="H337" s="105" t="s">
        <v>2334</v>
      </c>
      <c r="I337" s="105" t="s">
        <v>1583</v>
      </c>
      <c r="J337" s="105" t="s">
        <v>31</v>
      </c>
      <c r="K337" s="105" t="s">
        <v>2335</v>
      </c>
      <c r="L337" s="269">
        <v>45253</v>
      </c>
      <c r="M337" s="269">
        <v>45618</v>
      </c>
      <c r="N337" s="9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</row>
    <row r="338" spans="1:63" s="99" customFormat="1" x14ac:dyDescent="0.3">
      <c r="A338" s="255">
        <f t="shared" si="6"/>
        <v>335</v>
      </c>
      <c r="B338" s="270" t="s">
        <v>2336</v>
      </c>
      <c r="C338" s="270">
        <v>898786</v>
      </c>
      <c r="D338" s="270" t="s">
        <v>2337</v>
      </c>
      <c r="E338" s="283" t="s">
        <v>26</v>
      </c>
      <c r="F338" s="114" t="s">
        <v>1091</v>
      </c>
      <c r="G338" s="105" t="s">
        <v>2338</v>
      </c>
      <c r="H338" s="105" t="s">
        <v>29</v>
      </c>
      <c r="I338" s="105" t="s">
        <v>1578</v>
      </c>
      <c r="J338" s="105" t="s">
        <v>31</v>
      </c>
      <c r="K338" s="105" t="s">
        <v>2339</v>
      </c>
      <c r="L338" s="269">
        <v>45253</v>
      </c>
      <c r="M338" s="269">
        <v>45618</v>
      </c>
      <c r="N338" s="9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</row>
    <row r="339" spans="1:63" s="99" customFormat="1" x14ac:dyDescent="0.3">
      <c r="A339" s="255">
        <f t="shared" si="6"/>
        <v>336</v>
      </c>
      <c r="B339" s="270" t="s">
        <v>2340</v>
      </c>
      <c r="C339" s="270">
        <v>859707</v>
      </c>
      <c r="D339" s="270" t="s">
        <v>2341</v>
      </c>
      <c r="E339" s="277" t="s">
        <v>17</v>
      </c>
      <c r="F339" s="114" t="s">
        <v>1077</v>
      </c>
      <c r="G339" s="105" t="s">
        <v>2342</v>
      </c>
      <c r="H339" s="105" t="s">
        <v>29</v>
      </c>
      <c r="I339" s="105" t="s">
        <v>1797</v>
      </c>
      <c r="J339" s="105" t="s">
        <v>31</v>
      </c>
      <c r="K339" s="105" t="s">
        <v>2343</v>
      </c>
      <c r="L339" s="269">
        <v>45257</v>
      </c>
      <c r="M339" s="269">
        <v>45622</v>
      </c>
      <c r="N339" s="9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</row>
    <row r="340" spans="1:63" s="99" customFormat="1" x14ac:dyDescent="0.3">
      <c r="A340" s="255">
        <f t="shared" si="6"/>
        <v>337</v>
      </c>
      <c r="B340" s="270" t="s">
        <v>2344</v>
      </c>
      <c r="C340" s="270">
        <v>897060</v>
      </c>
      <c r="D340" s="307" t="s">
        <v>2345</v>
      </c>
      <c r="E340" s="283" t="s">
        <v>26</v>
      </c>
      <c r="F340" s="114" t="s">
        <v>1091</v>
      </c>
      <c r="G340" s="105" t="s">
        <v>2346</v>
      </c>
      <c r="H340" s="105" t="s">
        <v>124</v>
      </c>
      <c r="I340" s="105" t="s">
        <v>2347</v>
      </c>
      <c r="J340" s="105" t="s">
        <v>31</v>
      </c>
      <c r="K340" s="105" t="s">
        <v>2348</v>
      </c>
      <c r="L340" s="269">
        <v>45258</v>
      </c>
      <c r="M340" s="269">
        <v>45623</v>
      </c>
      <c r="N340" s="9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</row>
    <row r="341" spans="1:63" x14ac:dyDescent="0.3">
      <c r="A341" s="255">
        <f t="shared" si="6"/>
        <v>338</v>
      </c>
      <c r="B341" s="270" t="s">
        <v>2349</v>
      </c>
      <c r="C341" s="270">
        <v>898720</v>
      </c>
      <c r="D341" s="270" t="s">
        <v>2350</v>
      </c>
      <c r="E341" s="283" t="s">
        <v>17</v>
      </c>
      <c r="F341" s="114" t="s">
        <v>1077</v>
      </c>
      <c r="G341" s="140" t="s">
        <v>2351</v>
      </c>
      <c r="H341" s="105" t="s">
        <v>29</v>
      </c>
      <c r="I341" s="105" t="s">
        <v>1578</v>
      </c>
      <c r="J341" s="105" t="s">
        <v>31</v>
      </c>
      <c r="K341" s="105" t="s">
        <v>2352</v>
      </c>
      <c r="L341" s="269">
        <v>45259</v>
      </c>
      <c r="M341" s="269">
        <v>45624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</row>
    <row r="342" spans="1:63" hidden="1" x14ac:dyDescent="0.3">
      <c r="A342" s="255">
        <f t="shared" si="6"/>
        <v>339</v>
      </c>
      <c r="B342" s="270" t="s">
        <v>2331</v>
      </c>
      <c r="C342" s="270">
        <v>898383</v>
      </c>
      <c r="D342" s="270" t="s">
        <v>2353</v>
      </c>
      <c r="E342" s="283" t="s">
        <v>40</v>
      </c>
      <c r="F342" s="240" t="s">
        <v>1856</v>
      </c>
      <c r="G342" s="105" t="s">
        <v>2333</v>
      </c>
      <c r="H342" s="105" t="s">
        <v>2334</v>
      </c>
      <c r="I342" s="105" t="s">
        <v>1583</v>
      </c>
      <c r="J342" s="105" t="s">
        <v>2164</v>
      </c>
      <c r="K342" s="105" t="s">
        <v>2335</v>
      </c>
      <c r="L342" s="269">
        <v>45253</v>
      </c>
      <c r="M342" s="269">
        <v>45613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</row>
    <row r="343" spans="1:63" s="99" customFormat="1" x14ac:dyDescent="0.3">
      <c r="A343" s="255">
        <f t="shared" si="6"/>
        <v>340</v>
      </c>
      <c r="B343" s="270" t="s">
        <v>2354</v>
      </c>
      <c r="C343" s="270">
        <v>882720</v>
      </c>
      <c r="D343" s="270" t="s">
        <v>2355</v>
      </c>
      <c r="E343" s="283" t="s">
        <v>40</v>
      </c>
      <c r="F343" s="114" t="s">
        <v>1091</v>
      </c>
      <c r="G343" s="105" t="s">
        <v>2356</v>
      </c>
      <c r="H343" s="105" t="s">
        <v>29</v>
      </c>
      <c r="I343" s="105" t="s">
        <v>1578</v>
      </c>
      <c r="J343" s="105" t="s">
        <v>31</v>
      </c>
      <c r="K343" s="105" t="s">
        <v>2357</v>
      </c>
      <c r="L343" s="269">
        <v>45260</v>
      </c>
      <c r="M343" s="269">
        <v>45625</v>
      </c>
      <c r="N343" s="9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</row>
    <row r="344" spans="1:63" s="99" customFormat="1" ht="158.4" x14ac:dyDescent="0.3">
      <c r="A344" s="255">
        <f t="shared" si="6"/>
        <v>341</v>
      </c>
      <c r="B344" s="270" t="s">
        <v>185</v>
      </c>
      <c r="C344" s="270">
        <v>840061</v>
      </c>
      <c r="D344" s="270" t="s">
        <v>186</v>
      </c>
      <c r="E344" s="277" t="s">
        <v>17</v>
      </c>
      <c r="F344" s="114" t="s">
        <v>1077</v>
      </c>
      <c r="G344" s="249" t="s">
        <v>2358</v>
      </c>
      <c r="H344" s="105" t="s">
        <v>158</v>
      </c>
      <c r="I344" s="249" t="s">
        <v>2359</v>
      </c>
      <c r="J344" s="105" t="s">
        <v>31</v>
      </c>
      <c r="K344" s="105" t="s">
        <v>2360</v>
      </c>
      <c r="L344" s="269">
        <v>45260</v>
      </c>
      <c r="M344" s="269">
        <v>45322</v>
      </c>
      <c r="N344" s="9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</row>
    <row r="345" spans="1:63" s="99" customFormat="1" x14ac:dyDescent="0.3">
      <c r="A345" s="255">
        <f t="shared" si="6"/>
        <v>342</v>
      </c>
      <c r="B345" s="270" t="s">
        <v>2361</v>
      </c>
      <c r="C345" s="270">
        <v>875853</v>
      </c>
      <c r="D345" s="270" t="s">
        <v>2362</v>
      </c>
      <c r="E345" s="283" t="s">
        <v>26</v>
      </c>
      <c r="F345" s="114" t="s">
        <v>1091</v>
      </c>
      <c r="G345" s="105" t="s">
        <v>2363</v>
      </c>
      <c r="H345" s="105" t="s">
        <v>29</v>
      </c>
      <c r="I345" s="105" t="s">
        <v>1578</v>
      </c>
      <c r="J345" s="105" t="s">
        <v>31</v>
      </c>
      <c r="K345" s="105" t="s">
        <v>2364</v>
      </c>
      <c r="L345" s="269">
        <v>45261</v>
      </c>
      <c r="M345" s="269">
        <v>45641</v>
      </c>
      <c r="N345" s="9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</row>
    <row r="346" spans="1:63" s="99" customFormat="1" x14ac:dyDescent="0.3">
      <c r="A346" s="255">
        <f t="shared" si="6"/>
        <v>343</v>
      </c>
      <c r="B346" s="270" t="s">
        <v>2365</v>
      </c>
      <c r="C346" s="270">
        <v>875854</v>
      </c>
      <c r="D346" s="270" t="s">
        <v>2366</v>
      </c>
      <c r="E346" s="283" t="s">
        <v>26</v>
      </c>
      <c r="F346" s="114" t="s">
        <v>1091</v>
      </c>
      <c r="G346" s="105" t="s">
        <v>2363</v>
      </c>
      <c r="H346" s="105" t="s">
        <v>29</v>
      </c>
      <c r="I346" s="105" t="s">
        <v>1578</v>
      </c>
      <c r="J346" s="105" t="s">
        <v>31</v>
      </c>
      <c r="K346" s="105" t="s">
        <v>2367</v>
      </c>
      <c r="L346" s="269">
        <v>45261</v>
      </c>
      <c r="M346" s="269">
        <v>45641</v>
      </c>
      <c r="N346" s="9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</row>
    <row r="347" spans="1:63" s="99" customFormat="1" x14ac:dyDescent="0.3">
      <c r="A347" s="255">
        <f t="shared" si="6"/>
        <v>344</v>
      </c>
      <c r="B347" s="270" t="s">
        <v>2368</v>
      </c>
      <c r="C347" s="270">
        <v>898766</v>
      </c>
      <c r="D347" s="270" t="s">
        <v>2369</v>
      </c>
      <c r="E347" s="283" t="s">
        <v>40</v>
      </c>
      <c r="F347" s="114" t="s">
        <v>1091</v>
      </c>
      <c r="G347" s="105" t="s">
        <v>2370</v>
      </c>
      <c r="H347" s="105" t="s">
        <v>29</v>
      </c>
      <c r="I347" s="105" t="s">
        <v>1615</v>
      </c>
      <c r="J347" s="105" t="s">
        <v>31</v>
      </c>
      <c r="K347" s="105" t="s">
        <v>2371</v>
      </c>
      <c r="L347" s="269">
        <v>45261</v>
      </c>
      <c r="M347" s="269">
        <v>45626</v>
      </c>
      <c r="N347" s="9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</row>
    <row r="348" spans="1:63" s="99" customFormat="1" ht="72" x14ac:dyDescent="0.3">
      <c r="A348" s="255">
        <f t="shared" si="6"/>
        <v>345</v>
      </c>
      <c r="B348" s="270" t="s">
        <v>323</v>
      </c>
      <c r="C348" s="270">
        <v>857026</v>
      </c>
      <c r="D348" s="270" t="s">
        <v>324</v>
      </c>
      <c r="E348" s="277" t="s">
        <v>17</v>
      </c>
      <c r="F348" s="114" t="s">
        <v>1077</v>
      </c>
      <c r="G348" s="105" t="s">
        <v>2372</v>
      </c>
      <c r="H348" s="105" t="s">
        <v>29</v>
      </c>
      <c r="I348" s="249" t="s">
        <v>2134</v>
      </c>
      <c r="J348" s="105" t="s">
        <v>31</v>
      </c>
      <c r="K348" s="105" t="s">
        <v>2373</v>
      </c>
      <c r="L348" s="269">
        <v>45264</v>
      </c>
      <c r="M348" s="269">
        <v>45668</v>
      </c>
      <c r="N348" s="9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</row>
    <row r="349" spans="1:63" s="99" customFormat="1" hidden="1" x14ac:dyDescent="0.3">
      <c r="A349" s="255">
        <f t="shared" si="6"/>
        <v>346</v>
      </c>
      <c r="B349" s="270" t="s">
        <v>2192</v>
      </c>
      <c r="C349" s="271">
        <v>898232</v>
      </c>
      <c r="D349" s="271" t="s">
        <v>2374</v>
      </c>
      <c r="E349" s="283" t="s">
        <v>40</v>
      </c>
      <c r="F349" s="249" t="s">
        <v>2375</v>
      </c>
      <c r="G349" s="140" t="s">
        <v>2190</v>
      </c>
      <c r="H349" s="105" t="s">
        <v>29</v>
      </c>
      <c r="I349" s="105" t="s">
        <v>2183</v>
      </c>
      <c r="J349" s="105" t="s">
        <v>2164</v>
      </c>
      <c r="K349" s="105" t="s">
        <v>2376</v>
      </c>
      <c r="L349" s="269">
        <v>45217</v>
      </c>
      <c r="M349" s="269">
        <v>45582</v>
      </c>
      <c r="N349" s="9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</row>
    <row r="350" spans="1:63" s="99" customFormat="1" x14ac:dyDescent="0.3">
      <c r="A350" s="255">
        <f t="shared" si="6"/>
        <v>347</v>
      </c>
      <c r="B350" s="270" t="s">
        <v>1150</v>
      </c>
      <c r="C350" s="270">
        <v>882287</v>
      </c>
      <c r="D350" s="270" t="s">
        <v>1151</v>
      </c>
      <c r="E350" s="283" t="s">
        <v>26</v>
      </c>
      <c r="F350" s="114" t="s">
        <v>1091</v>
      </c>
      <c r="G350" s="105" t="s">
        <v>1152</v>
      </c>
      <c r="H350" s="105" t="s">
        <v>29</v>
      </c>
      <c r="I350" s="105" t="s">
        <v>1578</v>
      </c>
      <c r="J350" s="105" t="s">
        <v>31</v>
      </c>
      <c r="K350" s="105" t="s">
        <v>2377</v>
      </c>
      <c r="L350" s="269">
        <v>45267</v>
      </c>
      <c r="M350" s="269">
        <v>45639</v>
      </c>
      <c r="N350" s="9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</row>
    <row r="351" spans="1:63" s="99" customFormat="1" x14ac:dyDescent="0.3">
      <c r="A351" s="255">
        <f t="shared" si="6"/>
        <v>348</v>
      </c>
      <c r="B351" s="270" t="s">
        <v>1163</v>
      </c>
      <c r="C351" s="270">
        <v>875348</v>
      </c>
      <c r="D351" s="270" t="s">
        <v>1164</v>
      </c>
      <c r="E351" s="283" t="s">
        <v>26</v>
      </c>
      <c r="F351" s="114" t="s">
        <v>1091</v>
      </c>
      <c r="G351" s="105" t="s">
        <v>2378</v>
      </c>
      <c r="H351" s="105" t="s">
        <v>29</v>
      </c>
      <c r="I351" s="105" t="s">
        <v>1578</v>
      </c>
      <c r="J351" s="105" t="s">
        <v>31</v>
      </c>
      <c r="K351" s="105" t="s">
        <v>2379</v>
      </c>
      <c r="L351" s="269">
        <v>45271</v>
      </c>
      <c r="M351" s="269">
        <v>45629</v>
      </c>
      <c r="N351" s="9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</row>
    <row r="352" spans="1:63" s="99" customFormat="1" x14ac:dyDescent="0.3">
      <c r="A352" s="255">
        <f t="shared" ref="A352:A406" si="7">A351+1</f>
        <v>349</v>
      </c>
      <c r="B352" s="270" t="s">
        <v>1167</v>
      </c>
      <c r="C352" s="270">
        <v>875349</v>
      </c>
      <c r="D352" s="270" t="s">
        <v>1168</v>
      </c>
      <c r="E352" s="283" t="s">
        <v>26</v>
      </c>
      <c r="F352" s="114" t="s">
        <v>1091</v>
      </c>
      <c r="G352" s="105" t="s">
        <v>1119</v>
      </c>
      <c r="H352" s="105" t="s">
        <v>29</v>
      </c>
      <c r="I352" s="105" t="s">
        <v>1578</v>
      </c>
      <c r="J352" s="105" t="s">
        <v>31</v>
      </c>
      <c r="K352" s="105" t="s">
        <v>2380</v>
      </c>
      <c r="L352" s="269">
        <v>45271</v>
      </c>
      <c r="M352" s="269">
        <v>45629</v>
      </c>
      <c r="N352" s="9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</row>
    <row r="353" spans="1:63" s="99" customFormat="1" x14ac:dyDescent="0.3">
      <c r="A353" s="255">
        <f t="shared" si="7"/>
        <v>350</v>
      </c>
      <c r="B353" s="270" t="s">
        <v>1159</v>
      </c>
      <c r="C353" s="270">
        <v>875346</v>
      </c>
      <c r="D353" s="270" t="s">
        <v>1160</v>
      </c>
      <c r="E353" s="283" t="s">
        <v>26</v>
      </c>
      <c r="F353" s="114" t="s">
        <v>1091</v>
      </c>
      <c r="G353" s="105" t="s">
        <v>2378</v>
      </c>
      <c r="H353" s="105" t="s">
        <v>29</v>
      </c>
      <c r="I353" s="105" t="s">
        <v>1578</v>
      </c>
      <c r="J353" s="105" t="s">
        <v>31</v>
      </c>
      <c r="K353" s="105" t="s">
        <v>2381</v>
      </c>
      <c r="L353" s="269">
        <v>45271</v>
      </c>
      <c r="M353" s="269">
        <v>45629</v>
      </c>
      <c r="N353" s="9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</row>
    <row r="354" spans="1:63" ht="57.6" x14ac:dyDescent="0.3">
      <c r="A354" s="255">
        <f t="shared" si="7"/>
        <v>351</v>
      </c>
      <c r="B354" s="270" t="s">
        <v>2382</v>
      </c>
      <c r="C354" s="270">
        <v>897350</v>
      </c>
      <c r="D354" s="270" t="s">
        <v>2383</v>
      </c>
      <c r="E354" s="283" t="s">
        <v>26</v>
      </c>
      <c r="F354" s="114" t="s">
        <v>1091</v>
      </c>
      <c r="G354" s="140" t="s">
        <v>2384</v>
      </c>
      <c r="H354" s="105" t="s">
        <v>29</v>
      </c>
      <c r="I354" s="249" t="s">
        <v>2385</v>
      </c>
      <c r="J354" s="105" t="s">
        <v>31</v>
      </c>
      <c r="K354" s="105" t="s">
        <v>2386</v>
      </c>
      <c r="L354" s="269">
        <v>45272</v>
      </c>
      <c r="M354" s="269">
        <v>45637</v>
      </c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</row>
    <row r="355" spans="1:63" ht="100.8" hidden="1" x14ac:dyDescent="0.3">
      <c r="A355" s="255">
        <f t="shared" si="7"/>
        <v>352</v>
      </c>
      <c r="B355" s="212" t="s">
        <v>732</v>
      </c>
      <c r="C355" s="140">
        <v>857684</v>
      </c>
      <c r="D355" s="220" t="s">
        <v>733</v>
      </c>
      <c r="E355" s="282" t="s">
        <v>17</v>
      </c>
      <c r="F355" s="223" t="s">
        <v>1077</v>
      </c>
      <c r="G355" s="225" t="s">
        <v>1871</v>
      </c>
      <c r="H355" s="105" t="s">
        <v>29</v>
      </c>
      <c r="I355" s="249" t="s">
        <v>2387</v>
      </c>
      <c r="J355" s="105" t="s">
        <v>2164</v>
      </c>
      <c r="K355" s="105" t="s">
        <v>2388</v>
      </c>
      <c r="L355" s="228">
        <v>45110</v>
      </c>
      <c r="M355" s="228">
        <v>45501</v>
      </c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</row>
    <row r="356" spans="1:63" x14ac:dyDescent="0.3">
      <c r="A356" s="255">
        <f t="shared" si="7"/>
        <v>353</v>
      </c>
      <c r="B356" s="270" t="s">
        <v>296</v>
      </c>
      <c r="C356" s="270">
        <v>868222</v>
      </c>
      <c r="D356" s="270" t="s">
        <v>2389</v>
      </c>
      <c r="E356" s="283" t="s">
        <v>40</v>
      </c>
      <c r="F356" s="114" t="s">
        <v>1091</v>
      </c>
      <c r="G356" s="140" t="s">
        <v>298</v>
      </c>
      <c r="H356" s="105" t="s">
        <v>29</v>
      </c>
      <c r="I356" s="105" t="s">
        <v>1578</v>
      </c>
      <c r="J356" s="105" t="s">
        <v>31</v>
      </c>
      <c r="K356" s="105" t="s">
        <v>2390</v>
      </c>
      <c r="L356" s="269">
        <v>45274</v>
      </c>
      <c r="M356" s="269">
        <v>45639</v>
      </c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</row>
    <row r="357" spans="1:63" x14ac:dyDescent="0.3">
      <c r="A357" s="255">
        <f t="shared" si="7"/>
        <v>354</v>
      </c>
      <c r="B357" s="292" t="s">
        <v>382</v>
      </c>
      <c r="C357" s="292">
        <v>886776</v>
      </c>
      <c r="D357" s="292" t="s">
        <v>2391</v>
      </c>
      <c r="E357" s="289" t="s">
        <v>40</v>
      </c>
      <c r="F357" s="114" t="s">
        <v>1091</v>
      </c>
      <c r="G357" s="215" t="s">
        <v>1865</v>
      </c>
      <c r="H357" s="214" t="s">
        <v>29</v>
      </c>
      <c r="I357" s="214" t="s">
        <v>1578</v>
      </c>
      <c r="J357" s="214" t="s">
        <v>31</v>
      </c>
      <c r="K357" s="214" t="s">
        <v>2392</v>
      </c>
      <c r="L357" s="293">
        <v>45274</v>
      </c>
      <c r="M357" s="293">
        <v>45639</v>
      </c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</row>
    <row r="358" spans="1:63" x14ac:dyDescent="0.3">
      <c r="A358" s="262">
        <f t="shared" si="7"/>
        <v>355</v>
      </c>
      <c r="B358" s="140" t="s">
        <v>24</v>
      </c>
      <c r="C358" s="140">
        <v>885176</v>
      </c>
      <c r="D358" s="105" t="s">
        <v>2393</v>
      </c>
      <c r="E358" s="283" t="s">
        <v>26</v>
      </c>
      <c r="F358" s="114" t="s">
        <v>1091</v>
      </c>
      <c r="G358" s="140" t="s">
        <v>2394</v>
      </c>
      <c r="H358" s="105" t="s">
        <v>29</v>
      </c>
      <c r="I358" s="105" t="s">
        <v>1578</v>
      </c>
      <c r="J358" s="105" t="s">
        <v>31</v>
      </c>
      <c r="K358" s="105" t="s">
        <v>2395</v>
      </c>
      <c r="L358" s="242">
        <v>45278</v>
      </c>
      <c r="M358" s="242">
        <v>45702</v>
      </c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</row>
    <row r="359" spans="1:63" x14ac:dyDescent="0.3">
      <c r="A359" s="263">
        <f t="shared" si="7"/>
        <v>356</v>
      </c>
      <c r="B359" s="140" t="s">
        <v>1116</v>
      </c>
      <c r="C359" s="140">
        <v>875345</v>
      </c>
      <c r="D359" s="105" t="s">
        <v>2396</v>
      </c>
      <c r="E359" s="283" t="s">
        <v>26</v>
      </c>
      <c r="F359" s="114" t="s">
        <v>1091</v>
      </c>
      <c r="G359" s="140" t="s">
        <v>2397</v>
      </c>
      <c r="H359" s="105" t="s">
        <v>29</v>
      </c>
      <c r="I359" s="105" t="s">
        <v>1578</v>
      </c>
      <c r="J359" s="105" t="s">
        <v>31</v>
      </c>
      <c r="K359" s="105" t="s">
        <v>2398</v>
      </c>
      <c r="L359" s="242">
        <v>45278</v>
      </c>
      <c r="M359" s="242">
        <v>45630</v>
      </c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</row>
    <row r="360" spans="1:63" x14ac:dyDescent="0.3">
      <c r="A360" s="263">
        <f t="shared" si="7"/>
        <v>357</v>
      </c>
      <c r="B360" s="140" t="s">
        <v>1071</v>
      </c>
      <c r="C360" s="140">
        <v>855786</v>
      </c>
      <c r="D360" s="105" t="s">
        <v>1072</v>
      </c>
      <c r="E360" s="283" t="s">
        <v>26</v>
      </c>
      <c r="F360" s="114" t="s">
        <v>1091</v>
      </c>
      <c r="G360" s="140" t="s">
        <v>2399</v>
      </c>
      <c r="H360" s="105" t="s">
        <v>29</v>
      </c>
      <c r="I360" s="105" t="s">
        <v>1578</v>
      </c>
      <c r="J360" s="105" t="s">
        <v>31</v>
      </c>
      <c r="K360" s="105" t="s">
        <v>2400</v>
      </c>
      <c r="L360" s="242">
        <v>45278</v>
      </c>
      <c r="M360" s="242">
        <v>45639</v>
      </c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</row>
    <row r="361" spans="1:63" ht="28.8" x14ac:dyDescent="0.3">
      <c r="A361" s="265">
        <f t="shared" si="7"/>
        <v>358</v>
      </c>
      <c r="B361" s="215" t="s">
        <v>2401</v>
      </c>
      <c r="C361" s="215">
        <v>868226</v>
      </c>
      <c r="D361" s="258" t="s">
        <v>2402</v>
      </c>
      <c r="E361" s="289" t="s">
        <v>40</v>
      </c>
      <c r="F361" s="114" t="s">
        <v>1091</v>
      </c>
      <c r="G361" s="264" t="s">
        <v>298</v>
      </c>
      <c r="H361" s="214" t="s">
        <v>29</v>
      </c>
      <c r="I361" s="214" t="s">
        <v>1578</v>
      </c>
      <c r="J361" s="214" t="s">
        <v>31</v>
      </c>
      <c r="K361" s="214" t="s">
        <v>2403</v>
      </c>
      <c r="L361" s="251">
        <v>45279</v>
      </c>
      <c r="M361" s="251">
        <v>45644</v>
      </c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</row>
    <row r="362" spans="1:63" ht="72" x14ac:dyDescent="0.3">
      <c r="A362" s="255">
        <f t="shared" si="7"/>
        <v>359</v>
      </c>
      <c r="B362" s="215" t="s">
        <v>86</v>
      </c>
      <c r="C362" s="215">
        <v>857163</v>
      </c>
      <c r="D362" s="214" t="s">
        <v>2404</v>
      </c>
      <c r="E362" s="287" t="s">
        <v>17</v>
      </c>
      <c r="F362" s="114" t="s">
        <v>1077</v>
      </c>
      <c r="G362" s="215" t="s">
        <v>2405</v>
      </c>
      <c r="H362" s="214" t="s">
        <v>29</v>
      </c>
      <c r="I362" s="258" t="s">
        <v>2134</v>
      </c>
      <c r="J362" s="214" t="s">
        <v>31</v>
      </c>
      <c r="K362" s="214" t="s">
        <v>2406</v>
      </c>
      <c r="L362" s="251">
        <v>45279</v>
      </c>
      <c r="M362" s="251">
        <v>45665</v>
      </c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</row>
    <row r="363" spans="1:63" x14ac:dyDescent="0.3">
      <c r="A363" s="265">
        <f t="shared" si="7"/>
        <v>360</v>
      </c>
      <c r="B363" s="105" t="s">
        <v>2407</v>
      </c>
      <c r="C363" s="105">
        <v>898664</v>
      </c>
      <c r="D363" s="105" t="s">
        <v>2408</v>
      </c>
      <c r="E363" s="283" t="s">
        <v>40</v>
      </c>
      <c r="F363" s="114" t="s">
        <v>1091</v>
      </c>
      <c r="G363" s="105" t="s">
        <v>2409</v>
      </c>
      <c r="H363" s="105" t="s">
        <v>640</v>
      </c>
      <c r="I363" s="105" t="s">
        <v>1583</v>
      </c>
      <c r="J363" s="105" t="s">
        <v>31</v>
      </c>
      <c r="K363" s="105" t="s">
        <v>2410</v>
      </c>
      <c r="L363" s="242">
        <v>45281</v>
      </c>
      <c r="M363" s="242">
        <v>45646</v>
      </c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</row>
    <row r="364" spans="1:63" x14ac:dyDescent="0.3">
      <c r="A364" s="263">
        <f t="shared" si="7"/>
        <v>361</v>
      </c>
      <c r="B364" s="105" t="s">
        <v>2411</v>
      </c>
      <c r="C364" s="105">
        <v>898665</v>
      </c>
      <c r="D364" s="105" t="s">
        <v>2412</v>
      </c>
      <c r="E364" s="283" t="s">
        <v>40</v>
      </c>
      <c r="F364" s="114" t="s">
        <v>1091</v>
      </c>
      <c r="G364" s="105" t="s">
        <v>2409</v>
      </c>
      <c r="H364" s="105" t="s">
        <v>640</v>
      </c>
      <c r="I364" s="105" t="s">
        <v>1583</v>
      </c>
      <c r="J364" s="105" t="s">
        <v>31</v>
      </c>
      <c r="K364" s="105" t="s">
        <v>2413</v>
      </c>
      <c r="L364" s="242">
        <v>45281</v>
      </c>
      <c r="M364" s="242">
        <v>45646</v>
      </c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</row>
    <row r="365" spans="1:63" x14ac:dyDescent="0.3">
      <c r="A365" s="265">
        <f t="shared" si="7"/>
        <v>362</v>
      </c>
      <c r="B365" s="105" t="s">
        <v>2414</v>
      </c>
      <c r="C365" s="105">
        <v>883771</v>
      </c>
      <c r="D365" s="105" t="s">
        <v>2415</v>
      </c>
      <c r="E365" s="283" t="s">
        <v>40</v>
      </c>
      <c r="F365" s="114" t="s">
        <v>1091</v>
      </c>
      <c r="G365" s="105" t="s">
        <v>1345</v>
      </c>
      <c r="H365" s="105" t="s">
        <v>54</v>
      </c>
      <c r="I365" s="105" t="s">
        <v>1583</v>
      </c>
      <c r="J365" s="105" t="s">
        <v>31</v>
      </c>
      <c r="K365" s="105" t="s">
        <v>2416</v>
      </c>
      <c r="L365" s="242">
        <v>45288</v>
      </c>
      <c r="M365" s="242">
        <v>45642</v>
      </c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</row>
    <row r="366" spans="1:63" x14ac:dyDescent="0.3">
      <c r="A366" s="263">
        <f t="shared" si="7"/>
        <v>363</v>
      </c>
      <c r="B366" s="105" t="s">
        <v>1237</v>
      </c>
      <c r="C366" s="105">
        <v>875436</v>
      </c>
      <c r="D366" s="105" t="s">
        <v>2417</v>
      </c>
      <c r="E366" s="105" t="s">
        <v>26</v>
      </c>
      <c r="F366" s="114" t="s">
        <v>1091</v>
      </c>
      <c r="G366" s="105" t="s">
        <v>2418</v>
      </c>
      <c r="H366" s="105" t="s">
        <v>29</v>
      </c>
      <c r="I366" s="105" t="s">
        <v>1615</v>
      </c>
      <c r="J366" s="105" t="s">
        <v>31</v>
      </c>
      <c r="K366" s="105" t="s">
        <v>2419</v>
      </c>
      <c r="L366" s="242">
        <v>45289</v>
      </c>
      <c r="M366" s="242">
        <v>45647</v>
      </c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</row>
    <row r="367" spans="1:63" x14ac:dyDescent="0.3">
      <c r="A367" s="263">
        <f t="shared" si="7"/>
        <v>364</v>
      </c>
      <c r="B367" s="105" t="s">
        <v>2420</v>
      </c>
      <c r="C367" s="105">
        <v>899121</v>
      </c>
      <c r="D367" s="105" t="s">
        <v>2421</v>
      </c>
      <c r="E367" s="283" t="s">
        <v>40</v>
      </c>
      <c r="F367" s="114" t="s">
        <v>1091</v>
      </c>
      <c r="G367" s="105" t="s">
        <v>2422</v>
      </c>
      <c r="H367" s="105" t="s">
        <v>29</v>
      </c>
      <c r="I367" s="105" t="s">
        <v>1578</v>
      </c>
      <c r="J367" s="105" t="s">
        <v>31</v>
      </c>
      <c r="K367" s="105" t="s">
        <v>2423</v>
      </c>
      <c r="L367" s="242">
        <v>45289</v>
      </c>
      <c r="M367" s="242">
        <v>45654</v>
      </c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</row>
    <row r="368" spans="1:63" x14ac:dyDescent="0.3">
      <c r="A368" s="263">
        <f t="shared" si="7"/>
        <v>365</v>
      </c>
      <c r="B368" s="105" t="s">
        <v>2424</v>
      </c>
      <c r="C368" s="105">
        <v>899122</v>
      </c>
      <c r="D368" s="105" t="s">
        <v>2425</v>
      </c>
      <c r="E368" s="283" t="s">
        <v>40</v>
      </c>
      <c r="F368" s="114" t="s">
        <v>1091</v>
      </c>
      <c r="G368" s="105" t="s">
        <v>2422</v>
      </c>
      <c r="H368" s="105" t="s">
        <v>29</v>
      </c>
      <c r="I368" s="105" t="s">
        <v>1578</v>
      </c>
      <c r="J368" s="105" t="s">
        <v>31</v>
      </c>
      <c r="K368" s="105" t="s">
        <v>2426</v>
      </c>
      <c r="L368" s="242">
        <v>45289</v>
      </c>
      <c r="M368" s="242">
        <v>45654</v>
      </c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</row>
    <row r="369" spans="1:63" x14ac:dyDescent="0.3">
      <c r="A369" s="263">
        <f t="shared" si="7"/>
        <v>366</v>
      </c>
      <c r="B369" s="105" t="s">
        <v>2427</v>
      </c>
      <c r="C369" s="105">
        <v>899123</v>
      </c>
      <c r="D369" s="105" t="s">
        <v>2428</v>
      </c>
      <c r="E369" s="283" t="s">
        <v>40</v>
      </c>
      <c r="F369" s="114" t="s">
        <v>1091</v>
      </c>
      <c r="G369" s="105" t="s">
        <v>2422</v>
      </c>
      <c r="H369" s="105" t="s">
        <v>29</v>
      </c>
      <c r="I369" s="105" t="s">
        <v>1578</v>
      </c>
      <c r="J369" s="105" t="s">
        <v>31</v>
      </c>
      <c r="K369" s="105" t="s">
        <v>2429</v>
      </c>
      <c r="L369" s="242">
        <v>45289</v>
      </c>
      <c r="M369" s="242">
        <v>45654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</row>
    <row r="370" spans="1:63" x14ac:dyDescent="0.3">
      <c r="A370" s="263">
        <f t="shared" si="7"/>
        <v>367</v>
      </c>
      <c r="B370" s="105" t="s">
        <v>406</v>
      </c>
      <c r="C370" s="105">
        <v>885308</v>
      </c>
      <c r="D370" s="105" t="s">
        <v>2430</v>
      </c>
      <c r="E370" s="277" t="s">
        <v>17</v>
      </c>
      <c r="F370" s="114" t="s">
        <v>1077</v>
      </c>
      <c r="G370" s="105" t="s">
        <v>1152</v>
      </c>
      <c r="H370" s="105" t="s">
        <v>29</v>
      </c>
      <c r="I370" s="105" t="s">
        <v>1578</v>
      </c>
      <c r="J370" s="105" t="s">
        <v>31</v>
      </c>
      <c r="K370" s="105" t="s">
        <v>2431</v>
      </c>
      <c r="L370" s="242">
        <v>45294</v>
      </c>
      <c r="M370" s="242">
        <v>45686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</row>
    <row r="371" spans="1:63" x14ac:dyDescent="0.3">
      <c r="A371" s="263">
        <f t="shared" si="7"/>
        <v>368</v>
      </c>
      <c r="B371" s="105" t="s">
        <v>2432</v>
      </c>
      <c r="C371" s="105">
        <v>868542</v>
      </c>
      <c r="D371" s="105" t="s">
        <v>2433</v>
      </c>
      <c r="E371" s="283" t="s">
        <v>40</v>
      </c>
      <c r="F371" s="114" t="s">
        <v>1091</v>
      </c>
      <c r="G371" s="105" t="s">
        <v>2434</v>
      </c>
      <c r="H371" s="105" t="s">
        <v>29</v>
      </c>
      <c r="I371" s="105" t="s">
        <v>1578</v>
      </c>
      <c r="J371" s="105" t="s">
        <v>31</v>
      </c>
      <c r="K371" s="105" t="s">
        <v>2435</v>
      </c>
      <c r="L371" s="242">
        <v>45294</v>
      </c>
      <c r="M371" s="242">
        <v>45659</v>
      </c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</row>
    <row r="372" spans="1:63" ht="57.6" x14ac:dyDescent="0.3">
      <c r="A372" s="263">
        <f t="shared" si="7"/>
        <v>369</v>
      </c>
      <c r="B372" s="105" t="s">
        <v>267</v>
      </c>
      <c r="C372" s="105">
        <v>868910</v>
      </c>
      <c r="D372" s="105" t="s">
        <v>2436</v>
      </c>
      <c r="E372" s="277" t="s">
        <v>17</v>
      </c>
      <c r="F372" s="114" t="s">
        <v>1077</v>
      </c>
      <c r="G372" s="105" t="s">
        <v>2437</v>
      </c>
      <c r="H372" s="105" t="s">
        <v>29</v>
      </c>
      <c r="I372" s="249" t="s">
        <v>2385</v>
      </c>
      <c r="J372" s="105" t="s">
        <v>31</v>
      </c>
      <c r="K372" s="105" t="s">
        <v>2438</v>
      </c>
      <c r="L372" s="242">
        <v>45295</v>
      </c>
      <c r="M372" s="242">
        <v>45682</v>
      </c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</row>
    <row r="373" spans="1:63" ht="43.2" hidden="1" x14ac:dyDescent="0.3">
      <c r="A373" s="255">
        <f t="shared" si="7"/>
        <v>370</v>
      </c>
      <c r="B373" s="105" t="s">
        <v>2407</v>
      </c>
      <c r="C373" s="105">
        <v>898664</v>
      </c>
      <c r="D373" s="249" t="s">
        <v>2439</v>
      </c>
      <c r="E373" s="283" t="s">
        <v>40</v>
      </c>
      <c r="F373" s="105" t="s">
        <v>1856</v>
      </c>
      <c r="G373" s="105" t="s">
        <v>2409</v>
      </c>
      <c r="H373" s="105" t="s">
        <v>640</v>
      </c>
      <c r="I373" s="105" t="s">
        <v>1583</v>
      </c>
      <c r="J373" s="105" t="s">
        <v>2164</v>
      </c>
      <c r="K373" s="105" t="s">
        <v>2410</v>
      </c>
      <c r="L373" s="242">
        <v>45281</v>
      </c>
      <c r="M373" s="242">
        <v>45646</v>
      </c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</row>
    <row r="374" spans="1:63" ht="43.2" hidden="1" x14ac:dyDescent="0.3">
      <c r="A374" s="257">
        <f t="shared" si="7"/>
        <v>371</v>
      </c>
      <c r="B374" s="214" t="s">
        <v>2411</v>
      </c>
      <c r="C374" s="214">
        <v>898665</v>
      </c>
      <c r="D374" s="258" t="s">
        <v>2440</v>
      </c>
      <c r="E374" s="289" t="s">
        <v>40</v>
      </c>
      <c r="F374" s="214" t="s">
        <v>1856</v>
      </c>
      <c r="G374" s="214" t="s">
        <v>2409</v>
      </c>
      <c r="H374" s="214" t="s">
        <v>640</v>
      </c>
      <c r="I374" s="214" t="s">
        <v>1583</v>
      </c>
      <c r="J374" s="214" t="s">
        <v>2164</v>
      </c>
      <c r="K374" s="214" t="s">
        <v>2413</v>
      </c>
      <c r="L374" s="251">
        <v>45281</v>
      </c>
      <c r="M374" s="251">
        <v>45646</v>
      </c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</row>
    <row r="375" spans="1:63" ht="65.25" customHeight="1" x14ac:dyDescent="0.3">
      <c r="A375" s="257">
        <f t="shared" si="7"/>
        <v>372</v>
      </c>
      <c r="B375" s="214" t="s">
        <v>356</v>
      </c>
      <c r="C375" s="214">
        <v>856972</v>
      </c>
      <c r="D375" s="214" t="s">
        <v>2441</v>
      </c>
      <c r="E375" s="287" t="s">
        <v>17</v>
      </c>
      <c r="F375" s="114" t="s">
        <v>1077</v>
      </c>
      <c r="G375" s="258" t="s">
        <v>2442</v>
      </c>
      <c r="H375" s="214" t="s">
        <v>54</v>
      </c>
      <c r="I375" s="258" t="s">
        <v>1935</v>
      </c>
      <c r="J375" s="214" t="s">
        <v>31</v>
      </c>
      <c r="K375" s="214" t="s">
        <v>2443</v>
      </c>
      <c r="L375" s="251">
        <v>45300</v>
      </c>
      <c r="M375" s="251">
        <v>45665</v>
      </c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</row>
    <row r="376" spans="1:63" ht="28.8" x14ac:dyDescent="0.3">
      <c r="A376" s="255">
        <f t="shared" si="7"/>
        <v>373</v>
      </c>
      <c r="B376" s="214" t="s">
        <v>369</v>
      </c>
      <c r="C376" s="214">
        <v>855581</v>
      </c>
      <c r="D376" s="214" t="s">
        <v>2444</v>
      </c>
      <c r="E376" s="289" t="s">
        <v>40</v>
      </c>
      <c r="F376" s="114" t="s">
        <v>1091</v>
      </c>
      <c r="G376" s="258" t="s">
        <v>1869</v>
      </c>
      <c r="H376" s="214" t="s">
        <v>29</v>
      </c>
      <c r="I376" s="214" t="s">
        <v>1578</v>
      </c>
      <c r="J376" s="214" t="s">
        <v>31</v>
      </c>
      <c r="K376" s="214" t="s">
        <v>2445</v>
      </c>
      <c r="L376" s="251">
        <v>45300</v>
      </c>
      <c r="M376" s="251">
        <v>45665</v>
      </c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</row>
    <row r="377" spans="1:63" ht="57.6" x14ac:dyDescent="0.3">
      <c r="A377" s="262">
        <f t="shared" si="7"/>
        <v>374</v>
      </c>
      <c r="B377" s="105" t="s">
        <v>173</v>
      </c>
      <c r="C377" s="105">
        <v>868449</v>
      </c>
      <c r="D377" s="105" t="s">
        <v>2446</v>
      </c>
      <c r="E377" s="283" t="s">
        <v>26</v>
      </c>
      <c r="F377" s="114" t="s">
        <v>1091</v>
      </c>
      <c r="G377" s="249" t="s">
        <v>2447</v>
      </c>
      <c r="H377" s="105" t="s">
        <v>158</v>
      </c>
      <c r="I377" s="249" t="s">
        <v>2448</v>
      </c>
      <c r="J377" s="105" t="s">
        <v>31</v>
      </c>
      <c r="K377" s="105" t="s">
        <v>2449</v>
      </c>
      <c r="L377" s="242">
        <v>45301</v>
      </c>
      <c r="M377" s="242">
        <v>45688</v>
      </c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</row>
    <row r="378" spans="1:63" ht="28.8" x14ac:dyDescent="0.3">
      <c r="A378" s="263">
        <f t="shared" si="7"/>
        <v>375</v>
      </c>
      <c r="B378" s="214" t="s">
        <v>1229</v>
      </c>
      <c r="C378" s="214">
        <v>865725</v>
      </c>
      <c r="D378" s="214" t="s">
        <v>2450</v>
      </c>
      <c r="E378" s="289" t="s">
        <v>40</v>
      </c>
      <c r="F378" s="114" t="s">
        <v>1091</v>
      </c>
      <c r="G378" s="214" t="s">
        <v>2451</v>
      </c>
      <c r="H378" s="214" t="s">
        <v>29</v>
      </c>
      <c r="I378" s="258" t="s">
        <v>1797</v>
      </c>
      <c r="J378" s="214" t="s">
        <v>31</v>
      </c>
      <c r="K378" s="214" t="s">
        <v>2452</v>
      </c>
      <c r="L378" s="251">
        <v>45301</v>
      </c>
      <c r="M378" s="251">
        <v>45646</v>
      </c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</row>
    <row r="379" spans="1:63" ht="28.8" x14ac:dyDescent="0.3">
      <c r="A379" s="263">
        <f t="shared" si="7"/>
        <v>376</v>
      </c>
      <c r="B379" s="105" t="s">
        <v>155</v>
      </c>
      <c r="C379" s="105">
        <v>869746</v>
      </c>
      <c r="D379" s="105" t="s">
        <v>2453</v>
      </c>
      <c r="E379" s="283" t="s">
        <v>40</v>
      </c>
      <c r="F379" s="114" t="s">
        <v>1091</v>
      </c>
      <c r="G379" s="249" t="s">
        <v>2447</v>
      </c>
      <c r="H379" s="105" t="s">
        <v>158</v>
      </c>
      <c r="I379" s="105" t="s">
        <v>2454</v>
      </c>
      <c r="J379" s="105" t="s">
        <v>31</v>
      </c>
      <c r="K379" s="105" t="s">
        <v>2455</v>
      </c>
      <c r="L379" s="242">
        <v>45302</v>
      </c>
      <c r="M379" s="242">
        <v>45688</v>
      </c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</row>
    <row r="380" spans="1:63" x14ac:dyDescent="0.3">
      <c r="A380" s="263">
        <f t="shared" si="7"/>
        <v>377</v>
      </c>
      <c r="B380" s="105" t="s">
        <v>2456</v>
      </c>
      <c r="C380" s="105">
        <v>861412</v>
      </c>
      <c r="D380" s="105" t="s">
        <v>2457</v>
      </c>
      <c r="E380" s="283" t="s">
        <v>26</v>
      </c>
      <c r="F380" s="114" t="s">
        <v>1091</v>
      </c>
      <c r="G380" s="105" t="s">
        <v>2458</v>
      </c>
      <c r="H380" s="105" t="s">
        <v>29</v>
      </c>
      <c r="I380" s="105" t="s">
        <v>1578</v>
      </c>
      <c r="J380" s="105" t="s">
        <v>31</v>
      </c>
      <c r="K380" s="105" t="s">
        <v>2459</v>
      </c>
      <c r="L380" s="242">
        <v>45302</v>
      </c>
      <c r="M380" s="242">
        <v>45672</v>
      </c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</row>
    <row r="381" spans="1:63" ht="28.8" x14ac:dyDescent="0.3">
      <c r="A381" s="263">
        <f t="shared" si="7"/>
        <v>378</v>
      </c>
      <c r="B381" s="105" t="s">
        <v>2460</v>
      </c>
      <c r="C381" s="105">
        <v>892108</v>
      </c>
      <c r="D381" s="105" t="s">
        <v>2461</v>
      </c>
      <c r="E381" s="283" t="s">
        <v>26</v>
      </c>
      <c r="F381" s="114" t="s">
        <v>1091</v>
      </c>
      <c r="G381" s="105" t="s">
        <v>2462</v>
      </c>
      <c r="H381" s="105" t="s">
        <v>29</v>
      </c>
      <c r="I381" s="249" t="s">
        <v>1615</v>
      </c>
      <c r="J381" s="105" t="s">
        <v>31</v>
      </c>
      <c r="K381" s="105" t="s">
        <v>2463</v>
      </c>
      <c r="L381" s="242">
        <v>45303</v>
      </c>
      <c r="M381" s="242">
        <v>45673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</row>
    <row r="382" spans="1:63" x14ac:dyDescent="0.3">
      <c r="A382" s="263">
        <f t="shared" si="7"/>
        <v>379</v>
      </c>
      <c r="B382" s="105" t="s">
        <v>2464</v>
      </c>
      <c r="C382" s="105">
        <v>866649</v>
      </c>
      <c r="D382" s="105" t="s">
        <v>2465</v>
      </c>
      <c r="E382" s="283" t="s">
        <v>40</v>
      </c>
      <c r="F382" s="114" t="s">
        <v>1091</v>
      </c>
      <c r="G382" s="105" t="s">
        <v>2466</v>
      </c>
      <c r="H382" s="105" t="s">
        <v>29</v>
      </c>
      <c r="I382" s="105" t="s">
        <v>1578</v>
      </c>
      <c r="J382" s="105" t="s">
        <v>31</v>
      </c>
      <c r="K382" s="105" t="s">
        <v>2467</v>
      </c>
      <c r="L382" s="242">
        <v>45303</v>
      </c>
      <c r="M382" s="242">
        <v>45668</v>
      </c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</row>
    <row r="383" spans="1:63" x14ac:dyDescent="0.3">
      <c r="A383" s="263">
        <f t="shared" si="7"/>
        <v>380</v>
      </c>
      <c r="B383" s="105" t="s">
        <v>402</v>
      </c>
      <c r="C383" s="105">
        <v>885306</v>
      </c>
      <c r="D383" s="105" t="s">
        <v>2468</v>
      </c>
      <c r="E383" s="277" t="s">
        <v>17</v>
      </c>
      <c r="F383" s="114" t="s">
        <v>1077</v>
      </c>
      <c r="G383" s="105" t="s">
        <v>1152</v>
      </c>
      <c r="H383" s="105" t="s">
        <v>29</v>
      </c>
      <c r="I383" s="105" t="s">
        <v>1578</v>
      </c>
      <c r="J383" s="105" t="s">
        <v>31</v>
      </c>
      <c r="K383" s="105" t="s">
        <v>2469</v>
      </c>
      <c r="L383" s="242">
        <v>45306</v>
      </c>
      <c r="M383" s="242">
        <v>45686</v>
      </c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</row>
    <row r="384" spans="1:63" x14ac:dyDescent="0.3">
      <c r="A384" s="263">
        <f t="shared" si="7"/>
        <v>381</v>
      </c>
      <c r="B384" s="105" t="s">
        <v>2470</v>
      </c>
      <c r="C384" s="105">
        <v>898271</v>
      </c>
      <c r="D384" s="105" t="s">
        <v>2471</v>
      </c>
      <c r="E384" s="283" t="s">
        <v>40</v>
      </c>
      <c r="F384" s="114" t="s">
        <v>1091</v>
      </c>
      <c r="G384" s="105" t="s">
        <v>2472</v>
      </c>
      <c r="H384" s="105" t="s">
        <v>124</v>
      </c>
      <c r="I384" s="105" t="s">
        <v>2347</v>
      </c>
      <c r="J384" s="105" t="s">
        <v>31</v>
      </c>
      <c r="K384" s="105" t="s">
        <v>2473</v>
      </c>
      <c r="L384" s="242">
        <v>45307</v>
      </c>
      <c r="M384" s="242">
        <v>45672</v>
      </c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</row>
    <row r="385" spans="1:63" ht="75" customHeight="1" x14ac:dyDescent="0.3">
      <c r="A385" s="263">
        <f t="shared" si="7"/>
        <v>382</v>
      </c>
      <c r="B385" s="105" t="s">
        <v>2474</v>
      </c>
      <c r="C385" s="105">
        <v>891694</v>
      </c>
      <c r="D385" s="105" t="s">
        <v>2475</v>
      </c>
      <c r="E385" s="283" t="s">
        <v>26</v>
      </c>
      <c r="F385" s="114" t="s">
        <v>1091</v>
      </c>
      <c r="G385" s="105" t="s">
        <v>2476</v>
      </c>
      <c r="H385" s="105" t="s">
        <v>29</v>
      </c>
      <c r="I385" s="249" t="s">
        <v>2134</v>
      </c>
      <c r="J385" s="105" t="s">
        <v>31</v>
      </c>
      <c r="K385" s="105" t="s">
        <v>2477</v>
      </c>
      <c r="L385" s="242">
        <v>45307</v>
      </c>
      <c r="M385" s="242">
        <v>45655</v>
      </c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</row>
    <row r="386" spans="1:63" x14ac:dyDescent="0.3">
      <c r="A386" s="263">
        <f t="shared" si="7"/>
        <v>383</v>
      </c>
      <c r="B386" s="105" t="s">
        <v>2478</v>
      </c>
      <c r="C386" s="105">
        <v>874233</v>
      </c>
      <c r="D386" s="105" t="s">
        <v>2479</v>
      </c>
      <c r="E386" s="283" t="s">
        <v>26</v>
      </c>
      <c r="F386" s="114" t="s">
        <v>1091</v>
      </c>
      <c r="G386" s="105" t="s">
        <v>2480</v>
      </c>
      <c r="H386" s="105" t="s">
        <v>29</v>
      </c>
      <c r="I386" s="105" t="s">
        <v>1578</v>
      </c>
      <c r="J386" s="105" t="s">
        <v>31</v>
      </c>
      <c r="K386" s="105" t="s">
        <v>2481</v>
      </c>
      <c r="L386" s="242">
        <v>45307</v>
      </c>
      <c r="M386" s="242">
        <v>45670</v>
      </c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</row>
    <row r="387" spans="1:63" ht="28.8" x14ac:dyDescent="0.3">
      <c r="A387" s="263">
        <f t="shared" si="7"/>
        <v>384</v>
      </c>
      <c r="B387" s="105" t="s">
        <v>2482</v>
      </c>
      <c r="C387" s="105">
        <v>867864</v>
      </c>
      <c r="D387" s="105" t="s">
        <v>2483</v>
      </c>
      <c r="E387" s="283" t="s">
        <v>40</v>
      </c>
      <c r="F387" s="114" t="s">
        <v>1091</v>
      </c>
      <c r="G387" s="105" t="s">
        <v>2067</v>
      </c>
      <c r="H387" s="105" t="s">
        <v>29</v>
      </c>
      <c r="I387" s="249" t="s">
        <v>1615</v>
      </c>
      <c r="J387" s="105" t="s">
        <v>31</v>
      </c>
      <c r="K387" s="105" t="s">
        <v>2484</v>
      </c>
      <c r="L387" s="242">
        <v>45308</v>
      </c>
      <c r="M387" s="242">
        <v>45673</v>
      </c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</row>
    <row r="388" spans="1:63" ht="28.8" x14ac:dyDescent="0.3">
      <c r="A388" s="263">
        <f t="shared" si="7"/>
        <v>385</v>
      </c>
      <c r="B388" s="105" t="s">
        <v>2485</v>
      </c>
      <c r="C388" s="105">
        <v>868178</v>
      </c>
      <c r="D388" s="105" t="s">
        <v>2486</v>
      </c>
      <c r="E388" s="283" t="s">
        <v>40</v>
      </c>
      <c r="F388" s="114" t="s">
        <v>1091</v>
      </c>
      <c r="G388" s="105" t="s">
        <v>2067</v>
      </c>
      <c r="H388" s="105" t="s">
        <v>29</v>
      </c>
      <c r="I388" s="249" t="s">
        <v>1615</v>
      </c>
      <c r="J388" s="105" t="s">
        <v>31</v>
      </c>
      <c r="K388" s="105" t="s">
        <v>2487</v>
      </c>
      <c r="L388" s="242">
        <v>45308</v>
      </c>
      <c r="M388" s="242">
        <v>45673</v>
      </c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</row>
    <row r="389" spans="1:63" ht="28.8" x14ac:dyDescent="0.3">
      <c r="A389" s="263">
        <f t="shared" si="7"/>
        <v>386</v>
      </c>
      <c r="B389" s="105" t="s">
        <v>2488</v>
      </c>
      <c r="C389" s="105">
        <v>868179</v>
      </c>
      <c r="D389" s="105" t="s">
        <v>2489</v>
      </c>
      <c r="E389" s="283" t="s">
        <v>40</v>
      </c>
      <c r="F389" s="114" t="s">
        <v>1091</v>
      </c>
      <c r="G389" s="105" t="s">
        <v>2067</v>
      </c>
      <c r="H389" s="105" t="s">
        <v>29</v>
      </c>
      <c r="I389" s="249" t="s">
        <v>1615</v>
      </c>
      <c r="J389" s="105" t="s">
        <v>31</v>
      </c>
      <c r="K389" s="105" t="s">
        <v>2490</v>
      </c>
      <c r="L389" s="242">
        <v>45308</v>
      </c>
      <c r="M389" s="242">
        <v>45673</v>
      </c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</row>
    <row r="390" spans="1:63" ht="100.8" x14ac:dyDescent="0.3">
      <c r="A390" s="263">
        <f t="shared" si="7"/>
        <v>387</v>
      </c>
      <c r="B390" s="105" t="s">
        <v>2491</v>
      </c>
      <c r="C390" s="105">
        <v>854978</v>
      </c>
      <c r="D390" s="105" t="s">
        <v>2492</v>
      </c>
      <c r="E390" s="277" t="s">
        <v>17</v>
      </c>
      <c r="F390" s="114" t="s">
        <v>1077</v>
      </c>
      <c r="G390" s="105" t="s">
        <v>2493</v>
      </c>
      <c r="H390" s="105" t="s">
        <v>29</v>
      </c>
      <c r="I390" s="249" t="s">
        <v>2494</v>
      </c>
      <c r="J390" s="105" t="s">
        <v>31</v>
      </c>
      <c r="K390" s="105" t="s">
        <v>2495</v>
      </c>
      <c r="L390" s="242">
        <v>45308</v>
      </c>
      <c r="M390" s="242">
        <v>45691</v>
      </c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</row>
    <row r="391" spans="1:63" x14ac:dyDescent="0.3">
      <c r="A391" s="263">
        <f t="shared" si="7"/>
        <v>388</v>
      </c>
      <c r="B391" s="105" t="s">
        <v>2496</v>
      </c>
      <c r="C391" s="105">
        <v>885425</v>
      </c>
      <c r="D391" s="105" t="s">
        <v>2497</v>
      </c>
      <c r="E391" s="283" t="s">
        <v>40</v>
      </c>
      <c r="F391" s="114" t="s">
        <v>1091</v>
      </c>
      <c r="G391" s="105" t="s">
        <v>2106</v>
      </c>
      <c r="H391" s="105" t="s">
        <v>29</v>
      </c>
      <c r="I391" s="105" t="s">
        <v>1578</v>
      </c>
      <c r="J391" s="105" t="s">
        <v>31</v>
      </c>
      <c r="K391" s="105" t="s">
        <v>2498</v>
      </c>
      <c r="L391" s="242">
        <v>45309</v>
      </c>
      <c r="M391" s="242">
        <v>45674</v>
      </c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</row>
    <row r="392" spans="1:63" x14ac:dyDescent="0.3">
      <c r="A392" s="263">
        <f t="shared" si="7"/>
        <v>389</v>
      </c>
      <c r="B392" s="105" t="s">
        <v>2499</v>
      </c>
      <c r="C392" s="105">
        <v>899509</v>
      </c>
      <c r="D392" s="105" t="s">
        <v>2500</v>
      </c>
      <c r="E392" s="283" t="s">
        <v>40</v>
      </c>
      <c r="F392" s="114" t="s">
        <v>1091</v>
      </c>
      <c r="G392" s="105" t="s">
        <v>1152</v>
      </c>
      <c r="H392" s="105" t="s">
        <v>29</v>
      </c>
      <c r="I392" s="105" t="s">
        <v>1578</v>
      </c>
      <c r="J392" s="105" t="s">
        <v>31</v>
      </c>
      <c r="K392" s="105" t="s">
        <v>2501</v>
      </c>
      <c r="L392" s="242">
        <v>45310</v>
      </c>
      <c r="M392" s="242">
        <v>45675</v>
      </c>
    </row>
    <row r="393" spans="1:63" x14ac:dyDescent="0.3">
      <c r="A393" s="263">
        <f t="shared" si="7"/>
        <v>390</v>
      </c>
      <c r="B393" s="105" t="s">
        <v>2502</v>
      </c>
      <c r="C393" s="105">
        <v>866648</v>
      </c>
      <c r="D393" s="105" t="s">
        <v>2503</v>
      </c>
      <c r="E393" s="283" t="s">
        <v>40</v>
      </c>
      <c r="F393" s="114" t="s">
        <v>1091</v>
      </c>
      <c r="G393" s="105" t="s">
        <v>2504</v>
      </c>
      <c r="H393" s="105" t="s">
        <v>29</v>
      </c>
      <c r="I393" s="105" t="s">
        <v>1578</v>
      </c>
      <c r="J393" s="105" t="s">
        <v>31</v>
      </c>
      <c r="K393" s="105" t="s">
        <v>2505</v>
      </c>
      <c r="L393" s="242">
        <v>45310</v>
      </c>
      <c r="M393" s="242">
        <v>45675</v>
      </c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</row>
    <row r="394" spans="1:63" hidden="1" x14ac:dyDescent="0.3">
      <c r="A394" s="255" t="e">
        <f>#REF!+1</f>
        <v>#REF!</v>
      </c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</row>
    <row r="395" spans="1:63" hidden="1" x14ac:dyDescent="0.3">
      <c r="A395" s="255" t="e">
        <f t="shared" si="7"/>
        <v>#REF!</v>
      </c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</row>
    <row r="396" spans="1:63" hidden="1" x14ac:dyDescent="0.3">
      <c r="A396" s="255" t="e">
        <f t="shared" si="7"/>
        <v>#REF!</v>
      </c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</row>
    <row r="397" spans="1:63" hidden="1" x14ac:dyDescent="0.3">
      <c r="A397" s="255" t="e">
        <f t="shared" si="7"/>
        <v>#REF!</v>
      </c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</row>
    <row r="398" spans="1:63" hidden="1" x14ac:dyDescent="0.3">
      <c r="A398" s="255" t="e">
        <f t="shared" si="7"/>
        <v>#REF!</v>
      </c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</row>
    <row r="399" spans="1:63" hidden="1" x14ac:dyDescent="0.3">
      <c r="A399" s="255" t="e">
        <f t="shared" si="7"/>
        <v>#REF!</v>
      </c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</row>
    <row r="400" spans="1:63" hidden="1" x14ac:dyDescent="0.3">
      <c r="A400" s="255" t="e">
        <f t="shared" si="7"/>
        <v>#REF!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</row>
    <row r="401" spans="1:63" hidden="1" x14ac:dyDescent="0.3">
      <c r="A401" s="255" t="e">
        <f t="shared" si="7"/>
        <v>#REF!</v>
      </c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</row>
    <row r="402" spans="1:63" hidden="1" x14ac:dyDescent="0.3">
      <c r="A402" s="255" t="e">
        <f t="shared" si="7"/>
        <v>#REF!</v>
      </c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</row>
    <row r="403" spans="1:63" hidden="1" x14ac:dyDescent="0.3">
      <c r="A403" s="255" t="e">
        <f t="shared" si="7"/>
        <v>#REF!</v>
      </c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</row>
    <row r="404" spans="1:63" hidden="1" x14ac:dyDescent="0.3">
      <c r="A404" s="255" t="e">
        <f t="shared" si="7"/>
        <v>#REF!</v>
      </c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</row>
    <row r="405" spans="1:63" hidden="1" x14ac:dyDescent="0.3">
      <c r="A405" s="255" t="e">
        <f t="shared" si="7"/>
        <v>#REF!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</row>
    <row r="406" spans="1:63" hidden="1" x14ac:dyDescent="0.3">
      <c r="A406" s="255" t="e">
        <f t="shared" si="7"/>
        <v>#REF!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</row>
    <row r="407" spans="1:63" hidden="1" x14ac:dyDescent="0.3">
      <c r="A407" s="255" t="e">
        <f t="shared" ref="A407:A470" si="8">A406+1</f>
        <v>#REF!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</row>
    <row r="408" spans="1:63" hidden="1" x14ac:dyDescent="0.3">
      <c r="A408" s="255" t="e">
        <f t="shared" si="8"/>
        <v>#REF!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</row>
    <row r="409" spans="1:63" hidden="1" x14ac:dyDescent="0.3">
      <c r="A409" s="255" t="e">
        <f t="shared" si="8"/>
        <v>#REF!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</row>
    <row r="410" spans="1:63" hidden="1" x14ac:dyDescent="0.3">
      <c r="A410" s="255" t="e">
        <f t="shared" si="8"/>
        <v>#REF!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</row>
    <row r="411" spans="1:63" hidden="1" x14ac:dyDescent="0.3">
      <c r="A411" s="255" t="e">
        <f t="shared" si="8"/>
        <v>#REF!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</row>
    <row r="412" spans="1:63" hidden="1" x14ac:dyDescent="0.3">
      <c r="A412" s="255" t="e">
        <f t="shared" si="8"/>
        <v>#REF!</v>
      </c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</row>
    <row r="413" spans="1:63" hidden="1" x14ac:dyDescent="0.3">
      <c r="A413" s="255" t="e">
        <f t="shared" si="8"/>
        <v>#REF!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</row>
    <row r="414" spans="1:63" hidden="1" x14ac:dyDescent="0.3">
      <c r="A414" s="255" t="e">
        <f t="shared" si="8"/>
        <v>#REF!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</row>
    <row r="415" spans="1:63" hidden="1" x14ac:dyDescent="0.3">
      <c r="A415" s="255" t="e">
        <f t="shared" si="8"/>
        <v>#REF!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</row>
    <row r="416" spans="1:63" hidden="1" x14ac:dyDescent="0.3">
      <c r="A416" s="255" t="e">
        <f t="shared" si="8"/>
        <v>#REF!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</row>
    <row r="417" spans="1:63" hidden="1" x14ac:dyDescent="0.3">
      <c r="A417" s="255" t="e">
        <f t="shared" si="8"/>
        <v>#REF!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</row>
    <row r="418" spans="1:63" hidden="1" x14ac:dyDescent="0.3">
      <c r="A418" s="255" t="e">
        <f t="shared" si="8"/>
        <v>#REF!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</row>
    <row r="419" spans="1:63" hidden="1" x14ac:dyDescent="0.3">
      <c r="A419" s="255" t="e">
        <f t="shared" si="8"/>
        <v>#REF!</v>
      </c>
      <c r="N419" s="200" t="s">
        <v>1457</v>
      </c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</row>
    <row r="420" spans="1:63" hidden="1" x14ac:dyDescent="0.3">
      <c r="A420" s="255" t="e">
        <f t="shared" si="8"/>
        <v>#REF!</v>
      </c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</row>
    <row r="421" spans="1:63" hidden="1" x14ac:dyDescent="0.3">
      <c r="A421" s="255" t="e">
        <f t="shared" si="8"/>
        <v>#REF!</v>
      </c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</row>
    <row r="422" spans="1:63" hidden="1" x14ac:dyDescent="0.3">
      <c r="A422" s="255" t="e">
        <f t="shared" si="8"/>
        <v>#REF!</v>
      </c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</row>
    <row r="423" spans="1:63" hidden="1" x14ac:dyDescent="0.3">
      <c r="A423" s="255" t="e">
        <f t="shared" si="8"/>
        <v>#REF!</v>
      </c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</row>
    <row r="424" spans="1:63" hidden="1" x14ac:dyDescent="0.3">
      <c r="A424" s="255" t="e">
        <f t="shared" si="8"/>
        <v>#REF!</v>
      </c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</row>
    <row r="425" spans="1:63" hidden="1" x14ac:dyDescent="0.3">
      <c r="A425" s="255" t="e">
        <f t="shared" si="8"/>
        <v>#REF!</v>
      </c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</row>
    <row r="426" spans="1:63" hidden="1" x14ac:dyDescent="0.3">
      <c r="A426" s="255" t="e">
        <f t="shared" si="8"/>
        <v>#REF!</v>
      </c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</row>
    <row r="427" spans="1:63" hidden="1" x14ac:dyDescent="0.3">
      <c r="A427" s="255" t="e">
        <f t="shared" si="8"/>
        <v>#REF!</v>
      </c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</row>
    <row r="428" spans="1:63" hidden="1" x14ac:dyDescent="0.3">
      <c r="A428" s="255" t="e">
        <f t="shared" si="8"/>
        <v>#REF!</v>
      </c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</row>
    <row r="429" spans="1:63" hidden="1" x14ac:dyDescent="0.3">
      <c r="A429" s="255" t="e">
        <f t="shared" si="8"/>
        <v>#REF!</v>
      </c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</row>
    <row r="430" spans="1:63" hidden="1" x14ac:dyDescent="0.3">
      <c r="A430" s="255" t="e">
        <f t="shared" si="8"/>
        <v>#REF!</v>
      </c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</row>
    <row r="431" spans="1:63" hidden="1" x14ac:dyDescent="0.3">
      <c r="A431" s="255" t="e">
        <f t="shared" si="8"/>
        <v>#REF!</v>
      </c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</row>
    <row r="432" spans="1:63" hidden="1" x14ac:dyDescent="0.3">
      <c r="A432" s="255" t="e">
        <f t="shared" si="8"/>
        <v>#REF!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</row>
    <row r="433" spans="1:63" hidden="1" x14ac:dyDescent="0.3">
      <c r="A433" s="255" t="e">
        <f t="shared" si="8"/>
        <v>#REF!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</row>
    <row r="434" spans="1:63" hidden="1" x14ac:dyDescent="0.3">
      <c r="A434" s="255" t="e">
        <f t="shared" si="8"/>
        <v>#REF!</v>
      </c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</row>
    <row r="435" spans="1:63" hidden="1" x14ac:dyDescent="0.3">
      <c r="A435" s="255" t="e">
        <f t="shared" si="8"/>
        <v>#REF!</v>
      </c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</row>
    <row r="436" spans="1:63" hidden="1" x14ac:dyDescent="0.3">
      <c r="A436" s="255" t="e">
        <f t="shared" si="8"/>
        <v>#REF!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</row>
    <row r="437" spans="1:63" hidden="1" x14ac:dyDescent="0.3">
      <c r="A437" s="255" t="e">
        <f t="shared" si="8"/>
        <v>#REF!</v>
      </c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</row>
    <row r="438" spans="1:63" hidden="1" x14ac:dyDescent="0.3">
      <c r="A438" s="255" t="e">
        <f t="shared" si="8"/>
        <v>#REF!</v>
      </c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</row>
    <row r="439" spans="1:63" hidden="1" x14ac:dyDescent="0.3">
      <c r="A439" s="255" t="e">
        <f t="shared" si="8"/>
        <v>#REF!</v>
      </c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</row>
    <row r="440" spans="1:63" hidden="1" x14ac:dyDescent="0.3">
      <c r="A440" s="255" t="e">
        <f t="shared" si="8"/>
        <v>#REF!</v>
      </c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</row>
    <row r="441" spans="1:63" hidden="1" x14ac:dyDescent="0.3">
      <c r="A441" s="255" t="e">
        <f t="shared" si="8"/>
        <v>#REF!</v>
      </c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</row>
    <row r="442" spans="1:63" hidden="1" x14ac:dyDescent="0.3">
      <c r="A442" s="255" t="e">
        <f t="shared" si="8"/>
        <v>#REF!</v>
      </c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</row>
    <row r="443" spans="1:63" hidden="1" x14ac:dyDescent="0.3">
      <c r="A443" s="255" t="e">
        <f t="shared" si="8"/>
        <v>#REF!</v>
      </c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</row>
    <row r="444" spans="1:63" hidden="1" x14ac:dyDescent="0.3">
      <c r="A444" s="255" t="e">
        <f t="shared" si="8"/>
        <v>#REF!</v>
      </c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</row>
    <row r="445" spans="1:63" hidden="1" x14ac:dyDescent="0.3">
      <c r="A445" s="255" t="e">
        <f t="shared" si="8"/>
        <v>#REF!</v>
      </c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</row>
    <row r="446" spans="1:63" hidden="1" x14ac:dyDescent="0.3">
      <c r="A446" s="255" t="e">
        <f t="shared" si="8"/>
        <v>#REF!</v>
      </c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</row>
    <row r="447" spans="1:63" hidden="1" x14ac:dyDescent="0.3">
      <c r="A447" s="255" t="e">
        <f t="shared" si="8"/>
        <v>#REF!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</row>
    <row r="448" spans="1:63" hidden="1" x14ac:dyDescent="0.3">
      <c r="A448" s="255" t="e">
        <f t="shared" si="8"/>
        <v>#REF!</v>
      </c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</row>
    <row r="449" spans="1:63" hidden="1" x14ac:dyDescent="0.3">
      <c r="A449" s="255" t="e">
        <f t="shared" si="8"/>
        <v>#REF!</v>
      </c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</row>
    <row r="450" spans="1:63" hidden="1" x14ac:dyDescent="0.3">
      <c r="A450" s="255" t="e">
        <f t="shared" si="8"/>
        <v>#REF!</v>
      </c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</row>
    <row r="451" spans="1:63" hidden="1" x14ac:dyDescent="0.3">
      <c r="A451" s="255" t="e">
        <f t="shared" si="8"/>
        <v>#REF!</v>
      </c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</row>
    <row r="452" spans="1:63" hidden="1" x14ac:dyDescent="0.3">
      <c r="A452" s="255" t="e">
        <f t="shared" si="8"/>
        <v>#REF!</v>
      </c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</row>
    <row r="453" spans="1:63" hidden="1" x14ac:dyDescent="0.3">
      <c r="A453" s="255" t="e">
        <f t="shared" si="8"/>
        <v>#REF!</v>
      </c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</row>
    <row r="454" spans="1:63" hidden="1" x14ac:dyDescent="0.3">
      <c r="A454" s="255" t="e">
        <f t="shared" si="8"/>
        <v>#REF!</v>
      </c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</row>
    <row r="455" spans="1:63" hidden="1" x14ac:dyDescent="0.3">
      <c r="A455" s="255" t="e">
        <f t="shared" si="8"/>
        <v>#REF!</v>
      </c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</row>
    <row r="456" spans="1:63" hidden="1" x14ac:dyDescent="0.3">
      <c r="A456" s="255" t="e">
        <f t="shared" si="8"/>
        <v>#REF!</v>
      </c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</row>
    <row r="457" spans="1:63" hidden="1" x14ac:dyDescent="0.3">
      <c r="A457" s="255" t="e">
        <f t="shared" si="8"/>
        <v>#REF!</v>
      </c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</row>
    <row r="458" spans="1:63" s="184" customFormat="1" hidden="1" x14ac:dyDescent="0.3">
      <c r="A458" s="255" t="e">
        <f t="shared" si="8"/>
        <v>#REF!</v>
      </c>
      <c r="B458" s="104"/>
      <c r="C458" s="104"/>
      <c r="D458" s="2"/>
      <c r="E458" s="290"/>
      <c r="F458" s="104"/>
      <c r="G458" s="104"/>
      <c r="H458" s="2"/>
      <c r="I458" s="2"/>
      <c r="J458" s="2"/>
      <c r="K458" s="2"/>
      <c r="L458" s="2"/>
      <c r="M458" s="2"/>
      <c r="N458" s="9"/>
      <c r="O458" s="195"/>
      <c r="P458" s="195"/>
      <c r="Q458" s="195"/>
      <c r="R458" s="195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5"/>
      <c r="AT458" s="195"/>
      <c r="AU458" s="195"/>
      <c r="AV458" s="195"/>
      <c r="AW458" s="195"/>
      <c r="AX458" s="195"/>
      <c r="AY458" s="195"/>
      <c r="AZ458" s="195"/>
      <c r="BA458" s="195"/>
      <c r="BB458" s="195"/>
      <c r="BC458" s="195"/>
      <c r="BD458" s="195"/>
      <c r="BE458" s="195"/>
      <c r="BF458" s="195"/>
      <c r="BG458" s="195"/>
      <c r="BH458" s="195"/>
      <c r="BI458" s="195"/>
      <c r="BJ458" s="195"/>
      <c r="BK458" s="195"/>
    </row>
    <row r="459" spans="1:63" hidden="1" x14ac:dyDescent="0.3">
      <c r="A459" s="255" t="e">
        <f t="shared" si="8"/>
        <v>#REF!</v>
      </c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</row>
    <row r="460" spans="1:63" hidden="1" x14ac:dyDescent="0.3">
      <c r="A460" s="255" t="e">
        <f t="shared" si="8"/>
        <v>#REF!</v>
      </c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</row>
    <row r="461" spans="1:63" hidden="1" x14ac:dyDescent="0.3">
      <c r="A461" s="255" t="e">
        <f t="shared" si="8"/>
        <v>#REF!</v>
      </c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</row>
    <row r="462" spans="1:63" hidden="1" x14ac:dyDescent="0.3">
      <c r="A462" s="255" t="e">
        <f t="shared" si="8"/>
        <v>#REF!</v>
      </c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</row>
    <row r="463" spans="1:63" hidden="1" x14ac:dyDescent="0.3">
      <c r="A463" s="255" t="e">
        <f t="shared" si="8"/>
        <v>#REF!</v>
      </c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</row>
    <row r="464" spans="1:63" s="184" customFormat="1" hidden="1" x14ac:dyDescent="0.3">
      <c r="A464" s="255" t="e">
        <f t="shared" si="8"/>
        <v>#REF!</v>
      </c>
      <c r="B464" s="104"/>
      <c r="C464" s="104"/>
      <c r="D464" s="2"/>
      <c r="E464" s="290"/>
      <c r="F464" s="104"/>
      <c r="G464" s="104"/>
      <c r="H464" s="2"/>
      <c r="I464" s="2"/>
      <c r="J464" s="2"/>
      <c r="K464" s="2"/>
      <c r="L464" s="2"/>
      <c r="M464" s="2"/>
      <c r="N464" s="9"/>
      <c r="O464" s="195"/>
      <c r="P464" s="195"/>
      <c r="Q464" s="195"/>
      <c r="R464" s="195"/>
      <c r="S464" s="195"/>
      <c r="T464" s="195"/>
      <c r="U464" s="195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F464" s="195"/>
      <c r="AG464" s="195"/>
      <c r="AH464" s="195"/>
      <c r="AI464" s="195"/>
      <c r="AJ464" s="195"/>
      <c r="AK464" s="195"/>
      <c r="AL464" s="195"/>
      <c r="AM464" s="195"/>
      <c r="AN464" s="195"/>
      <c r="AO464" s="195"/>
      <c r="AP464" s="195"/>
      <c r="AQ464" s="195"/>
      <c r="AR464" s="195"/>
      <c r="AS464" s="195"/>
      <c r="AT464" s="195"/>
      <c r="AU464" s="195"/>
      <c r="AV464" s="195"/>
      <c r="AW464" s="195"/>
      <c r="AX464" s="195"/>
      <c r="AY464" s="195"/>
      <c r="AZ464" s="195"/>
      <c r="BA464" s="195"/>
      <c r="BB464" s="195"/>
      <c r="BC464" s="195"/>
      <c r="BD464" s="195"/>
      <c r="BE464" s="195"/>
      <c r="BF464" s="195"/>
      <c r="BG464" s="195"/>
      <c r="BH464" s="195"/>
      <c r="BI464" s="195"/>
      <c r="BJ464" s="195"/>
      <c r="BK464" s="195"/>
    </row>
    <row r="465" spans="1:63" s="184" customFormat="1" hidden="1" x14ac:dyDescent="0.3">
      <c r="A465" s="255" t="e">
        <f t="shared" si="8"/>
        <v>#REF!</v>
      </c>
      <c r="B465" s="104"/>
      <c r="C465" s="104"/>
      <c r="D465" s="2"/>
      <c r="E465" s="290"/>
      <c r="F465" s="104"/>
      <c r="G465" s="104"/>
      <c r="H465" s="2"/>
      <c r="I465" s="2"/>
      <c r="J465" s="2"/>
      <c r="K465" s="2"/>
      <c r="L465" s="2"/>
      <c r="M465" s="2"/>
      <c r="N465" s="9"/>
      <c r="O465" s="195"/>
      <c r="P465" s="195"/>
      <c r="Q465" s="195"/>
      <c r="R465" s="195"/>
      <c r="S465" s="195"/>
      <c r="T465" s="195"/>
      <c r="U465" s="195"/>
      <c r="V465" s="195"/>
      <c r="W465" s="195"/>
      <c r="X465" s="195"/>
      <c r="Y465" s="195"/>
      <c r="Z465" s="195"/>
      <c r="AA465" s="195"/>
      <c r="AB465" s="195"/>
      <c r="AC465" s="195"/>
      <c r="AD465" s="195"/>
      <c r="AE465" s="195"/>
      <c r="AF465" s="195"/>
      <c r="AG465" s="195"/>
      <c r="AH465" s="195"/>
      <c r="AI465" s="195"/>
      <c r="AJ465" s="195"/>
      <c r="AK465" s="195"/>
      <c r="AL465" s="195"/>
      <c r="AM465" s="195"/>
      <c r="AN465" s="195"/>
      <c r="AO465" s="195"/>
      <c r="AP465" s="195"/>
      <c r="AQ465" s="195"/>
      <c r="AR465" s="195"/>
      <c r="AS465" s="195"/>
      <c r="AT465" s="195"/>
      <c r="AU465" s="195"/>
      <c r="AV465" s="195"/>
      <c r="AW465" s="195"/>
      <c r="AX465" s="195"/>
      <c r="AY465" s="195"/>
      <c r="AZ465" s="195"/>
      <c r="BA465" s="195"/>
      <c r="BB465" s="195"/>
      <c r="BC465" s="195"/>
      <c r="BD465" s="195"/>
      <c r="BE465" s="195"/>
      <c r="BF465" s="195"/>
      <c r="BG465" s="195"/>
      <c r="BH465" s="195"/>
      <c r="BI465" s="195"/>
      <c r="BJ465" s="195"/>
      <c r="BK465" s="195"/>
    </row>
    <row r="466" spans="1:63" s="184" customFormat="1" hidden="1" x14ac:dyDescent="0.3">
      <c r="A466" s="255" t="e">
        <f t="shared" si="8"/>
        <v>#REF!</v>
      </c>
      <c r="B466" s="104"/>
      <c r="C466" s="104"/>
      <c r="D466" s="2"/>
      <c r="E466" s="290"/>
      <c r="F466" s="104"/>
      <c r="G466" s="104"/>
      <c r="H466" s="2"/>
      <c r="I466" s="2"/>
      <c r="J466" s="2"/>
      <c r="K466" s="2"/>
      <c r="L466" s="2"/>
      <c r="M466" s="2"/>
      <c r="N466" s="9"/>
      <c r="O466" s="195"/>
      <c r="P466" s="195"/>
      <c r="Q466" s="195"/>
      <c r="R466" s="195"/>
      <c r="S466" s="195"/>
      <c r="T466" s="195"/>
      <c r="U466" s="195"/>
      <c r="V466" s="195"/>
      <c r="W466" s="195"/>
      <c r="X466" s="195"/>
      <c r="Y466" s="195"/>
      <c r="Z466" s="195"/>
      <c r="AA466" s="195"/>
      <c r="AB466" s="195"/>
      <c r="AC466" s="195"/>
      <c r="AD466" s="195"/>
      <c r="AE466" s="195"/>
      <c r="AF466" s="195"/>
      <c r="AG466" s="195"/>
      <c r="AH466" s="195"/>
      <c r="AI466" s="195"/>
      <c r="AJ466" s="195"/>
      <c r="AK466" s="195"/>
      <c r="AL466" s="195"/>
      <c r="AM466" s="195"/>
      <c r="AN466" s="195"/>
      <c r="AO466" s="195"/>
      <c r="AP466" s="195"/>
      <c r="AQ466" s="195"/>
      <c r="AR466" s="195"/>
      <c r="AS466" s="195"/>
      <c r="AT466" s="195"/>
      <c r="AU466" s="195"/>
      <c r="AV466" s="195"/>
      <c r="AW466" s="195"/>
      <c r="AX466" s="195"/>
      <c r="AY466" s="195"/>
      <c r="AZ466" s="195"/>
      <c r="BA466" s="195"/>
      <c r="BB466" s="195"/>
      <c r="BC466" s="195"/>
      <c r="BD466" s="195"/>
      <c r="BE466" s="195"/>
      <c r="BF466" s="195"/>
      <c r="BG466" s="195"/>
      <c r="BH466" s="195"/>
      <c r="BI466" s="195"/>
      <c r="BJ466" s="195"/>
      <c r="BK466" s="195"/>
    </row>
    <row r="467" spans="1:63" hidden="1" x14ac:dyDescent="0.3">
      <c r="A467" s="255" t="e">
        <f t="shared" si="8"/>
        <v>#REF!</v>
      </c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</row>
    <row r="468" spans="1:63" hidden="1" x14ac:dyDescent="0.3">
      <c r="A468" s="255" t="e">
        <f t="shared" si="8"/>
        <v>#REF!</v>
      </c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</row>
    <row r="469" spans="1:63" hidden="1" x14ac:dyDescent="0.3">
      <c r="A469" s="255" t="e">
        <f t="shared" si="8"/>
        <v>#REF!</v>
      </c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</row>
    <row r="470" spans="1:63" hidden="1" x14ac:dyDescent="0.3">
      <c r="A470" s="255" t="e">
        <f t="shared" si="8"/>
        <v>#REF!</v>
      </c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</row>
    <row r="471" spans="1:63" hidden="1" x14ac:dyDescent="0.3">
      <c r="A471" s="255" t="e">
        <f t="shared" ref="A471:A534" si="9">A470+1</f>
        <v>#REF!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</row>
    <row r="472" spans="1:63" hidden="1" x14ac:dyDescent="0.3">
      <c r="A472" s="255" t="e">
        <f t="shared" si="9"/>
        <v>#REF!</v>
      </c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</row>
    <row r="473" spans="1:63" ht="15" hidden="1" customHeight="1" x14ac:dyDescent="0.3">
      <c r="A473" s="255" t="e">
        <f t="shared" si="9"/>
        <v>#REF!</v>
      </c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</row>
    <row r="474" spans="1:63" ht="15" hidden="1" customHeight="1" x14ac:dyDescent="0.3">
      <c r="A474" s="255" t="e">
        <f t="shared" si="9"/>
        <v>#REF!</v>
      </c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</row>
    <row r="475" spans="1:63" ht="15" hidden="1" customHeight="1" x14ac:dyDescent="0.3">
      <c r="A475" s="255" t="e">
        <f t="shared" si="9"/>
        <v>#REF!</v>
      </c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</row>
    <row r="476" spans="1:63" ht="15" hidden="1" customHeight="1" x14ac:dyDescent="0.3">
      <c r="A476" s="255" t="e">
        <f t="shared" si="9"/>
        <v>#REF!</v>
      </c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</row>
    <row r="477" spans="1:63" s="184" customFormat="1" ht="15" hidden="1" customHeight="1" x14ac:dyDescent="0.3">
      <c r="A477" s="255" t="e">
        <f t="shared" si="9"/>
        <v>#REF!</v>
      </c>
      <c r="B477" s="104"/>
      <c r="C477" s="104"/>
      <c r="D477" s="2"/>
      <c r="E477" s="290"/>
      <c r="F477" s="104"/>
      <c r="G477" s="104"/>
      <c r="H477" s="2"/>
      <c r="I477" s="2"/>
      <c r="J477" s="2"/>
      <c r="K477" s="2"/>
      <c r="L477" s="2"/>
      <c r="M477" s="2"/>
      <c r="N477" s="2"/>
    </row>
    <row r="478" spans="1:63" s="184" customFormat="1" hidden="1" x14ac:dyDescent="0.3">
      <c r="A478" s="255" t="e">
        <f t="shared" si="9"/>
        <v>#REF!</v>
      </c>
      <c r="B478" s="104"/>
      <c r="C478" s="104"/>
      <c r="D478" s="2"/>
      <c r="E478" s="290"/>
      <c r="F478" s="104"/>
      <c r="G478" s="104"/>
      <c r="H478" s="2"/>
      <c r="I478" s="2"/>
      <c r="J478" s="2"/>
      <c r="K478" s="2"/>
      <c r="L478" s="2"/>
      <c r="M478" s="2"/>
      <c r="N478" s="2"/>
    </row>
    <row r="479" spans="1:63" s="184" customFormat="1" hidden="1" x14ac:dyDescent="0.3">
      <c r="A479" s="255" t="e">
        <f t="shared" si="9"/>
        <v>#REF!</v>
      </c>
      <c r="B479" s="104"/>
      <c r="C479" s="104"/>
      <c r="D479" s="2"/>
      <c r="E479" s="290"/>
      <c r="F479" s="104"/>
      <c r="G479" s="104"/>
      <c r="H479" s="2"/>
      <c r="I479" s="2"/>
      <c r="J479" s="2"/>
      <c r="K479" s="2"/>
      <c r="L479" s="2"/>
      <c r="M479" s="2"/>
      <c r="N479" s="2"/>
    </row>
    <row r="480" spans="1:63" hidden="1" x14ac:dyDescent="0.3">
      <c r="A480" s="255" t="e">
        <f t="shared" si="9"/>
        <v>#REF!</v>
      </c>
    </row>
    <row r="481" spans="1:14" hidden="1" x14ac:dyDescent="0.3">
      <c r="A481" s="255" t="e">
        <f t="shared" si="9"/>
        <v>#REF!</v>
      </c>
    </row>
    <row r="482" spans="1:14" s="184" customFormat="1" hidden="1" x14ac:dyDescent="0.3">
      <c r="A482" s="255" t="e">
        <f t="shared" si="9"/>
        <v>#REF!</v>
      </c>
      <c r="B482" s="104"/>
      <c r="C482" s="104"/>
      <c r="D482" s="2"/>
      <c r="E482" s="290"/>
      <c r="F482" s="104"/>
      <c r="G482" s="104"/>
      <c r="H482" s="2"/>
      <c r="I482" s="2"/>
      <c r="J482" s="2"/>
      <c r="K482" s="2"/>
      <c r="L482" s="2"/>
      <c r="M482" s="2"/>
      <c r="N482" s="2"/>
    </row>
    <row r="483" spans="1:14" hidden="1" x14ac:dyDescent="0.3">
      <c r="A483" s="255" t="e">
        <f t="shared" si="9"/>
        <v>#REF!</v>
      </c>
    </row>
    <row r="484" spans="1:14" hidden="1" x14ac:dyDescent="0.3">
      <c r="A484" s="255" t="e">
        <f t="shared" si="9"/>
        <v>#REF!</v>
      </c>
    </row>
    <row r="485" spans="1:14" s="184" customFormat="1" hidden="1" x14ac:dyDescent="0.3">
      <c r="A485" s="255" t="e">
        <f t="shared" si="9"/>
        <v>#REF!</v>
      </c>
      <c r="B485" s="104"/>
      <c r="C485" s="104"/>
      <c r="D485" s="2"/>
      <c r="E485" s="290"/>
      <c r="F485" s="104"/>
      <c r="G485" s="104"/>
      <c r="H485" s="2"/>
      <c r="I485" s="2"/>
      <c r="J485" s="2"/>
      <c r="K485" s="2"/>
      <c r="L485" s="2"/>
      <c r="M485" s="2"/>
      <c r="N485" s="2"/>
    </row>
    <row r="486" spans="1:14" hidden="1" x14ac:dyDescent="0.3">
      <c r="A486" s="255" t="e">
        <f t="shared" si="9"/>
        <v>#REF!</v>
      </c>
    </row>
    <row r="487" spans="1:14" hidden="1" x14ac:dyDescent="0.3">
      <c r="A487" s="255" t="e">
        <f t="shared" si="9"/>
        <v>#REF!</v>
      </c>
    </row>
    <row r="488" spans="1:14" hidden="1" x14ac:dyDescent="0.3">
      <c r="A488" s="255" t="e">
        <f t="shared" si="9"/>
        <v>#REF!</v>
      </c>
    </row>
    <row r="489" spans="1:14" hidden="1" x14ac:dyDescent="0.3">
      <c r="A489" s="255" t="e">
        <f t="shared" si="9"/>
        <v>#REF!</v>
      </c>
    </row>
    <row r="490" spans="1:14" hidden="1" x14ac:dyDescent="0.3">
      <c r="A490" s="255" t="e">
        <f t="shared" si="9"/>
        <v>#REF!</v>
      </c>
    </row>
    <row r="491" spans="1:14" hidden="1" x14ac:dyDescent="0.3">
      <c r="A491" s="255" t="e">
        <f t="shared" si="9"/>
        <v>#REF!</v>
      </c>
    </row>
    <row r="492" spans="1:14" hidden="1" x14ac:dyDescent="0.3">
      <c r="A492" s="255" t="e">
        <f t="shared" si="9"/>
        <v>#REF!</v>
      </c>
    </row>
    <row r="493" spans="1:14" hidden="1" x14ac:dyDescent="0.3">
      <c r="A493" s="255" t="e">
        <f t="shared" si="9"/>
        <v>#REF!</v>
      </c>
    </row>
    <row r="494" spans="1:14" hidden="1" x14ac:dyDescent="0.3">
      <c r="A494" s="255" t="e">
        <f t="shared" si="9"/>
        <v>#REF!</v>
      </c>
    </row>
    <row r="495" spans="1:14" hidden="1" x14ac:dyDescent="0.3">
      <c r="A495" s="255" t="e">
        <f t="shared" si="9"/>
        <v>#REF!</v>
      </c>
    </row>
    <row r="496" spans="1:14" hidden="1" x14ac:dyDescent="0.3">
      <c r="A496" s="255" t="e">
        <f t="shared" si="9"/>
        <v>#REF!</v>
      </c>
    </row>
    <row r="497" spans="1:1" hidden="1" x14ac:dyDescent="0.3">
      <c r="A497" s="255" t="e">
        <f t="shared" si="9"/>
        <v>#REF!</v>
      </c>
    </row>
    <row r="498" spans="1:1" hidden="1" x14ac:dyDescent="0.3">
      <c r="A498" s="255" t="e">
        <f t="shared" si="9"/>
        <v>#REF!</v>
      </c>
    </row>
    <row r="499" spans="1:1" hidden="1" x14ac:dyDescent="0.3">
      <c r="A499" s="255" t="e">
        <f t="shared" si="9"/>
        <v>#REF!</v>
      </c>
    </row>
    <row r="500" spans="1:1" hidden="1" x14ac:dyDescent="0.3">
      <c r="A500" s="255" t="e">
        <f t="shared" si="9"/>
        <v>#REF!</v>
      </c>
    </row>
    <row r="501" spans="1:1" hidden="1" x14ac:dyDescent="0.3">
      <c r="A501" s="255" t="e">
        <f t="shared" si="9"/>
        <v>#REF!</v>
      </c>
    </row>
    <row r="502" spans="1:1" hidden="1" x14ac:dyDescent="0.3">
      <c r="A502" s="255" t="e">
        <f t="shared" si="9"/>
        <v>#REF!</v>
      </c>
    </row>
    <row r="503" spans="1:1" hidden="1" x14ac:dyDescent="0.3">
      <c r="A503" s="255" t="e">
        <f t="shared" si="9"/>
        <v>#REF!</v>
      </c>
    </row>
    <row r="504" spans="1:1" hidden="1" x14ac:dyDescent="0.3">
      <c r="A504" s="255" t="e">
        <f t="shared" si="9"/>
        <v>#REF!</v>
      </c>
    </row>
    <row r="505" spans="1:1" hidden="1" x14ac:dyDescent="0.3">
      <c r="A505" s="255" t="e">
        <f t="shared" si="9"/>
        <v>#REF!</v>
      </c>
    </row>
    <row r="506" spans="1:1" hidden="1" x14ac:dyDescent="0.3">
      <c r="A506" s="255" t="e">
        <f t="shared" si="9"/>
        <v>#REF!</v>
      </c>
    </row>
    <row r="507" spans="1:1" hidden="1" x14ac:dyDescent="0.3">
      <c r="A507" s="255" t="e">
        <f t="shared" si="9"/>
        <v>#REF!</v>
      </c>
    </row>
    <row r="508" spans="1:1" hidden="1" x14ac:dyDescent="0.3">
      <c r="A508" s="255" t="e">
        <f t="shared" si="9"/>
        <v>#REF!</v>
      </c>
    </row>
    <row r="509" spans="1:1" hidden="1" x14ac:dyDescent="0.3">
      <c r="A509" s="255" t="e">
        <f t="shared" si="9"/>
        <v>#REF!</v>
      </c>
    </row>
    <row r="510" spans="1:1" hidden="1" x14ac:dyDescent="0.3">
      <c r="A510" s="255" t="e">
        <f t="shared" si="9"/>
        <v>#REF!</v>
      </c>
    </row>
    <row r="511" spans="1:1" hidden="1" x14ac:dyDescent="0.3">
      <c r="A511" s="255" t="e">
        <f t="shared" si="9"/>
        <v>#REF!</v>
      </c>
    </row>
    <row r="512" spans="1:1" hidden="1" x14ac:dyDescent="0.3">
      <c r="A512" s="255" t="e">
        <f t="shared" si="9"/>
        <v>#REF!</v>
      </c>
    </row>
    <row r="513" spans="1:1" hidden="1" x14ac:dyDescent="0.3">
      <c r="A513" s="255" t="e">
        <f t="shared" si="9"/>
        <v>#REF!</v>
      </c>
    </row>
    <row r="514" spans="1:1" hidden="1" x14ac:dyDescent="0.3">
      <c r="A514" s="255" t="e">
        <f t="shared" si="9"/>
        <v>#REF!</v>
      </c>
    </row>
    <row r="515" spans="1:1" hidden="1" x14ac:dyDescent="0.3">
      <c r="A515" s="255" t="e">
        <f t="shared" si="9"/>
        <v>#REF!</v>
      </c>
    </row>
    <row r="516" spans="1:1" hidden="1" x14ac:dyDescent="0.3">
      <c r="A516" s="255" t="e">
        <f t="shared" si="9"/>
        <v>#REF!</v>
      </c>
    </row>
    <row r="517" spans="1:1" hidden="1" x14ac:dyDescent="0.3">
      <c r="A517" s="255" t="e">
        <f t="shared" si="9"/>
        <v>#REF!</v>
      </c>
    </row>
    <row r="518" spans="1:1" hidden="1" x14ac:dyDescent="0.3">
      <c r="A518" s="255" t="e">
        <f t="shared" si="9"/>
        <v>#REF!</v>
      </c>
    </row>
    <row r="519" spans="1:1" hidden="1" x14ac:dyDescent="0.3">
      <c r="A519" s="255" t="e">
        <f t="shared" si="9"/>
        <v>#REF!</v>
      </c>
    </row>
    <row r="520" spans="1:1" hidden="1" x14ac:dyDescent="0.3">
      <c r="A520" s="255" t="e">
        <f t="shared" si="9"/>
        <v>#REF!</v>
      </c>
    </row>
    <row r="521" spans="1:1" hidden="1" x14ac:dyDescent="0.3">
      <c r="A521" s="255" t="e">
        <f t="shared" si="9"/>
        <v>#REF!</v>
      </c>
    </row>
    <row r="522" spans="1:1" hidden="1" x14ac:dyDescent="0.3">
      <c r="A522" s="255" t="e">
        <f t="shared" si="9"/>
        <v>#REF!</v>
      </c>
    </row>
    <row r="523" spans="1:1" hidden="1" x14ac:dyDescent="0.3">
      <c r="A523" s="255" t="e">
        <f t="shared" si="9"/>
        <v>#REF!</v>
      </c>
    </row>
    <row r="524" spans="1:1" hidden="1" x14ac:dyDescent="0.3">
      <c r="A524" s="255" t="e">
        <f t="shared" si="9"/>
        <v>#REF!</v>
      </c>
    </row>
    <row r="525" spans="1:1" hidden="1" x14ac:dyDescent="0.3">
      <c r="A525" s="255" t="e">
        <f t="shared" si="9"/>
        <v>#REF!</v>
      </c>
    </row>
    <row r="526" spans="1:1" hidden="1" x14ac:dyDescent="0.3">
      <c r="A526" s="255" t="e">
        <f t="shared" si="9"/>
        <v>#REF!</v>
      </c>
    </row>
    <row r="527" spans="1:1" hidden="1" x14ac:dyDescent="0.3">
      <c r="A527" s="255" t="e">
        <f t="shared" si="9"/>
        <v>#REF!</v>
      </c>
    </row>
    <row r="528" spans="1:1" hidden="1" x14ac:dyDescent="0.3">
      <c r="A528" s="255" t="e">
        <f t="shared" si="9"/>
        <v>#REF!</v>
      </c>
    </row>
    <row r="529" spans="1:1" hidden="1" x14ac:dyDescent="0.3">
      <c r="A529" s="255" t="e">
        <f t="shared" si="9"/>
        <v>#REF!</v>
      </c>
    </row>
    <row r="530" spans="1:1" hidden="1" x14ac:dyDescent="0.3">
      <c r="A530" s="255" t="e">
        <f t="shared" si="9"/>
        <v>#REF!</v>
      </c>
    </row>
    <row r="531" spans="1:1" hidden="1" x14ac:dyDescent="0.3">
      <c r="A531" s="255" t="e">
        <f t="shared" si="9"/>
        <v>#REF!</v>
      </c>
    </row>
    <row r="532" spans="1:1" hidden="1" x14ac:dyDescent="0.3">
      <c r="A532" s="255" t="e">
        <f t="shared" si="9"/>
        <v>#REF!</v>
      </c>
    </row>
    <row r="533" spans="1:1" hidden="1" x14ac:dyDescent="0.3">
      <c r="A533" s="255" t="e">
        <f t="shared" si="9"/>
        <v>#REF!</v>
      </c>
    </row>
    <row r="534" spans="1:1" hidden="1" x14ac:dyDescent="0.3">
      <c r="A534" s="255" t="e">
        <f t="shared" si="9"/>
        <v>#REF!</v>
      </c>
    </row>
    <row r="535" spans="1:1" hidden="1" x14ac:dyDescent="0.3">
      <c r="A535" s="255" t="e">
        <f t="shared" ref="A535:A563" si="10">A534+1</f>
        <v>#REF!</v>
      </c>
    </row>
    <row r="536" spans="1:1" hidden="1" x14ac:dyDescent="0.3">
      <c r="A536" s="255" t="e">
        <f t="shared" si="10"/>
        <v>#REF!</v>
      </c>
    </row>
    <row r="537" spans="1:1" hidden="1" x14ac:dyDescent="0.3">
      <c r="A537" s="255" t="e">
        <f t="shared" si="10"/>
        <v>#REF!</v>
      </c>
    </row>
    <row r="538" spans="1:1" hidden="1" x14ac:dyDescent="0.3">
      <c r="A538" s="255" t="e">
        <f t="shared" si="10"/>
        <v>#REF!</v>
      </c>
    </row>
    <row r="539" spans="1:1" hidden="1" x14ac:dyDescent="0.3">
      <c r="A539" s="255" t="e">
        <f t="shared" si="10"/>
        <v>#REF!</v>
      </c>
    </row>
    <row r="540" spans="1:1" hidden="1" x14ac:dyDescent="0.3">
      <c r="A540" s="255" t="e">
        <f t="shared" si="10"/>
        <v>#REF!</v>
      </c>
    </row>
    <row r="541" spans="1:1" hidden="1" x14ac:dyDescent="0.3">
      <c r="A541" s="255" t="e">
        <f t="shared" si="10"/>
        <v>#REF!</v>
      </c>
    </row>
    <row r="542" spans="1:1" hidden="1" x14ac:dyDescent="0.3">
      <c r="A542" s="255" t="e">
        <f t="shared" si="10"/>
        <v>#REF!</v>
      </c>
    </row>
    <row r="543" spans="1:1" hidden="1" x14ac:dyDescent="0.3">
      <c r="A543" s="255" t="e">
        <f t="shared" si="10"/>
        <v>#REF!</v>
      </c>
    </row>
    <row r="544" spans="1:1" hidden="1" x14ac:dyDescent="0.3">
      <c r="A544" s="255" t="e">
        <f t="shared" si="10"/>
        <v>#REF!</v>
      </c>
    </row>
    <row r="545" spans="1:1" hidden="1" x14ac:dyDescent="0.3">
      <c r="A545" s="255" t="e">
        <f t="shared" si="10"/>
        <v>#REF!</v>
      </c>
    </row>
    <row r="546" spans="1:1" hidden="1" x14ac:dyDescent="0.3">
      <c r="A546" s="255" t="e">
        <f t="shared" si="10"/>
        <v>#REF!</v>
      </c>
    </row>
    <row r="547" spans="1:1" hidden="1" x14ac:dyDescent="0.3">
      <c r="A547" s="255" t="e">
        <f t="shared" si="10"/>
        <v>#REF!</v>
      </c>
    </row>
    <row r="548" spans="1:1" hidden="1" x14ac:dyDescent="0.3">
      <c r="A548" s="255" t="e">
        <f t="shared" si="10"/>
        <v>#REF!</v>
      </c>
    </row>
    <row r="549" spans="1:1" hidden="1" x14ac:dyDescent="0.3">
      <c r="A549" s="255" t="e">
        <f t="shared" si="10"/>
        <v>#REF!</v>
      </c>
    </row>
    <row r="550" spans="1:1" hidden="1" x14ac:dyDescent="0.3">
      <c r="A550" s="255" t="e">
        <f t="shared" si="10"/>
        <v>#REF!</v>
      </c>
    </row>
    <row r="551" spans="1:1" hidden="1" x14ac:dyDescent="0.3">
      <c r="A551" s="255" t="e">
        <f t="shared" si="10"/>
        <v>#REF!</v>
      </c>
    </row>
    <row r="552" spans="1:1" hidden="1" x14ac:dyDescent="0.3">
      <c r="A552" s="255" t="e">
        <f t="shared" si="10"/>
        <v>#REF!</v>
      </c>
    </row>
    <row r="553" spans="1:1" hidden="1" x14ac:dyDescent="0.3">
      <c r="A553" s="255" t="e">
        <f t="shared" si="10"/>
        <v>#REF!</v>
      </c>
    </row>
    <row r="554" spans="1:1" hidden="1" x14ac:dyDescent="0.3">
      <c r="A554" s="255" t="e">
        <f t="shared" si="10"/>
        <v>#REF!</v>
      </c>
    </row>
    <row r="555" spans="1:1" hidden="1" x14ac:dyDescent="0.3">
      <c r="A555" s="255" t="e">
        <f t="shared" si="10"/>
        <v>#REF!</v>
      </c>
    </row>
    <row r="556" spans="1:1" hidden="1" x14ac:dyDescent="0.3">
      <c r="A556" s="255" t="e">
        <f t="shared" si="10"/>
        <v>#REF!</v>
      </c>
    </row>
    <row r="557" spans="1:1" hidden="1" x14ac:dyDescent="0.3">
      <c r="A557" s="255" t="e">
        <f t="shared" si="10"/>
        <v>#REF!</v>
      </c>
    </row>
    <row r="558" spans="1:1" hidden="1" x14ac:dyDescent="0.3">
      <c r="A558" s="255" t="e">
        <f t="shared" si="10"/>
        <v>#REF!</v>
      </c>
    </row>
    <row r="559" spans="1:1" hidden="1" x14ac:dyDescent="0.3">
      <c r="A559" s="255" t="e">
        <f t="shared" si="10"/>
        <v>#REF!</v>
      </c>
    </row>
    <row r="560" spans="1:1" hidden="1" x14ac:dyDescent="0.3">
      <c r="A560" s="255" t="e">
        <f t="shared" si="10"/>
        <v>#REF!</v>
      </c>
    </row>
    <row r="561" spans="1:13" hidden="1" x14ac:dyDescent="0.3">
      <c r="A561" s="255" t="e">
        <f t="shared" si="10"/>
        <v>#REF!</v>
      </c>
    </row>
    <row r="562" spans="1:13" hidden="1" x14ac:dyDescent="0.3">
      <c r="A562" s="255" t="e">
        <f t="shared" si="10"/>
        <v>#REF!</v>
      </c>
    </row>
    <row r="563" spans="1:13" hidden="1" x14ac:dyDescent="0.3">
      <c r="A563" s="255" t="e">
        <f t="shared" si="10"/>
        <v>#REF!</v>
      </c>
    </row>
    <row r="564" spans="1:13" x14ac:dyDescent="0.3">
      <c r="B564" s="104" t="s">
        <v>2025</v>
      </c>
      <c r="E564" s="283" t="s">
        <v>40</v>
      </c>
      <c r="F564" s="114" t="s">
        <v>1091</v>
      </c>
      <c r="H564" s="2" t="s">
        <v>2506</v>
      </c>
      <c r="J564" s="2" t="s">
        <v>31</v>
      </c>
      <c r="K564" s="2" t="s">
        <v>2029</v>
      </c>
      <c r="L564" s="260">
        <v>45163</v>
      </c>
      <c r="M564" s="260">
        <v>45529</v>
      </c>
    </row>
    <row r="565" spans="1:13" hidden="1" x14ac:dyDescent="0.3">
      <c r="B565" s="104" t="s">
        <v>2030</v>
      </c>
      <c r="E565" s="283" t="s">
        <v>40</v>
      </c>
      <c r="K565" s="2" t="s">
        <v>2032</v>
      </c>
      <c r="L565" s="260">
        <v>45163</v>
      </c>
      <c r="M565" s="260">
        <v>45559</v>
      </c>
    </row>
  </sheetData>
  <autoFilter ref="A3:BK565" xr:uid="{00000000-0001-0000-0000-000000000000}">
    <filterColumn colId="9">
      <filters>
        <filter val="Adición"/>
        <filter val="Certificado"/>
      </filters>
    </filterColumn>
  </autoFilter>
  <mergeCells count="2">
    <mergeCell ref="A1:K1"/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C966-FB45-48EA-9703-A8AFB16785D5}">
  <dimension ref="A1:N361"/>
  <sheetViews>
    <sheetView zoomScale="70" zoomScaleNormal="70" workbookViewId="0">
      <pane ySplit="3" topLeftCell="A368" activePane="bottomLeft" state="frozen"/>
      <selection pane="bottomLeft" activeCell="F368" sqref="F368"/>
    </sheetView>
  </sheetViews>
  <sheetFormatPr baseColWidth="10" defaultColWidth="9.109375" defaultRowHeight="14.4" x14ac:dyDescent="0.3"/>
  <cols>
    <col min="1" max="1" width="5" style="104" customWidth="1"/>
    <col min="2" max="2" width="11.44140625" style="104" bestFit="1" customWidth="1"/>
    <col min="3" max="3" width="11.109375" style="104" bestFit="1" customWidth="1"/>
    <col min="4" max="4" width="51.6640625" style="104" customWidth="1"/>
    <col min="5" max="5" width="17" style="104" customWidth="1"/>
    <col min="6" max="6" width="37.109375" style="104" customWidth="1"/>
    <col min="7" max="7" width="47.33203125" style="104" customWidth="1"/>
    <col min="8" max="8" width="10" style="104" customWidth="1"/>
    <col min="9" max="9" width="18" style="104" customWidth="1"/>
    <col min="10" max="10" width="10.5546875" style="104" bestFit="1" customWidth="1"/>
    <col min="11" max="11" width="30.88671875" style="104" customWidth="1"/>
    <col min="12" max="12" width="11.33203125" style="104" customWidth="1"/>
    <col min="13" max="13" width="14.44140625" style="104" customWidth="1"/>
    <col min="14" max="16384" width="9.109375" style="104"/>
  </cols>
  <sheetData>
    <row r="1" spans="1:14" ht="27" customHeight="1" x14ac:dyDescent="0.3">
      <c r="A1" s="571" t="s">
        <v>0</v>
      </c>
      <c r="B1" s="571"/>
      <c r="C1" s="571"/>
      <c r="D1" s="571"/>
      <c r="E1" s="571"/>
      <c r="F1" s="571"/>
      <c r="G1" s="571"/>
      <c r="H1" s="571"/>
      <c r="I1" s="571"/>
      <c r="J1" s="571"/>
      <c r="K1" s="576"/>
      <c r="L1" s="571"/>
      <c r="M1" s="571"/>
    </row>
    <row r="2" spans="1:14" x14ac:dyDescent="0.3">
      <c r="A2" s="577" t="s">
        <v>2507</v>
      </c>
      <c r="B2" s="577"/>
      <c r="C2" s="577"/>
      <c r="D2" s="577"/>
      <c r="E2" s="577"/>
      <c r="F2" s="577"/>
      <c r="G2" s="577"/>
      <c r="H2" s="577"/>
      <c r="I2" s="577"/>
      <c r="J2" s="577"/>
      <c r="K2" s="578"/>
      <c r="L2" s="577"/>
      <c r="M2" s="577"/>
    </row>
    <row r="3" spans="1:14" ht="28.8" x14ac:dyDescent="0.3">
      <c r="A3" s="301" t="s">
        <v>3</v>
      </c>
      <c r="B3" s="106" t="s">
        <v>4</v>
      </c>
      <c r="C3" s="106" t="s">
        <v>5</v>
      </c>
      <c r="D3" s="7" t="s">
        <v>2063</v>
      </c>
      <c r="E3" s="27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</row>
    <row r="4" spans="1:14" ht="28.8" x14ac:dyDescent="0.3">
      <c r="A4" s="249">
        <f t="shared" ref="A4:A67" si="0">ROW() - ROW($A$87) + 84</f>
        <v>1</v>
      </c>
      <c r="B4" s="221" t="s">
        <v>556</v>
      </c>
      <c r="C4" s="105">
        <v>868223</v>
      </c>
      <c r="D4" s="105" t="s">
        <v>2508</v>
      </c>
      <c r="E4" s="296" t="s">
        <v>40</v>
      </c>
      <c r="F4" s="249" t="s">
        <v>1856</v>
      </c>
      <c r="G4" s="249" t="s">
        <v>1865</v>
      </c>
      <c r="H4" s="105" t="s">
        <v>29</v>
      </c>
      <c r="I4" s="105" t="s">
        <v>1578</v>
      </c>
      <c r="J4" s="249" t="s">
        <v>31</v>
      </c>
      <c r="K4" s="140" t="s">
        <v>2509</v>
      </c>
      <c r="L4" s="242">
        <v>45348</v>
      </c>
      <c r="M4" s="242">
        <v>45347</v>
      </c>
    </row>
    <row r="5" spans="1:14" x14ac:dyDescent="0.3">
      <c r="A5" s="249">
        <f t="shared" si="0"/>
        <v>2</v>
      </c>
      <c r="B5" s="221" t="s">
        <v>2510</v>
      </c>
      <c r="C5" s="105">
        <v>899536</v>
      </c>
      <c r="D5" s="105" t="s">
        <v>2511</v>
      </c>
      <c r="E5" s="296" t="s">
        <v>40</v>
      </c>
      <c r="F5" s="249" t="s">
        <v>1856</v>
      </c>
      <c r="G5" s="105" t="s">
        <v>2512</v>
      </c>
      <c r="H5" s="105" t="s">
        <v>124</v>
      </c>
      <c r="I5" s="105" t="s">
        <v>2347</v>
      </c>
      <c r="J5" s="249" t="s">
        <v>31</v>
      </c>
      <c r="K5" s="105" t="s">
        <v>2513</v>
      </c>
      <c r="L5" s="242">
        <v>45376</v>
      </c>
      <c r="M5" s="242">
        <v>45375</v>
      </c>
    </row>
    <row r="6" spans="1:14" ht="28.8" x14ac:dyDescent="0.3">
      <c r="A6" s="249">
        <f t="shared" si="0"/>
        <v>3</v>
      </c>
      <c r="B6" s="221" t="s">
        <v>2514</v>
      </c>
      <c r="C6" s="105">
        <v>866192</v>
      </c>
      <c r="D6" s="105" t="s">
        <v>2515</v>
      </c>
      <c r="E6" s="296" t="s">
        <v>40</v>
      </c>
      <c r="F6" s="249" t="s">
        <v>1856</v>
      </c>
      <c r="G6" s="249" t="s">
        <v>1907</v>
      </c>
      <c r="H6" s="105" t="s">
        <v>29</v>
      </c>
      <c r="I6" s="249" t="s">
        <v>1615</v>
      </c>
      <c r="J6" s="249" t="s">
        <v>31</v>
      </c>
      <c r="K6" s="105" t="s">
        <v>2516</v>
      </c>
      <c r="L6" s="242">
        <v>45377</v>
      </c>
      <c r="M6" s="242">
        <v>45376</v>
      </c>
    </row>
    <row r="7" spans="1:14" ht="28.8" x14ac:dyDescent="0.3">
      <c r="A7" s="105">
        <f t="shared" si="0"/>
        <v>4</v>
      </c>
      <c r="B7" s="229" t="s">
        <v>2517</v>
      </c>
      <c r="C7" s="214">
        <v>870036</v>
      </c>
      <c r="D7" s="214" t="s">
        <v>2518</v>
      </c>
      <c r="E7" s="214" t="s">
        <v>40</v>
      </c>
      <c r="F7" s="249" t="s">
        <v>1856</v>
      </c>
      <c r="G7" s="258" t="s">
        <v>2106</v>
      </c>
      <c r="H7" s="214" t="s">
        <v>29</v>
      </c>
      <c r="I7" s="258" t="s">
        <v>1797</v>
      </c>
      <c r="J7" s="258" t="s">
        <v>31</v>
      </c>
      <c r="K7" s="214" t="s">
        <v>2519</v>
      </c>
      <c r="L7" s="251">
        <v>45422</v>
      </c>
      <c r="M7" s="251">
        <v>45421</v>
      </c>
      <c r="N7" s="2"/>
    </row>
    <row r="8" spans="1:14" ht="28.8" x14ac:dyDescent="0.3">
      <c r="A8" s="105">
        <f t="shared" si="0"/>
        <v>5</v>
      </c>
      <c r="B8" s="229" t="s">
        <v>1839</v>
      </c>
      <c r="C8" s="214">
        <v>890434</v>
      </c>
      <c r="D8" s="258" t="s">
        <v>2520</v>
      </c>
      <c r="E8" s="214" t="s">
        <v>40</v>
      </c>
      <c r="F8" s="249" t="s">
        <v>1856</v>
      </c>
      <c r="G8" s="258" t="s">
        <v>2521</v>
      </c>
      <c r="H8" s="214" t="s">
        <v>29</v>
      </c>
      <c r="I8" s="258" t="s">
        <v>1797</v>
      </c>
      <c r="J8" s="258" t="s">
        <v>31</v>
      </c>
      <c r="K8" s="214" t="s">
        <v>2522</v>
      </c>
      <c r="L8" s="251">
        <v>45422</v>
      </c>
      <c r="M8" s="251">
        <v>45421</v>
      </c>
      <c r="N8" s="2"/>
    </row>
    <row r="9" spans="1:14" ht="28.8" x14ac:dyDescent="0.3">
      <c r="A9" s="105">
        <f t="shared" si="0"/>
        <v>6</v>
      </c>
      <c r="B9" s="229" t="s">
        <v>716</v>
      </c>
      <c r="C9" s="214">
        <v>888826</v>
      </c>
      <c r="D9" s="214" t="s">
        <v>717</v>
      </c>
      <c r="E9" s="214" t="s">
        <v>40</v>
      </c>
      <c r="F9" s="249" t="s">
        <v>1856</v>
      </c>
      <c r="G9" s="258" t="s">
        <v>2523</v>
      </c>
      <c r="H9" s="214" t="s">
        <v>29</v>
      </c>
      <c r="I9" s="214" t="s">
        <v>1578</v>
      </c>
      <c r="J9" s="258" t="s">
        <v>31</v>
      </c>
      <c r="K9" s="214" t="s">
        <v>2524</v>
      </c>
      <c r="L9" s="251">
        <v>45432</v>
      </c>
      <c r="M9" s="251">
        <v>45431</v>
      </c>
      <c r="N9" s="2"/>
    </row>
    <row r="10" spans="1:14" ht="28.8" x14ac:dyDescent="0.3">
      <c r="A10" s="303">
        <f t="shared" si="0"/>
        <v>7</v>
      </c>
      <c r="B10" s="229" t="s">
        <v>716</v>
      </c>
      <c r="C10" s="214">
        <v>888826</v>
      </c>
      <c r="D10" s="214" t="s">
        <v>717</v>
      </c>
      <c r="E10" s="214" t="s">
        <v>40</v>
      </c>
      <c r="F10" s="249" t="s">
        <v>1856</v>
      </c>
      <c r="G10" s="258" t="s">
        <v>2523</v>
      </c>
      <c r="H10" s="214" t="s">
        <v>29</v>
      </c>
      <c r="I10" s="214" t="s">
        <v>1578</v>
      </c>
      <c r="J10" s="258" t="s">
        <v>85</v>
      </c>
      <c r="K10" s="214" t="s">
        <v>2525</v>
      </c>
      <c r="L10" s="251">
        <v>45462</v>
      </c>
      <c r="M10" s="251">
        <v>45431</v>
      </c>
      <c r="N10" s="2"/>
    </row>
    <row r="11" spans="1:14" ht="28.8" x14ac:dyDescent="0.3">
      <c r="A11" s="303">
        <f t="shared" si="0"/>
        <v>8</v>
      </c>
      <c r="B11" s="221" t="s">
        <v>683</v>
      </c>
      <c r="C11" s="105">
        <v>878419</v>
      </c>
      <c r="D11" s="105" t="s">
        <v>2526</v>
      </c>
      <c r="E11" s="296" t="s">
        <v>40</v>
      </c>
      <c r="F11" s="249" t="s">
        <v>1856</v>
      </c>
      <c r="G11" s="249" t="s">
        <v>2527</v>
      </c>
      <c r="H11" s="105" t="s">
        <v>54</v>
      </c>
      <c r="I11" s="249" t="s">
        <v>1583</v>
      </c>
      <c r="J11" s="105" t="s">
        <v>31</v>
      </c>
      <c r="K11" s="105" t="s">
        <v>2528</v>
      </c>
      <c r="L11" s="242">
        <v>45462</v>
      </c>
      <c r="M11" s="242">
        <v>45432</v>
      </c>
    </row>
    <row r="12" spans="1:14" ht="28.8" x14ac:dyDescent="0.3">
      <c r="A12" s="303">
        <f t="shared" si="0"/>
        <v>9</v>
      </c>
      <c r="B12" s="229" t="s">
        <v>552</v>
      </c>
      <c r="C12" s="214">
        <v>842878</v>
      </c>
      <c r="D12" s="214" t="s">
        <v>2529</v>
      </c>
      <c r="E12" s="299" t="s">
        <v>40</v>
      </c>
      <c r="F12" s="249" t="s">
        <v>1856</v>
      </c>
      <c r="G12" s="214" t="s">
        <v>1857</v>
      </c>
      <c r="H12" s="214" t="s">
        <v>1093</v>
      </c>
      <c r="I12" s="258" t="s">
        <v>1583</v>
      </c>
      <c r="J12" s="214" t="s">
        <v>31</v>
      </c>
      <c r="K12" s="214" t="s">
        <v>2530</v>
      </c>
      <c r="L12" s="251">
        <v>45468</v>
      </c>
      <c r="M12" s="251">
        <v>45472</v>
      </c>
    </row>
    <row r="13" spans="1:14" ht="28.8" x14ac:dyDescent="0.3">
      <c r="A13" s="249">
        <f t="shared" si="0"/>
        <v>10</v>
      </c>
      <c r="B13" s="221" t="s">
        <v>237</v>
      </c>
      <c r="C13" s="105">
        <v>870063</v>
      </c>
      <c r="D13" s="105" t="s">
        <v>238</v>
      </c>
      <c r="E13" s="294" t="s">
        <v>17</v>
      </c>
      <c r="F13" s="249" t="s">
        <v>2531</v>
      </c>
      <c r="G13" s="249" t="s">
        <v>1691</v>
      </c>
      <c r="H13" s="105" t="s">
        <v>47</v>
      </c>
      <c r="I13" s="249" t="s">
        <v>2532</v>
      </c>
      <c r="J13" s="105" t="s">
        <v>2533</v>
      </c>
      <c r="K13" s="249" t="s">
        <v>2534</v>
      </c>
      <c r="L13" s="242">
        <v>45048</v>
      </c>
      <c r="M13" s="242">
        <v>45504</v>
      </c>
    </row>
    <row r="14" spans="1:14" ht="72" x14ac:dyDescent="0.3">
      <c r="A14" s="303">
        <f t="shared" si="0"/>
        <v>11</v>
      </c>
      <c r="B14" s="221" t="s">
        <v>925</v>
      </c>
      <c r="C14" s="105">
        <v>866681</v>
      </c>
      <c r="D14" s="105" t="s">
        <v>2535</v>
      </c>
      <c r="E14" s="105" t="s">
        <v>26</v>
      </c>
      <c r="F14" s="249" t="s">
        <v>1856</v>
      </c>
      <c r="G14" s="249" t="s">
        <v>2131</v>
      </c>
      <c r="H14" s="105" t="s">
        <v>29</v>
      </c>
      <c r="I14" s="249" t="s">
        <v>2134</v>
      </c>
      <c r="J14" s="105" t="s">
        <v>31</v>
      </c>
      <c r="K14" s="249" t="s">
        <v>2536</v>
      </c>
      <c r="L14" s="242">
        <v>45198</v>
      </c>
      <c r="M14" s="242">
        <v>45570</v>
      </c>
    </row>
    <row r="15" spans="1:14" ht="43.2" x14ac:dyDescent="0.3">
      <c r="A15" s="249">
        <f t="shared" si="0"/>
        <v>12</v>
      </c>
      <c r="B15" s="221" t="s">
        <v>249</v>
      </c>
      <c r="C15" s="105">
        <v>875347</v>
      </c>
      <c r="D15" s="105" t="s">
        <v>2537</v>
      </c>
      <c r="E15" s="105" t="s">
        <v>26</v>
      </c>
      <c r="F15" s="249" t="s">
        <v>1856</v>
      </c>
      <c r="G15" s="249" t="s">
        <v>2538</v>
      </c>
      <c r="H15" s="105" t="s">
        <v>29</v>
      </c>
      <c r="I15" s="105" t="s">
        <v>1578</v>
      </c>
      <c r="J15" s="249" t="s">
        <v>31</v>
      </c>
      <c r="K15" s="140" t="s">
        <v>2539</v>
      </c>
      <c r="L15" s="242">
        <v>45344</v>
      </c>
      <c r="M15" s="242">
        <v>45629</v>
      </c>
    </row>
    <row r="16" spans="1:14" ht="28.8" x14ac:dyDescent="0.3">
      <c r="A16" s="303">
        <f t="shared" si="0"/>
        <v>13</v>
      </c>
      <c r="B16" s="221" t="s">
        <v>2540</v>
      </c>
      <c r="C16" s="105">
        <v>870057</v>
      </c>
      <c r="D16" s="105" t="s">
        <v>2541</v>
      </c>
      <c r="E16" s="249" t="s">
        <v>40</v>
      </c>
      <c r="F16" s="249" t="s">
        <v>1856</v>
      </c>
      <c r="G16" s="249" t="s">
        <v>2060</v>
      </c>
      <c r="H16" s="105" t="s">
        <v>29</v>
      </c>
      <c r="I16" s="249" t="s">
        <v>1615</v>
      </c>
      <c r="J16" s="105" t="s">
        <v>31</v>
      </c>
      <c r="K16" s="105" t="s">
        <v>2542</v>
      </c>
      <c r="L16" s="242">
        <v>45638</v>
      </c>
      <c r="M16" s="242">
        <v>45637</v>
      </c>
    </row>
    <row r="17" spans="1:14" ht="28.8" x14ac:dyDescent="0.3">
      <c r="A17" s="303">
        <f t="shared" si="0"/>
        <v>14</v>
      </c>
      <c r="B17" s="221" t="s">
        <v>2382</v>
      </c>
      <c r="C17" s="105">
        <v>897350</v>
      </c>
      <c r="D17" s="105" t="s">
        <v>2543</v>
      </c>
      <c r="E17" s="249" t="s">
        <v>26</v>
      </c>
      <c r="F17" s="249" t="s">
        <v>1856</v>
      </c>
      <c r="G17" s="249" t="s">
        <v>2067</v>
      </c>
      <c r="H17" s="105" t="s">
        <v>29</v>
      </c>
      <c r="I17" s="249" t="s">
        <v>1797</v>
      </c>
      <c r="J17" s="105" t="s">
        <v>31</v>
      </c>
      <c r="K17" s="105" t="s">
        <v>2544</v>
      </c>
      <c r="L17" s="242">
        <v>45638</v>
      </c>
      <c r="M17" s="242">
        <v>45637</v>
      </c>
    </row>
    <row r="18" spans="1:14" ht="28.8" x14ac:dyDescent="0.3">
      <c r="A18" s="303">
        <f t="shared" si="0"/>
        <v>15</v>
      </c>
      <c r="B18" s="221" t="s">
        <v>1150</v>
      </c>
      <c r="C18" s="105">
        <v>882287</v>
      </c>
      <c r="D18" s="105" t="s">
        <v>2545</v>
      </c>
      <c r="E18" s="249" t="s">
        <v>26</v>
      </c>
      <c r="F18" s="249" t="s">
        <v>1856</v>
      </c>
      <c r="G18" s="249" t="s">
        <v>1152</v>
      </c>
      <c r="H18" s="105" t="s">
        <v>29</v>
      </c>
      <c r="I18" s="105" t="s">
        <v>1578</v>
      </c>
      <c r="J18" s="105" t="s">
        <v>31</v>
      </c>
      <c r="K18" s="105" t="s">
        <v>2546</v>
      </c>
      <c r="L18" s="242">
        <v>45638</v>
      </c>
      <c r="M18" s="242">
        <v>45639</v>
      </c>
    </row>
    <row r="19" spans="1:14" ht="72" x14ac:dyDescent="0.3">
      <c r="A19" s="303">
        <f t="shared" si="0"/>
        <v>16</v>
      </c>
      <c r="B19" s="221" t="s">
        <v>1154</v>
      </c>
      <c r="C19" s="105">
        <v>875352</v>
      </c>
      <c r="D19" s="105" t="s">
        <v>2547</v>
      </c>
      <c r="E19" s="294" t="s">
        <v>17</v>
      </c>
      <c r="F19" s="249" t="s">
        <v>2531</v>
      </c>
      <c r="G19" s="249" t="s">
        <v>2548</v>
      </c>
      <c r="H19" s="105" t="s">
        <v>29</v>
      </c>
      <c r="I19" s="249" t="s">
        <v>2134</v>
      </c>
      <c r="J19" s="105" t="s">
        <v>31</v>
      </c>
      <c r="K19" s="105" t="s">
        <v>2549</v>
      </c>
      <c r="L19" s="242">
        <v>45641</v>
      </c>
      <c r="M19" s="242">
        <v>45640</v>
      </c>
    </row>
    <row r="20" spans="1:14" ht="28.8" x14ac:dyDescent="0.3">
      <c r="A20" s="249">
        <f t="shared" si="0"/>
        <v>17</v>
      </c>
      <c r="B20" s="248" t="s">
        <v>2407</v>
      </c>
      <c r="C20" s="249">
        <v>898664</v>
      </c>
      <c r="D20" s="249" t="s">
        <v>2550</v>
      </c>
      <c r="E20" s="296" t="s">
        <v>40</v>
      </c>
      <c r="F20" s="249" t="s">
        <v>1856</v>
      </c>
      <c r="G20" s="249" t="s">
        <v>2409</v>
      </c>
      <c r="H20" s="249" t="s">
        <v>640</v>
      </c>
      <c r="I20" s="249" t="s">
        <v>1583</v>
      </c>
      <c r="J20" s="249" t="s">
        <v>85</v>
      </c>
      <c r="K20" s="249" t="s">
        <v>2551</v>
      </c>
      <c r="L20" s="295">
        <v>45281</v>
      </c>
      <c r="M20" s="295">
        <v>45646</v>
      </c>
    </row>
    <row r="21" spans="1:14" ht="28.8" x14ac:dyDescent="0.3">
      <c r="A21" s="249">
        <f t="shared" si="0"/>
        <v>18</v>
      </c>
      <c r="B21" s="248" t="s">
        <v>2411</v>
      </c>
      <c r="C21" s="249">
        <v>898665</v>
      </c>
      <c r="D21" s="249" t="s">
        <v>2552</v>
      </c>
      <c r="E21" s="296" t="s">
        <v>40</v>
      </c>
      <c r="F21" s="249" t="s">
        <v>1856</v>
      </c>
      <c r="G21" s="249" t="s">
        <v>2409</v>
      </c>
      <c r="H21" s="249" t="s">
        <v>640</v>
      </c>
      <c r="I21" s="249" t="s">
        <v>1583</v>
      </c>
      <c r="J21" s="249" t="s">
        <v>85</v>
      </c>
      <c r="K21" s="249" t="s">
        <v>2553</v>
      </c>
      <c r="L21" s="295">
        <v>45281</v>
      </c>
      <c r="M21" s="295">
        <v>45646</v>
      </c>
    </row>
    <row r="22" spans="1:14" ht="28.8" x14ac:dyDescent="0.3">
      <c r="A22" s="249">
        <f t="shared" si="0"/>
        <v>19</v>
      </c>
      <c r="B22" s="248" t="s">
        <v>1229</v>
      </c>
      <c r="C22" s="249">
        <v>865725</v>
      </c>
      <c r="D22" s="249" t="s">
        <v>2450</v>
      </c>
      <c r="E22" s="296" t="s">
        <v>40</v>
      </c>
      <c r="F22" s="249" t="s">
        <v>1856</v>
      </c>
      <c r="G22" s="249" t="s">
        <v>2451</v>
      </c>
      <c r="H22" s="249" t="s">
        <v>29</v>
      </c>
      <c r="I22" s="249" t="s">
        <v>1797</v>
      </c>
      <c r="J22" s="249" t="s">
        <v>31</v>
      </c>
      <c r="K22" s="249" t="s">
        <v>2452</v>
      </c>
      <c r="L22" s="295">
        <v>45301</v>
      </c>
      <c r="M22" s="295">
        <v>45646</v>
      </c>
    </row>
    <row r="23" spans="1:14" ht="28.8" x14ac:dyDescent="0.3">
      <c r="A23" s="249">
        <f t="shared" si="0"/>
        <v>20</v>
      </c>
      <c r="B23" s="300" t="s">
        <v>2407</v>
      </c>
      <c r="C23" s="258">
        <v>898664</v>
      </c>
      <c r="D23" s="304" t="s">
        <v>2550</v>
      </c>
      <c r="E23" s="299" t="s">
        <v>40</v>
      </c>
      <c r="F23" s="249" t="s">
        <v>1856</v>
      </c>
      <c r="G23" s="258" t="s">
        <v>2554</v>
      </c>
      <c r="H23" s="258" t="s">
        <v>640</v>
      </c>
      <c r="I23" s="258" t="s">
        <v>1583</v>
      </c>
      <c r="J23" s="258" t="s">
        <v>85</v>
      </c>
      <c r="K23" s="258" t="s">
        <v>2555</v>
      </c>
      <c r="L23" s="298">
        <v>45281</v>
      </c>
      <c r="M23" s="298">
        <v>45646</v>
      </c>
    </row>
    <row r="24" spans="1:14" ht="28.8" x14ac:dyDescent="0.3">
      <c r="A24" s="249">
        <f t="shared" si="0"/>
        <v>21</v>
      </c>
      <c r="B24" s="249" t="s">
        <v>2411</v>
      </c>
      <c r="C24" s="249">
        <v>898665</v>
      </c>
      <c r="D24" s="272" t="s">
        <v>2552</v>
      </c>
      <c r="E24" s="296" t="s">
        <v>40</v>
      </c>
      <c r="F24" s="249" t="s">
        <v>1856</v>
      </c>
      <c r="G24" s="249" t="s">
        <v>2556</v>
      </c>
      <c r="H24" s="249" t="s">
        <v>640</v>
      </c>
      <c r="I24" s="249" t="s">
        <v>1583</v>
      </c>
      <c r="J24" s="249" t="s">
        <v>85</v>
      </c>
      <c r="K24" s="249" t="s">
        <v>2557</v>
      </c>
      <c r="L24" s="295">
        <v>45281</v>
      </c>
      <c r="M24" s="295">
        <v>45646</v>
      </c>
    </row>
    <row r="25" spans="1:14" ht="28.8" x14ac:dyDescent="0.3">
      <c r="A25" s="249">
        <f t="shared" si="0"/>
        <v>22</v>
      </c>
      <c r="B25" s="249" t="s">
        <v>2407</v>
      </c>
      <c r="C25" s="249">
        <v>898664</v>
      </c>
      <c r="D25" s="272" t="s">
        <v>2550</v>
      </c>
      <c r="E25" s="296" t="s">
        <v>40</v>
      </c>
      <c r="F25" s="249" t="s">
        <v>1856</v>
      </c>
      <c r="G25" s="249" t="s">
        <v>2558</v>
      </c>
      <c r="H25" s="249" t="s">
        <v>640</v>
      </c>
      <c r="I25" s="249" t="s">
        <v>1583</v>
      </c>
      <c r="J25" s="249" t="s">
        <v>85</v>
      </c>
      <c r="K25" s="249" t="s">
        <v>2559</v>
      </c>
      <c r="L25" s="295">
        <v>45281</v>
      </c>
      <c r="M25" s="295">
        <v>45646</v>
      </c>
    </row>
    <row r="26" spans="1:14" ht="28.8" x14ac:dyDescent="0.3">
      <c r="A26" s="249">
        <f t="shared" si="0"/>
        <v>23</v>
      </c>
      <c r="B26" s="249" t="s">
        <v>2411</v>
      </c>
      <c r="C26" s="249">
        <v>898665</v>
      </c>
      <c r="D26" s="272" t="s">
        <v>2552</v>
      </c>
      <c r="E26" s="296" t="s">
        <v>40</v>
      </c>
      <c r="F26" s="249" t="s">
        <v>1856</v>
      </c>
      <c r="G26" s="249" t="s">
        <v>2560</v>
      </c>
      <c r="H26" s="249" t="s">
        <v>640</v>
      </c>
      <c r="I26" s="249" t="s">
        <v>1583</v>
      </c>
      <c r="J26" s="249" t="s">
        <v>85</v>
      </c>
      <c r="K26" s="249" t="s">
        <v>2561</v>
      </c>
      <c r="L26" s="295">
        <v>45281</v>
      </c>
      <c r="M26" s="295">
        <v>45646</v>
      </c>
    </row>
    <row r="27" spans="1:14" ht="28.8" x14ac:dyDescent="0.3">
      <c r="A27" s="303">
        <f t="shared" si="0"/>
        <v>24</v>
      </c>
      <c r="B27" s="105" t="s">
        <v>1229</v>
      </c>
      <c r="C27" s="105">
        <v>865725</v>
      </c>
      <c r="D27" s="249" t="s">
        <v>2562</v>
      </c>
      <c r="E27" s="249" t="s">
        <v>40</v>
      </c>
      <c r="F27" s="249" t="s">
        <v>1856</v>
      </c>
      <c r="G27" s="249" t="s">
        <v>2563</v>
      </c>
      <c r="H27" s="105" t="s">
        <v>29</v>
      </c>
      <c r="I27" s="105" t="s">
        <v>1578</v>
      </c>
      <c r="J27" s="105" t="s">
        <v>31</v>
      </c>
      <c r="K27" s="105" t="s">
        <v>2564</v>
      </c>
      <c r="L27" s="242">
        <v>45642</v>
      </c>
      <c r="M27" s="242">
        <v>45646</v>
      </c>
    </row>
    <row r="28" spans="1:14" s="140" customFormat="1" ht="28.8" x14ac:dyDescent="0.3">
      <c r="A28" s="303">
        <f t="shared" si="0"/>
        <v>25</v>
      </c>
      <c r="B28" s="105" t="s">
        <v>2152</v>
      </c>
      <c r="C28" s="105">
        <v>866898</v>
      </c>
      <c r="D28" s="105" t="s">
        <v>2565</v>
      </c>
      <c r="E28" s="105" t="s">
        <v>26</v>
      </c>
      <c r="F28" s="249" t="s">
        <v>1856</v>
      </c>
      <c r="G28" s="249" t="s">
        <v>2154</v>
      </c>
      <c r="H28" s="105" t="s">
        <v>2155</v>
      </c>
      <c r="I28" s="249" t="s">
        <v>1813</v>
      </c>
      <c r="J28" s="105" t="s">
        <v>31</v>
      </c>
      <c r="K28" s="105" t="s">
        <v>2566</v>
      </c>
      <c r="L28" s="242">
        <v>45205</v>
      </c>
      <c r="M28" s="242">
        <v>45654</v>
      </c>
      <c r="N28" s="225"/>
    </row>
    <row r="29" spans="1:14" ht="72" x14ac:dyDescent="0.3">
      <c r="A29" s="249">
        <f t="shared" si="0"/>
        <v>26</v>
      </c>
      <c r="B29" s="249" t="s">
        <v>2474</v>
      </c>
      <c r="C29" s="249">
        <v>891694</v>
      </c>
      <c r="D29" s="249" t="s">
        <v>2475</v>
      </c>
      <c r="E29" s="296" t="s">
        <v>26</v>
      </c>
      <c r="F29" s="249" t="s">
        <v>1856</v>
      </c>
      <c r="G29" s="249" t="s">
        <v>2476</v>
      </c>
      <c r="H29" s="249" t="s">
        <v>29</v>
      </c>
      <c r="I29" s="249" t="s">
        <v>2134</v>
      </c>
      <c r="J29" s="249" t="s">
        <v>31</v>
      </c>
      <c r="K29" s="249" t="s">
        <v>2477</v>
      </c>
      <c r="L29" s="295">
        <v>45307</v>
      </c>
      <c r="M29" s="295">
        <v>45655</v>
      </c>
    </row>
    <row r="30" spans="1:14" x14ac:dyDescent="0.3">
      <c r="A30" s="249">
        <f t="shared" si="0"/>
        <v>27</v>
      </c>
      <c r="B30" s="249" t="s">
        <v>2432</v>
      </c>
      <c r="C30" s="249">
        <v>868542</v>
      </c>
      <c r="D30" s="249" t="s">
        <v>2433</v>
      </c>
      <c r="E30" s="296" t="s">
        <v>40</v>
      </c>
      <c r="F30" s="249" t="s">
        <v>1856</v>
      </c>
      <c r="G30" s="249" t="s">
        <v>2434</v>
      </c>
      <c r="H30" s="249" t="s">
        <v>29</v>
      </c>
      <c r="I30" s="249" t="s">
        <v>1578</v>
      </c>
      <c r="J30" s="249" t="s">
        <v>31</v>
      </c>
      <c r="K30" s="249" t="s">
        <v>2435</v>
      </c>
      <c r="L30" s="295">
        <v>45294</v>
      </c>
      <c r="M30" s="295">
        <v>45659</v>
      </c>
    </row>
    <row r="31" spans="1:14" ht="72" x14ac:dyDescent="0.3">
      <c r="A31" s="249">
        <f t="shared" si="0"/>
        <v>28</v>
      </c>
      <c r="B31" s="105" t="s">
        <v>69</v>
      </c>
      <c r="C31" s="105">
        <v>876118</v>
      </c>
      <c r="D31" s="105" t="s">
        <v>2567</v>
      </c>
      <c r="E31" s="296" t="s">
        <v>40</v>
      </c>
      <c r="F31" s="249" t="s">
        <v>1856</v>
      </c>
      <c r="G31" s="105" t="s">
        <v>2568</v>
      </c>
      <c r="H31" s="105" t="s">
        <v>29</v>
      </c>
      <c r="I31" s="249" t="s">
        <v>2134</v>
      </c>
      <c r="J31" s="249" t="s">
        <v>31</v>
      </c>
      <c r="K31" s="105" t="s">
        <v>2569</v>
      </c>
      <c r="L31" s="242">
        <v>45358</v>
      </c>
      <c r="M31" s="242">
        <v>45663</v>
      </c>
    </row>
    <row r="32" spans="1:14" ht="43.2" x14ac:dyDescent="0.3">
      <c r="A32" s="249">
        <f t="shared" si="0"/>
        <v>29</v>
      </c>
      <c r="B32" s="249" t="s">
        <v>356</v>
      </c>
      <c r="C32" s="249">
        <v>856972</v>
      </c>
      <c r="D32" s="249" t="s">
        <v>2441</v>
      </c>
      <c r="E32" s="294" t="s">
        <v>17</v>
      </c>
      <c r="F32" s="249" t="s">
        <v>2531</v>
      </c>
      <c r="G32" s="249" t="s">
        <v>2442</v>
      </c>
      <c r="H32" s="249" t="s">
        <v>54</v>
      </c>
      <c r="I32" s="249" t="s">
        <v>1935</v>
      </c>
      <c r="J32" s="249" t="s">
        <v>31</v>
      </c>
      <c r="K32" s="249" t="s">
        <v>2443</v>
      </c>
      <c r="L32" s="295">
        <v>45300</v>
      </c>
      <c r="M32" s="295">
        <v>45665</v>
      </c>
    </row>
    <row r="33" spans="1:13" ht="28.8" x14ac:dyDescent="0.3">
      <c r="A33" s="249">
        <f t="shared" si="0"/>
        <v>30</v>
      </c>
      <c r="B33" s="249" t="s">
        <v>369</v>
      </c>
      <c r="C33" s="249">
        <v>855581</v>
      </c>
      <c r="D33" s="249" t="s">
        <v>2444</v>
      </c>
      <c r="E33" s="296" t="s">
        <v>40</v>
      </c>
      <c r="F33" s="249" t="s">
        <v>1856</v>
      </c>
      <c r="G33" s="249" t="s">
        <v>1869</v>
      </c>
      <c r="H33" s="249" t="s">
        <v>29</v>
      </c>
      <c r="I33" s="249" t="s">
        <v>1578</v>
      </c>
      <c r="J33" s="249" t="s">
        <v>31</v>
      </c>
      <c r="K33" s="249" t="s">
        <v>2445</v>
      </c>
      <c r="L33" s="295">
        <v>45300</v>
      </c>
      <c r="M33" s="295">
        <v>45665</v>
      </c>
    </row>
    <row r="34" spans="1:13" ht="28.8" x14ac:dyDescent="0.3">
      <c r="A34" s="249">
        <f t="shared" si="0"/>
        <v>31</v>
      </c>
      <c r="B34" s="105" t="s">
        <v>181</v>
      </c>
      <c r="C34" s="105">
        <v>884598</v>
      </c>
      <c r="D34" s="249" t="s">
        <v>2570</v>
      </c>
      <c r="E34" s="296" t="s">
        <v>40</v>
      </c>
      <c r="F34" s="249" t="s">
        <v>1856</v>
      </c>
      <c r="G34" s="249" t="s">
        <v>2571</v>
      </c>
      <c r="H34" s="105" t="s">
        <v>54</v>
      </c>
      <c r="I34" s="249" t="s">
        <v>1583</v>
      </c>
      <c r="J34" s="249" t="s">
        <v>31</v>
      </c>
      <c r="K34" s="105" t="s">
        <v>2572</v>
      </c>
      <c r="L34" s="242">
        <v>45356</v>
      </c>
      <c r="M34" s="242">
        <v>45665</v>
      </c>
    </row>
    <row r="35" spans="1:13" ht="28.8" x14ac:dyDescent="0.3">
      <c r="A35" s="249">
        <f t="shared" si="0"/>
        <v>32</v>
      </c>
      <c r="B35" s="105" t="s">
        <v>177</v>
      </c>
      <c r="C35" s="105">
        <v>884599</v>
      </c>
      <c r="D35" s="105" t="s">
        <v>2573</v>
      </c>
      <c r="E35" s="296" t="s">
        <v>40</v>
      </c>
      <c r="F35" s="249" t="s">
        <v>1856</v>
      </c>
      <c r="G35" s="249" t="s">
        <v>2571</v>
      </c>
      <c r="H35" s="105" t="s">
        <v>54</v>
      </c>
      <c r="I35" s="249" t="s">
        <v>1583</v>
      </c>
      <c r="J35" s="249" t="s">
        <v>31</v>
      </c>
      <c r="K35" s="105" t="s">
        <v>2574</v>
      </c>
      <c r="L35" s="242">
        <v>45356</v>
      </c>
      <c r="M35" s="242">
        <v>45665</v>
      </c>
    </row>
    <row r="36" spans="1:13" x14ac:dyDescent="0.3">
      <c r="A36" s="249">
        <f t="shared" si="0"/>
        <v>33</v>
      </c>
      <c r="B36" s="249" t="s">
        <v>2464</v>
      </c>
      <c r="C36" s="249">
        <v>866649</v>
      </c>
      <c r="D36" s="249" t="s">
        <v>2465</v>
      </c>
      <c r="E36" s="296" t="s">
        <v>40</v>
      </c>
      <c r="F36" s="249" t="s">
        <v>1856</v>
      </c>
      <c r="G36" s="249" t="s">
        <v>2466</v>
      </c>
      <c r="H36" s="249" t="s">
        <v>29</v>
      </c>
      <c r="I36" s="249" t="s">
        <v>1578</v>
      </c>
      <c r="J36" s="249" t="s">
        <v>31</v>
      </c>
      <c r="K36" s="249" t="s">
        <v>2467</v>
      </c>
      <c r="L36" s="295">
        <v>45303</v>
      </c>
      <c r="M36" s="295">
        <v>45668</v>
      </c>
    </row>
    <row r="37" spans="1:13" ht="28.8" x14ac:dyDescent="0.3">
      <c r="A37" s="249">
        <f t="shared" si="0"/>
        <v>34</v>
      </c>
      <c r="B37" s="249" t="s">
        <v>2478</v>
      </c>
      <c r="C37" s="249">
        <v>874233</v>
      </c>
      <c r="D37" s="249" t="s">
        <v>2479</v>
      </c>
      <c r="E37" s="296" t="s">
        <v>26</v>
      </c>
      <c r="F37" s="249" t="s">
        <v>1856</v>
      </c>
      <c r="G37" s="249" t="s">
        <v>2480</v>
      </c>
      <c r="H37" s="249" t="s">
        <v>29</v>
      </c>
      <c r="I37" s="249" t="s">
        <v>1578</v>
      </c>
      <c r="J37" s="249" t="s">
        <v>31</v>
      </c>
      <c r="K37" s="249" t="s">
        <v>2481</v>
      </c>
      <c r="L37" s="295">
        <v>45307</v>
      </c>
      <c r="M37" s="295">
        <v>45670</v>
      </c>
    </row>
    <row r="38" spans="1:13" ht="28.8" x14ac:dyDescent="0.3">
      <c r="A38" s="249">
        <f t="shared" si="0"/>
        <v>35</v>
      </c>
      <c r="B38" s="249" t="s">
        <v>2456</v>
      </c>
      <c r="C38" s="249">
        <v>861412</v>
      </c>
      <c r="D38" s="249" t="s">
        <v>2457</v>
      </c>
      <c r="E38" s="296" t="s">
        <v>26</v>
      </c>
      <c r="F38" s="249" t="s">
        <v>1856</v>
      </c>
      <c r="G38" s="249" t="s">
        <v>2458</v>
      </c>
      <c r="H38" s="249" t="s">
        <v>29</v>
      </c>
      <c r="I38" s="249" t="s">
        <v>1578</v>
      </c>
      <c r="J38" s="249" t="s">
        <v>31</v>
      </c>
      <c r="K38" s="249" t="s">
        <v>2459</v>
      </c>
      <c r="L38" s="295">
        <v>45302</v>
      </c>
      <c r="M38" s="295">
        <v>45672</v>
      </c>
    </row>
    <row r="39" spans="1:13" x14ac:dyDescent="0.3">
      <c r="A39" s="249">
        <f t="shared" si="0"/>
        <v>36</v>
      </c>
      <c r="B39" s="249" t="s">
        <v>2470</v>
      </c>
      <c r="C39" s="249">
        <v>898271</v>
      </c>
      <c r="D39" s="249" t="s">
        <v>2471</v>
      </c>
      <c r="E39" s="296" t="s">
        <v>40</v>
      </c>
      <c r="F39" s="249" t="s">
        <v>1856</v>
      </c>
      <c r="G39" s="249" t="s">
        <v>2472</v>
      </c>
      <c r="H39" s="249" t="s">
        <v>124</v>
      </c>
      <c r="I39" s="249" t="s">
        <v>2347</v>
      </c>
      <c r="J39" s="249" t="s">
        <v>31</v>
      </c>
      <c r="K39" s="249" t="s">
        <v>2473</v>
      </c>
      <c r="L39" s="295">
        <v>45307</v>
      </c>
      <c r="M39" s="295">
        <v>45672</v>
      </c>
    </row>
    <row r="40" spans="1:13" ht="28.8" x14ac:dyDescent="0.3">
      <c r="A40" s="249">
        <f t="shared" si="0"/>
        <v>37</v>
      </c>
      <c r="B40" s="249" t="s">
        <v>2460</v>
      </c>
      <c r="C40" s="249">
        <v>892108</v>
      </c>
      <c r="D40" s="249" t="s">
        <v>2461</v>
      </c>
      <c r="E40" s="296" t="s">
        <v>26</v>
      </c>
      <c r="F40" s="249" t="s">
        <v>1856</v>
      </c>
      <c r="G40" s="249" t="s">
        <v>2462</v>
      </c>
      <c r="H40" s="249" t="s">
        <v>29</v>
      </c>
      <c r="I40" s="249" t="s">
        <v>1615</v>
      </c>
      <c r="J40" s="249" t="s">
        <v>31</v>
      </c>
      <c r="K40" s="249" t="s">
        <v>2463</v>
      </c>
      <c r="L40" s="295">
        <v>45303</v>
      </c>
      <c r="M40" s="295">
        <v>45673</v>
      </c>
    </row>
    <row r="41" spans="1:13" ht="28.8" x14ac:dyDescent="0.3">
      <c r="A41" s="249">
        <f t="shared" si="0"/>
        <v>38</v>
      </c>
      <c r="B41" s="300" t="s">
        <v>2482</v>
      </c>
      <c r="C41" s="258">
        <v>867864</v>
      </c>
      <c r="D41" s="258" t="s">
        <v>2483</v>
      </c>
      <c r="E41" s="299" t="s">
        <v>40</v>
      </c>
      <c r="F41" s="249" t="s">
        <v>1856</v>
      </c>
      <c r="G41" s="258" t="s">
        <v>2067</v>
      </c>
      <c r="H41" s="258" t="s">
        <v>29</v>
      </c>
      <c r="I41" s="258" t="s">
        <v>1615</v>
      </c>
      <c r="J41" s="258" t="s">
        <v>31</v>
      </c>
      <c r="K41" s="258" t="s">
        <v>2484</v>
      </c>
      <c r="L41" s="298">
        <v>45308</v>
      </c>
      <c r="M41" s="298">
        <v>45673</v>
      </c>
    </row>
    <row r="42" spans="1:13" ht="28.8" x14ac:dyDescent="0.3">
      <c r="A42" s="249">
        <f t="shared" si="0"/>
        <v>39</v>
      </c>
      <c r="B42" s="300" t="s">
        <v>2485</v>
      </c>
      <c r="C42" s="258">
        <v>868178</v>
      </c>
      <c r="D42" s="258" t="s">
        <v>2486</v>
      </c>
      <c r="E42" s="299" t="s">
        <v>40</v>
      </c>
      <c r="F42" s="249" t="s">
        <v>1856</v>
      </c>
      <c r="G42" s="258" t="s">
        <v>2067</v>
      </c>
      <c r="H42" s="258" t="s">
        <v>29</v>
      </c>
      <c r="I42" s="258" t="s">
        <v>1615</v>
      </c>
      <c r="J42" s="258" t="s">
        <v>31</v>
      </c>
      <c r="K42" s="258" t="s">
        <v>2487</v>
      </c>
      <c r="L42" s="298">
        <v>45308</v>
      </c>
      <c r="M42" s="298">
        <v>45673</v>
      </c>
    </row>
    <row r="43" spans="1:13" ht="28.8" x14ac:dyDescent="0.3">
      <c r="A43" s="249">
        <f t="shared" si="0"/>
        <v>40</v>
      </c>
      <c r="B43" s="249" t="s">
        <v>2488</v>
      </c>
      <c r="C43" s="249">
        <v>868179</v>
      </c>
      <c r="D43" s="249" t="s">
        <v>2489</v>
      </c>
      <c r="E43" s="296" t="s">
        <v>40</v>
      </c>
      <c r="F43" s="249" t="s">
        <v>1856</v>
      </c>
      <c r="G43" s="249" t="s">
        <v>2067</v>
      </c>
      <c r="H43" s="249" t="s">
        <v>29</v>
      </c>
      <c r="I43" s="249" t="s">
        <v>1615</v>
      </c>
      <c r="J43" s="249" t="s">
        <v>31</v>
      </c>
      <c r="K43" s="249" t="s">
        <v>2490</v>
      </c>
      <c r="L43" s="295">
        <v>45308</v>
      </c>
      <c r="M43" s="295">
        <v>45673</v>
      </c>
    </row>
    <row r="44" spans="1:13" ht="28.8" x14ac:dyDescent="0.3">
      <c r="A44" s="249">
        <f t="shared" si="0"/>
        <v>41</v>
      </c>
      <c r="B44" s="249" t="s">
        <v>2496</v>
      </c>
      <c r="C44" s="249">
        <v>885425</v>
      </c>
      <c r="D44" s="249" t="s">
        <v>2497</v>
      </c>
      <c r="E44" s="296" t="s">
        <v>40</v>
      </c>
      <c r="F44" s="249" t="s">
        <v>1856</v>
      </c>
      <c r="G44" s="249" t="s">
        <v>2106</v>
      </c>
      <c r="H44" s="249" t="s">
        <v>29</v>
      </c>
      <c r="I44" s="249" t="s">
        <v>1578</v>
      </c>
      <c r="J44" s="249" t="s">
        <v>31</v>
      </c>
      <c r="K44" s="249" t="s">
        <v>2498</v>
      </c>
      <c r="L44" s="295">
        <v>45309</v>
      </c>
      <c r="M44" s="295">
        <v>45674</v>
      </c>
    </row>
    <row r="45" spans="1:13" ht="28.8" x14ac:dyDescent="0.3">
      <c r="A45" s="249">
        <f t="shared" si="0"/>
        <v>42</v>
      </c>
      <c r="B45" s="249" t="s">
        <v>2499</v>
      </c>
      <c r="C45" s="249">
        <v>899509</v>
      </c>
      <c r="D45" s="249" t="s">
        <v>2500</v>
      </c>
      <c r="E45" s="296" t="s">
        <v>40</v>
      </c>
      <c r="F45" s="249" t="s">
        <v>1856</v>
      </c>
      <c r="G45" s="249" t="s">
        <v>1152</v>
      </c>
      <c r="H45" s="249" t="s">
        <v>29</v>
      </c>
      <c r="I45" s="249" t="s">
        <v>1578</v>
      </c>
      <c r="J45" s="249" t="s">
        <v>31</v>
      </c>
      <c r="K45" s="249" t="s">
        <v>2501</v>
      </c>
      <c r="L45" s="295">
        <v>45310</v>
      </c>
      <c r="M45" s="295">
        <v>45675</v>
      </c>
    </row>
    <row r="46" spans="1:13" ht="28.8" x14ac:dyDescent="0.3">
      <c r="A46" s="249">
        <f t="shared" si="0"/>
        <v>43</v>
      </c>
      <c r="B46" s="249" t="s">
        <v>2502</v>
      </c>
      <c r="C46" s="249">
        <v>866648</v>
      </c>
      <c r="D46" s="249" t="s">
        <v>2503</v>
      </c>
      <c r="E46" s="296" t="s">
        <v>40</v>
      </c>
      <c r="F46" s="249" t="s">
        <v>1856</v>
      </c>
      <c r="G46" s="249" t="s">
        <v>2504</v>
      </c>
      <c r="H46" s="249" t="s">
        <v>29</v>
      </c>
      <c r="I46" s="249" t="s">
        <v>1578</v>
      </c>
      <c r="J46" s="249" t="s">
        <v>31</v>
      </c>
      <c r="K46" s="249" t="s">
        <v>2505</v>
      </c>
      <c r="L46" s="295">
        <v>45310</v>
      </c>
      <c r="M46" s="295">
        <v>45675</v>
      </c>
    </row>
    <row r="47" spans="1:13" ht="28.8" x14ac:dyDescent="0.3">
      <c r="A47" s="249">
        <f t="shared" si="0"/>
        <v>44</v>
      </c>
      <c r="B47" s="105" t="s">
        <v>2575</v>
      </c>
      <c r="C47" s="105">
        <v>899146</v>
      </c>
      <c r="D47" s="140" t="s">
        <v>2576</v>
      </c>
      <c r="E47" s="105" t="s">
        <v>26</v>
      </c>
      <c r="F47" s="249" t="s">
        <v>1856</v>
      </c>
      <c r="G47" s="105" t="s">
        <v>2577</v>
      </c>
      <c r="H47" s="105" t="s">
        <v>54</v>
      </c>
      <c r="I47" s="249" t="s">
        <v>1583</v>
      </c>
      <c r="J47" s="249" t="s">
        <v>31</v>
      </c>
      <c r="K47" s="140" t="s">
        <v>2578</v>
      </c>
      <c r="L47" s="295">
        <v>45310</v>
      </c>
      <c r="M47" s="302">
        <v>45676</v>
      </c>
    </row>
    <row r="48" spans="1:13" ht="28.8" x14ac:dyDescent="0.3">
      <c r="A48" s="249">
        <f t="shared" si="0"/>
        <v>45</v>
      </c>
      <c r="B48" s="105" t="s">
        <v>90</v>
      </c>
      <c r="C48" s="105">
        <v>884274</v>
      </c>
      <c r="D48" s="247" t="s">
        <v>2579</v>
      </c>
      <c r="E48" s="105" t="s">
        <v>26</v>
      </c>
      <c r="F48" s="249" t="s">
        <v>1856</v>
      </c>
      <c r="G48" s="249" t="s">
        <v>2580</v>
      </c>
      <c r="H48" s="105" t="s">
        <v>54</v>
      </c>
      <c r="I48" s="249" t="s">
        <v>1583</v>
      </c>
      <c r="J48" s="249" t="s">
        <v>31</v>
      </c>
      <c r="K48" s="140" t="s">
        <v>2581</v>
      </c>
      <c r="L48" s="302">
        <v>45310</v>
      </c>
      <c r="M48" s="302">
        <v>45676</v>
      </c>
    </row>
    <row r="49" spans="1:13" ht="28.8" x14ac:dyDescent="0.3">
      <c r="A49" s="249">
        <f t="shared" si="0"/>
        <v>46</v>
      </c>
      <c r="B49" s="303" t="s">
        <v>90</v>
      </c>
      <c r="C49" s="105">
        <v>884274</v>
      </c>
      <c r="D49" s="247" t="s">
        <v>2579</v>
      </c>
      <c r="E49" s="105" t="s">
        <v>26</v>
      </c>
      <c r="F49" s="249" t="s">
        <v>1856</v>
      </c>
      <c r="G49" s="249" t="s">
        <v>2582</v>
      </c>
      <c r="H49" s="105" t="s">
        <v>54</v>
      </c>
      <c r="I49" s="249" t="s">
        <v>1583</v>
      </c>
      <c r="J49" s="249" t="s">
        <v>85</v>
      </c>
      <c r="K49" s="249" t="s">
        <v>2583</v>
      </c>
      <c r="L49" s="302">
        <v>45310</v>
      </c>
      <c r="M49" s="302">
        <v>45676</v>
      </c>
    </row>
    <row r="50" spans="1:13" ht="28.8" x14ac:dyDescent="0.3">
      <c r="A50" s="249">
        <f t="shared" si="0"/>
        <v>47</v>
      </c>
      <c r="B50" s="105" t="s">
        <v>2584</v>
      </c>
      <c r="C50" s="105">
        <v>886232</v>
      </c>
      <c r="D50" s="247" t="s">
        <v>2585</v>
      </c>
      <c r="E50" s="294" t="s">
        <v>17</v>
      </c>
      <c r="F50" s="249" t="s">
        <v>2531</v>
      </c>
      <c r="G50" s="249" t="s">
        <v>2586</v>
      </c>
      <c r="H50" s="105" t="s">
        <v>54</v>
      </c>
      <c r="I50" s="249" t="s">
        <v>1583</v>
      </c>
      <c r="J50" s="249" t="s">
        <v>31</v>
      </c>
      <c r="K50" s="105" t="s">
        <v>2587</v>
      </c>
      <c r="L50" s="242">
        <v>45313</v>
      </c>
      <c r="M50" s="242">
        <v>45679</v>
      </c>
    </row>
    <row r="51" spans="1:13" ht="28.8" x14ac:dyDescent="0.3">
      <c r="A51" s="249">
        <f t="shared" si="0"/>
        <v>48</v>
      </c>
      <c r="B51" s="229" t="s">
        <v>2588</v>
      </c>
      <c r="C51" s="214">
        <v>898517</v>
      </c>
      <c r="D51" s="214" t="s">
        <v>2589</v>
      </c>
      <c r="E51" s="299" t="s">
        <v>40</v>
      </c>
      <c r="F51" s="249" t="s">
        <v>1856</v>
      </c>
      <c r="G51" s="214" t="s">
        <v>2590</v>
      </c>
      <c r="H51" s="214" t="s">
        <v>124</v>
      </c>
      <c r="I51" s="258" t="s">
        <v>1615</v>
      </c>
      <c r="J51" s="258" t="s">
        <v>31</v>
      </c>
      <c r="K51" s="215" t="s">
        <v>2591</v>
      </c>
      <c r="L51" s="328">
        <v>45315</v>
      </c>
      <c r="M51" s="328">
        <v>45680</v>
      </c>
    </row>
    <row r="52" spans="1:13" x14ac:dyDescent="0.3">
      <c r="A52" s="249">
        <f t="shared" si="0"/>
        <v>49</v>
      </c>
      <c r="B52" s="214" t="s">
        <v>819</v>
      </c>
      <c r="C52" s="214">
        <v>888907</v>
      </c>
      <c r="D52" s="252" t="s">
        <v>2592</v>
      </c>
      <c r="E52" s="299" t="s">
        <v>40</v>
      </c>
      <c r="F52" s="249" t="s">
        <v>1856</v>
      </c>
      <c r="G52" s="214" t="s">
        <v>2593</v>
      </c>
      <c r="H52" s="214" t="s">
        <v>29</v>
      </c>
      <c r="I52" s="214" t="s">
        <v>1578</v>
      </c>
      <c r="J52" s="258" t="s">
        <v>31</v>
      </c>
      <c r="K52" s="215" t="s">
        <v>2594</v>
      </c>
      <c r="L52" s="328">
        <v>45316</v>
      </c>
      <c r="M52" s="328">
        <v>45681</v>
      </c>
    </row>
    <row r="53" spans="1:13" ht="72" x14ac:dyDescent="0.3">
      <c r="A53" s="249">
        <f t="shared" si="0"/>
        <v>50</v>
      </c>
      <c r="B53" s="214" t="s">
        <v>2595</v>
      </c>
      <c r="C53" s="214">
        <v>899797</v>
      </c>
      <c r="D53" s="252" t="s">
        <v>2596</v>
      </c>
      <c r="E53" s="297" t="s">
        <v>17</v>
      </c>
      <c r="F53" s="249" t="s">
        <v>2531</v>
      </c>
      <c r="G53" s="258" t="s">
        <v>2597</v>
      </c>
      <c r="H53" s="214" t="s">
        <v>29</v>
      </c>
      <c r="I53" s="258" t="s">
        <v>2134</v>
      </c>
      <c r="J53" s="258" t="s">
        <v>31</v>
      </c>
      <c r="K53" s="215" t="s">
        <v>2598</v>
      </c>
      <c r="L53" s="328">
        <v>45316</v>
      </c>
      <c r="M53" s="328">
        <v>45681</v>
      </c>
    </row>
    <row r="54" spans="1:13" ht="72" x14ac:dyDescent="0.3">
      <c r="A54" s="249">
        <f t="shared" si="0"/>
        <v>51</v>
      </c>
      <c r="B54" s="310" t="s">
        <v>2595</v>
      </c>
      <c r="C54" s="214">
        <v>899797</v>
      </c>
      <c r="D54" s="252" t="s">
        <v>2596</v>
      </c>
      <c r="E54" s="297" t="s">
        <v>17</v>
      </c>
      <c r="F54" s="249" t="s">
        <v>2531</v>
      </c>
      <c r="G54" s="258" t="s">
        <v>2597</v>
      </c>
      <c r="H54" s="214" t="s">
        <v>29</v>
      </c>
      <c r="I54" s="258" t="s">
        <v>2134</v>
      </c>
      <c r="J54" s="258" t="s">
        <v>85</v>
      </c>
      <c r="K54" s="258" t="s">
        <v>2599</v>
      </c>
      <c r="L54" s="328">
        <v>45316</v>
      </c>
      <c r="M54" s="328">
        <v>45681</v>
      </c>
    </row>
    <row r="55" spans="1:13" ht="15" customHeight="1" x14ac:dyDescent="0.3">
      <c r="A55" s="249">
        <f t="shared" si="0"/>
        <v>52</v>
      </c>
      <c r="B55" s="258" t="s">
        <v>267</v>
      </c>
      <c r="C55" s="258">
        <v>868910</v>
      </c>
      <c r="D55" s="258" t="s">
        <v>2436</v>
      </c>
      <c r="E55" s="297" t="s">
        <v>17</v>
      </c>
      <c r="F55" s="249" t="s">
        <v>2531</v>
      </c>
      <c r="G55" s="258" t="s">
        <v>2437</v>
      </c>
      <c r="H55" s="258" t="s">
        <v>29</v>
      </c>
      <c r="I55" s="258" t="s">
        <v>2385</v>
      </c>
      <c r="J55" s="258" t="s">
        <v>31</v>
      </c>
      <c r="K55" s="258" t="s">
        <v>2438</v>
      </c>
      <c r="L55" s="298">
        <v>45295</v>
      </c>
      <c r="M55" s="298">
        <v>45682</v>
      </c>
    </row>
    <row r="56" spans="1:13" ht="15" customHeight="1" x14ac:dyDescent="0.3">
      <c r="A56" s="249">
        <f t="shared" si="0"/>
        <v>53</v>
      </c>
      <c r="B56" s="105" t="s">
        <v>569</v>
      </c>
      <c r="C56" s="105">
        <v>868225</v>
      </c>
      <c r="D56" s="247" t="s">
        <v>2600</v>
      </c>
      <c r="E56" s="296" t="s">
        <v>40</v>
      </c>
      <c r="F56" s="249" t="s">
        <v>1856</v>
      </c>
      <c r="G56" s="105" t="s">
        <v>481</v>
      </c>
      <c r="H56" s="105" t="s">
        <v>29</v>
      </c>
      <c r="I56" s="105" t="s">
        <v>1578</v>
      </c>
      <c r="J56" s="249" t="s">
        <v>31</v>
      </c>
      <c r="K56" s="140" t="s">
        <v>2601</v>
      </c>
      <c r="L56" s="302">
        <v>45320</v>
      </c>
      <c r="M56" s="302">
        <v>45685</v>
      </c>
    </row>
    <row r="57" spans="1:13" ht="15" customHeight="1" x14ac:dyDescent="0.3">
      <c r="A57" s="249">
        <f t="shared" si="0"/>
        <v>54</v>
      </c>
      <c r="B57" s="105" t="s">
        <v>2602</v>
      </c>
      <c r="C57" s="105">
        <v>868229</v>
      </c>
      <c r="D57" s="247" t="s">
        <v>2603</v>
      </c>
      <c r="E57" s="296" t="s">
        <v>40</v>
      </c>
      <c r="F57" s="249" t="s">
        <v>1856</v>
      </c>
      <c r="G57" s="105" t="s">
        <v>481</v>
      </c>
      <c r="H57" s="105" t="s">
        <v>29</v>
      </c>
      <c r="I57" s="105" t="s">
        <v>1578</v>
      </c>
      <c r="J57" s="249" t="s">
        <v>31</v>
      </c>
      <c r="K57" s="140" t="s">
        <v>2604</v>
      </c>
      <c r="L57" s="302">
        <v>45320</v>
      </c>
      <c r="M57" s="302">
        <v>45685</v>
      </c>
    </row>
    <row r="58" spans="1:13" ht="28.8" x14ac:dyDescent="0.3">
      <c r="A58" s="249">
        <f t="shared" si="0"/>
        <v>55</v>
      </c>
      <c r="B58" s="214" t="s">
        <v>2605</v>
      </c>
      <c r="C58" s="214">
        <v>876605</v>
      </c>
      <c r="D58" s="252" t="s">
        <v>2606</v>
      </c>
      <c r="E58" s="299" t="s">
        <v>40</v>
      </c>
      <c r="F58" s="249" t="s">
        <v>1856</v>
      </c>
      <c r="G58" s="258" t="s">
        <v>2607</v>
      </c>
      <c r="H58" s="214" t="s">
        <v>29</v>
      </c>
      <c r="I58" s="214" t="s">
        <v>1578</v>
      </c>
      <c r="J58" s="258" t="s">
        <v>31</v>
      </c>
      <c r="K58" s="215" t="s">
        <v>2608</v>
      </c>
      <c r="L58" s="328">
        <v>45320</v>
      </c>
      <c r="M58" s="328">
        <v>45685</v>
      </c>
    </row>
    <row r="59" spans="1:13" ht="28.8" x14ac:dyDescent="0.3">
      <c r="A59" s="249">
        <f t="shared" si="0"/>
        <v>56</v>
      </c>
      <c r="B59" s="249" t="s">
        <v>406</v>
      </c>
      <c r="C59" s="249">
        <v>885308</v>
      </c>
      <c r="D59" s="249" t="s">
        <v>2430</v>
      </c>
      <c r="E59" s="294" t="s">
        <v>17</v>
      </c>
      <c r="F59" s="249" t="s">
        <v>2531</v>
      </c>
      <c r="G59" s="249" t="s">
        <v>1152</v>
      </c>
      <c r="H59" s="249" t="s">
        <v>29</v>
      </c>
      <c r="I59" s="249" t="s">
        <v>1578</v>
      </c>
      <c r="J59" s="249" t="s">
        <v>31</v>
      </c>
      <c r="K59" s="249" t="s">
        <v>2431</v>
      </c>
      <c r="L59" s="295">
        <v>45294</v>
      </c>
      <c r="M59" s="295">
        <v>45686</v>
      </c>
    </row>
    <row r="60" spans="1:13" ht="15" customHeight="1" x14ac:dyDescent="0.3">
      <c r="A60" s="249">
        <f t="shared" si="0"/>
        <v>57</v>
      </c>
      <c r="B60" s="258" t="s">
        <v>402</v>
      </c>
      <c r="C60" s="258">
        <v>885306</v>
      </c>
      <c r="D60" s="258" t="s">
        <v>2468</v>
      </c>
      <c r="E60" s="297" t="s">
        <v>17</v>
      </c>
      <c r="F60" s="249" t="s">
        <v>2531</v>
      </c>
      <c r="G60" s="258" t="s">
        <v>1152</v>
      </c>
      <c r="H60" s="258" t="s">
        <v>29</v>
      </c>
      <c r="I60" s="258" t="s">
        <v>1578</v>
      </c>
      <c r="J60" s="258" t="s">
        <v>31</v>
      </c>
      <c r="K60" s="258" t="s">
        <v>2469</v>
      </c>
      <c r="L60" s="298">
        <v>45306</v>
      </c>
      <c r="M60" s="298">
        <v>45686</v>
      </c>
    </row>
    <row r="61" spans="1:13" ht="15" customHeight="1" x14ac:dyDescent="0.3">
      <c r="A61" s="249">
        <f t="shared" si="0"/>
        <v>58</v>
      </c>
      <c r="B61" s="214" t="s">
        <v>2609</v>
      </c>
      <c r="C61" s="214">
        <v>882385</v>
      </c>
      <c r="D61" s="252" t="s">
        <v>2610</v>
      </c>
      <c r="E61" s="296" t="s">
        <v>40</v>
      </c>
      <c r="F61" s="249" t="s">
        <v>1856</v>
      </c>
      <c r="G61" s="214" t="s">
        <v>2093</v>
      </c>
      <c r="H61" s="214" t="s">
        <v>29</v>
      </c>
      <c r="I61" s="214" t="s">
        <v>1578</v>
      </c>
      <c r="J61" s="258" t="s">
        <v>31</v>
      </c>
      <c r="K61" s="215" t="s">
        <v>2611</v>
      </c>
      <c r="L61" s="328">
        <v>45321</v>
      </c>
      <c r="M61" s="328">
        <v>45686</v>
      </c>
    </row>
    <row r="62" spans="1:13" x14ac:dyDescent="0.3">
      <c r="A62" s="249">
        <f t="shared" si="0"/>
        <v>59</v>
      </c>
      <c r="B62" s="214" t="s">
        <v>2612</v>
      </c>
      <c r="C62" s="214">
        <v>882339</v>
      </c>
      <c r="D62" s="252" t="s">
        <v>2613</v>
      </c>
      <c r="E62" s="299" t="s">
        <v>40</v>
      </c>
      <c r="F62" s="249" t="s">
        <v>1856</v>
      </c>
      <c r="G62" s="214" t="s">
        <v>2093</v>
      </c>
      <c r="H62" s="214" t="s">
        <v>29</v>
      </c>
      <c r="I62" s="214" t="s">
        <v>1578</v>
      </c>
      <c r="J62" s="258" t="s">
        <v>31</v>
      </c>
      <c r="K62" s="215" t="s">
        <v>2614</v>
      </c>
      <c r="L62" s="328">
        <v>45321</v>
      </c>
      <c r="M62" s="328">
        <v>45686</v>
      </c>
    </row>
    <row r="63" spans="1:13" x14ac:dyDescent="0.3">
      <c r="A63" s="249">
        <f t="shared" si="0"/>
        <v>60</v>
      </c>
      <c r="B63" s="214" t="s">
        <v>2615</v>
      </c>
      <c r="C63" s="214">
        <v>882384</v>
      </c>
      <c r="D63" s="252" t="s">
        <v>2616</v>
      </c>
      <c r="E63" s="299" t="s">
        <v>40</v>
      </c>
      <c r="F63" s="249" t="s">
        <v>1856</v>
      </c>
      <c r="G63" s="214" t="s">
        <v>2093</v>
      </c>
      <c r="H63" s="214" t="s">
        <v>29</v>
      </c>
      <c r="I63" s="214" t="s">
        <v>1578</v>
      </c>
      <c r="J63" s="258" t="s">
        <v>31</v>
      </c>
      <c r="K63" s="215" t="s">
        <v>2617</v>
      </c>
      <c r="L63" s="328">
        <v>45321</v>
      </c>
      <c r="M63" s="328">
        <v>45686</v>
      </c>
    </row>
    <row r="64" spans="1:13" ht="57.6" x14ac:dyDescent="0.3">
      <c r="A64" s="249">
        <f t="shared" si="0"/>
        <v>61</v>
      </c>
      <c r="B64" s="258" t="s">
        <v>173</v>
      </c>
      <c r="C64" s="258">
        <v>868449</v>
      </c>
      <c r="D64" s="258" t="s">
        <v>2446</v>
      </c>
      <c r="E64" s="296" t="s">
        <v>26</v>
      </c>
      <c r="F64" s="249" t="s">
        <v>1856</v>
      </c>
      <c r="G64" s="258" t="s">
        <v>2447</v>
      </c>
      <c r="H64" s="258" t="s">
        <v>158</v>
      </c>
      <c r="I64" s="258" t="s">
        <v>2448</v>
      </c>
      <c r="J64" s="258" t="s">
        <v>31</v>
      </c>
      <c r="K64" s="258" t="s">
        <v>2449</v>
      </c>
      <c r="L64" s="298">
        <v>45301</v>
      </c>
      <c r="M64" s="298">
        <v>45688</v>
      </c>
    </row>
    <row r="65" spans="1:14" ht="15" customHeight="1" x14ac:dyDescent="0.3">
      <c r="A65" s="249">
        <f t="shared" si="0"/>
        <v>62</v>
      </c>
      <c r="B65" s="258" t="s">
        <v>155</v>
      </c>
      <c r="C65" s="258">
        <v>869746</v>
      </c>
      <c r="D65" s="258" t="s">
        <v>2453</v>
      </c>
      <c r="E65" s="299" t="s">
        <v>40</v>
      </c>
      <c r="F65" s="249" t="s">
        <v>1856</v>
      </c>
      <c r="G65" s="258" t="s">
        <v>2447</v>
      </c>
      <c r="H65" s="258" t="s">
        <v>158</v>
      </c>
      <c r="I65" s="258" t="s">
        <v>2454</v>
      </c>
      <c r="J65" s="258" t="s">
        <v>31</v>
      </c>
      <c r="K65" s="258" t="s">
        <v>2455</v>
      </c>
      <c r="L65" s="298">
        <v>45302</v>
      </c>
      <c r="M65" s="298">
        <v>45688</v>
      </c>
    </row>
    <row r="66" spans="1:14" x14ac:dyDescent="0.3">
      <c r="A66" s="249">
        <f t="shared" si="0"/>
        <v>63</v>
      </c>
      <c r="B66" s="105" t="s">
        <v>2618</v>
      </c>
      <c r="C66" s="105">
        <v>882341</v>
      </c>
      <c r="D66" s="247" t="s">
        <v>2619</v>
      </c>
      <c r="E66" s="296" t="s">
        <v>40</v>
      </c>
      <c r="F66" s="249" t="s">
        <v>1856</v>
      </c>
      <c r="G66" s="105" t="s">
        <v>2093</v>
      </c>
      <c r="H66" s="105" t="s">
        <v>29</v>
      </c>
      <c r="I66" s="105" t="s">
        <v>1578</v>
      </c>
      <c r="J66" s="249" t="s">
        <v>31</v>
      </c>
      <c r="K66" s="140" t="s">
        <v>2620</v>
      </c>
      <c r="L66" s="302">
        <v>45323</v>
      </c>
      <c r="M66" s="302">
        <v>45688</v>
      </c>
    </row>
    <row r="67" spans="1:14" ht="86.4" x14ac:dyDescent="0.3">
      <c r="A67" s="249">
        <f t="shared" si="0"/>
        <v>64</v>
      </c>
      <c r="B67" s="249" t="s">
        <v>2491</v>
      </c>
      <c r="C67" s="249">
        <v>854978</v>
      </c>
      <c r="D67" s="249" t="s">
        <v>2492</v>
      </c>
      <c r="E67" s="294" t="s">
        <v>17</v>
      </c>
      <c r="F67" s="249" t="s">
        <v>2531</v>
      </c>
      <c r="G67" s="249" t="s">
        <v>2493</v>
      </c>
      <c r="H67" s="249" t="s">
        <v>29</v>
      </c>
      <c r="I67" s="249" t="s">
        <v>2494</v>
      </c>
      <c r="J67" s="249" t="s">
        <v>31</v>
      </c>
      <c r="K67" s="249" t="s">
        <v>2495</v>
      </c>
      <c r="L67" s="295">
        <v>45308</v>
      </c>
      <c r="M67" s="295">
        <v>45691</v>
      </c>
    </row>
    <row r="68" spans="1:14" ht="28.8" x14ac:dyDescent="0.3">
      <c r="A68" s="249">
        <f t="shared" ref="A68:A131" si="1">ROW() - ROW($A$87) + 84</f>
        <v>65</v>
      </c>
      <c r="B68" s="105" t="s">
        <v>2621</v>
      </c>
      <c r="C68" s="105">
        <v>899449</v>
      </c>
      <c r="D68" s="140" t="s">
        <v>2622</v>
      </c>
      <c r="E68" s="105" t="s">
        <v>26</v>
      </c>
      <c r="F68" s="249" t="s">
        <v>1856</v>
      </c>
      <c r="G68" s="249" t="s">
        <v>2623</v>
      </c>
      <c r="H68" s="105" t="s">
        <v>1950</v>
      </c>
      <c r="I68" s="249" t="s">
        <v>1583</v>
      </c>
      <c r="J68" s="249" t="s">
        <v>31</v>
      </c>
      <c r="K68" s="140" t="s">
        <v>2624</v>
      </c>
      <c r="L68" s="242">
        <v>45330</v>
      </c>
      <c r="M68" s="242">
        <v>45695</v>
      </c>
    </row>
    <row r="69" spans="1:14" s="2" customFormat="1" ht="15" customHeight="1" x14ac:dyDescent="0.3">
      <c r="A69" s="249">
        <f t="shared" si="1"/>
        <v>66</v>
      </c>
      <c r="B69" s="105" t="s">
        <v>1362</v>
      </c>
      <c r="C69" s="105">
        <v>877124</v>
      </c>
      <c r="D69" s="247" t="s">
        <v>2625</v>
      </c>
      <c r="E69" s="105" t="s">
        <v>26</v>
      </c>
      <c r="F69" s="249" t="s">
        <v>1856</v>
      </c>
      <c r="G69" s="105" t="s">
        <v>2626</v>
      </c>
      <c r="H69" s="105" t="s">
        <v>29</v>
      </c>
      <c r="I69" s="105" t="s">
        <v>1578</v>
      </c>
      <c r="J69" s="249" t="s">
        <v>31</v>
      </c>
      <c r="K69" s="140" t="s">
        <v>2627</v>
      </c>
      <c r="L69" s="302">
        <v>45323</v>
      </c>
      <c r="M69" s="302">
        <v>45697</v>
      </c>
      <c r="N69" s="104"/>
    </row>
    <row r="70" spans="1:14" ht="43.2" x14ac:dyDescent="0.3">
      <c r="A70" s="249">
        <f t="shared" si="1"/>
        <v>67</v>
      </c>
      <c r="B70" s="105" t="s">
        <v>245</v>
      </c>
      <c r="C70" s="105">
        <v>885069</v>
      </c>
      <c r="D70" s="261" t="s">
        <v>2628</v>
      </c>
      <c r="E70" s="105" t="s">
        <v>26</v>
      </c>
      <c r="F70" s="249" t="s">
        <v>1856</v>
      </c>
      <c r="G70" s="249" t="s">
        <v>2629</v>
      </c>
      <c r="H70" s="105" t="s">
        <v>29</v>
      </c>
      <c r="I70" s="249" t="s">
        <v>2085</v>
      </c>
      <c r="J70" s="249" t="s">
        <v>31</v>
      </c>
      <c r="K70" s="140" t="s">
        <v>2630</v>
      </c>
      <c r="L70" s="242">
        <v>45331</v>
      </c>
      <c r="M70" s="242">
        <v>45700</v>
      </c>
    </row>
    <row r="71" spans="1:14" ht="28.8" x14ac:dyDescent="0.3">
      <c r="A71" s="249">
        <f t="shared" si="1"/>
        <v>68</v>
      </c>
      <c r="B71" s="105" t="s">
        <v>2631</v>
      </c>
      <c r="C71" s="105">
        <v>864394</v>
      </c>
      <c r="D71" s="105" t="s">
        <v>2632</v>
      </c>
      <c r="E71" s="294" t="s">
        <v>17</v>
      </c>
      <c r="F71" s="249" t="s">
        <v>2531</v>
      </c>
      <c r="G71" s="249" t="s">
        <v>2633</v>
      </c>
      <c r="H71" s="105" t="s">
        <v>29</v>
      </c>
      <c r="I71" s="105" t="s">
        <v>2634</v>
      </c>
      <c r="J71" s="249" t="s">
        <v>31</v>
      </c>
      <c r="K71" s="105" t="s">
        <v>2635</v>
      </c>
      <c r="L71" s="242">
        <v>45335</v>
      </c>
      <c r="M71" s="242">
        <v>45700</v>
      </c>
    </row>
    <row r="72" spans="1:14" x14ac:dyDescent="0.3">
      <c r="A72" s="303">
        <f t="shared" si="1"/>
        <v>69</v>
      </c>
      <c r="B72" s="214" t="s">
        <v>24</v>
      </c>
      <c r="C72" s="214">
        <v>885176</v>
      </c>
      <c r="D72" s="214" t="s">
        <v>2393</v>
      </c>
      <c r="E72" s="258" t="s">
        <v>26</v>
      </c>
      <c r="F72" s="249" t="s">
        <v>1856</v>
      </c>
      <c r="G72" s="214" t="s">
        <v>2636</v>
      </c>
      <c r="H72" s="214" t="s">
        <v>29</v>
      </c>
      <c r="I72" s="214" t="s">
        <v>1578</v>
      </c>
      <c r="J72" s="214" t="s">
        <v>31</v>
      </c>
      <c r="K72" s="214" t="s">
        <v>2637</v>
      </c>
      <c r="L72" s="251">
        <v>45636</v>
      </c>
      <c r="M72" s="251">
        <v>45702</v>
      </c>
    </row>
    <row r="73" spans="1:14" x14ac:dyDescent="0.3">
      <c r="A73" s="249">
        <f t="shared" si="1"/>
        <v>70</v>
      </c>
      <c r="B73" s="105" t="s">
        <v>2638</v>
      </c>
      <c r="C73" s="105">
        <v>899617</v>
      </c>
      <c r="D73" s="247" t="s">
        <v>2639</v>
      </c>
      <c r="E73" s="105" t="s">
        <v>132</v>
      </c>
      <c r="F73" s="258" t="s">
        <v>1187</v>
      </c>
      <c r="G73" s="105" t="s">
        <v>2640</v>
      </c>
      <c r="H73" s="105" t="s">
        <v>54</v>
      </c>
      <c r="I73" s="105" t="s">
        <v>265</v>
      </c>
      <c r="J73" s="249" t="s">
        <v>31</v>
      </c>
      <c r="K73" s="140" t="s">
        <v>2641</v>
      </c>
      <c r="L73" s="302">
        <v>45317</v>
      </c>
      <c r="M73" s="302">
        <v>45703</v>
      </c>
    </row>
    <row r="74" spans="1:14" ht="15" customHeight="1" x14ac:dyDescent="0.3">
      <c r="A74" s="249">
        <f t="shared" si="1"/>
        <v>71</v>
      </c>
      <c r="B74" s="303" t="s">
        <v>2638</v>
      </c>
      <c r="C74" s="105">
        <v>899617</v>
      </c>
      <c r="D74" s="247" t="s">
        <v>2639</v>
      </c>
      <c r="E74" s="105" t="s">
        <v>132</v>
      </c>
      <c r="F74" s="258" t="s">
        <v>1187</v>
      </c>
      <c r="G74" s="105" t="s">
        <v>2640</v>
      </c>
      <c r="H74" s="105" t="s">
        <v>54</v>
      </c>
      <c r="I74" s="105" t="s">
        <v>265</v>
      </c>
      <c r="J74" s="249" t="s">
        <v>85</v>
      </c>
      <c r="K74" s="249" t="s">
        <v>2642</v>
      </c>
      <c r="L74" s="302">
        <v>45317</v>
      </c>
      <c r="M74" s="302">
        <v>45703</v>
      </c>
    </row>
    <row r="75" spans="1:14" ht="28.8" x14ac:dyDescent="0.3">
      <c r="A75" s="249">
        <f t="shared" si="1"/>
        <v>72</v>
      </c>
      <c r="B75" s="214" t="s">
        <v>233</v>
      </c>
      <c r="C75" s="214">
        <v>868818</v>
      </c>
      <c r="D75" s="214" t="s">
        <v>2643</v>
      </c>
      <c r="E75" s="297" t="s">
        <v>17</v>
      </c>
      <c r="F75" s="249" t="s">
        <v>2531</v>
      </c>
      <c r="G75" s="258" t="s">
        <v>2644</v>
      </c>
      <c r="H75" s="214" t="s">
        <v>54</v>
      </c>
      <c r="I75" s="258" t="s">
        <v>1583</v>
      </c>
      <c r="J75" s="258" t="s">
        <v>31</v>
      </c>
      <c r="K75" s="215" t="s">
        <v>2645</v>
      </c>
      <c r="L75" s="251">
        <v>45338</v>
      </c>
      <c r="M75" s="251">
        <v>45703</v>
      </c>
    </row>
    <row r="76" spans="1:14" ht="28.8" x14ac:dyDescent="0.3">
      <c r="A76" s="249">
        <f t="shared" si="1"/>
        <v>73</v>
      </c>
      <c r="B76" s="214" t="s">
        <v>2646</v>
      </c>
      <c r="C76" s="214">
        <v>900344</v>
      </c>
      <c r="D76" s="214" t="s">
        <v>2647</v>
      </c>
      <c r="E76" s="299" t="s">
        <v>40</v>
      </c>
      <c r="F76" s="249" t="s">
        <v>1856</v>
      </c>
      <c r="G76" s="258" t="s">
        <v>1808</v>
      </c>
      <c r="H76" s="214" t="s">
        <v>29</v>
      </c>
      <c r="I76" s="214" t="s">
        <v>1578</v>
      </c>
      <c r="J76" s="258" t="s">
        <v>31</v>
      </c>
      <c r="K76" s="215" t="s">
        <v>2648</v>
      </c>
      <c r="L76" s="251">
        <v>45341</v>
      </c>
      <c r="M76" s="251">
        <v>45706</v>
      </c>
    </row>
    <row r="77" spans="1:14" s="2" customFormat="1" ht="28.8" x14ac:dyDescent="0.3">
      <c r="A77" s="305">
        <f t="shared" si="1"/>
        <v>74</v>
      </c>
      <c r="B77" s="214" t="s">
        <v>331</v>
      </c>
      <c r="C77" s="214">
        <v>885989</v>
      </c>
      <c r="D77" s="214" t="s">
        <v>2649</v>
      </c>
      <c r="E77" s="299" t="s">
        <v>40</v>
      </c>
      <c r="F77" s="249" t="s">
        <v>1856</v>
      </c>
      <c r="G77" s="258" t="s">
        <v>2650</v>
      </c>
      <c r="H77" s="214" t="s">
        <v>29</v>
      </c>
      <c r="I77" s="214" t="s">
        <v>1578</v>
      </c>
      <c r="J77" s="258" t="s">
        <v>31</v>
      </c>
      <c r="K77" s="215" t="s">
        <v>2651</v>
      </c>
      <c r="L77" s="251">
        <v>45342</v>
      </c>
      <c r="M77" s="251">
        <v>45707</v>
      </c>
      <c r="N77" s="104"/>
    </row>
    <row r="78" spans="1:14" ht="28.8" x14ac:dyDescent="0.3">
      <c r="A78" s="306">
        <f t="shared" si="1"/>
        <v>75</v>
      </c>
      <c r="B78" s="105" t="s">
        <v>2652</v>
      </c>
      <c r="C78" s="105">
        <v>881320</v>
      </c>
      <c r="D78" s="105" t="s">
        <v>2653</v>
      </c>
      <c r="E78" s="296" t="s">
        <v>40</v>
      </c>
      <c r="F78" s="249" t="s">
        <v>1856</v>
      </c>
      <c r="G78" s="249" t="s">
        <v>2093</v>
      </c>
      <c r="H78" s="105" t="s">
        <v>29</v>
      </c>
      <c r="I78" s="105" t="s">
        <v>1578</v>
      </c>
      <c r="J78" s="249" t="s">
        <v>31</v>
      </c>
      <c r="K78" s="140" t="s">
        <v>2654</v>
      </c>
      <c r="L78" s="242">
        <v>45344</v>
      </c>
      <c r="M78" s="242">
        <v>45709</v>
      </c>
    </row>
    <row r="79" spans="1:14" ht="43.2" x14ac:dyDescent="0.3">
      <c r="A79" s="306">
        <f t="shared" si="1"/>
        <v>76</v>
      </c>
      <c r="B79" s="105" t="s">
        <v>202</v>
      </c>
      <c r="C79" s="105">
        <v>868962</v>
      </c>
      <c r="D79" s="247" t="s">
        <v>2655</v>
      </c>
      <c r="E79" s="294" t="s">
        <v>17</v>
      </c>
      <c r="F79" s="249" t="s">
        <v>2531</v>
      </c>
      <c r="G79" s="249" t="s">
        <v>2656</v>
      </c>
      <c r="H79" s="105" t="s">
        <v>54</v>
      </c>
      <c r="I79" s="249" t="s">
        <v>2657</v>
      </c>
      <c r="J79" s="249" t="s">
        <v>31</v>
      </c>
      <c r="K79" s="105" t="s">
        <v>2658</v>
      </c>
      <c r="L79" s="242">
        <v>45334</v>
      </c>
      <c r="M79" s="242">
        <v>45712</v>
      </c>
    </row>
    <row r="80" spans="1:14" ht="43.2" x14ac:dyDescent="0.3">
      <c r="A80" s="306">
        <f t="shared" si="1"/>
        <v>77</v>
      </c>
      <c r="B80" s="214" t="s">
        <v>258</v>
      </c>
      <c r="C80" s="214">
        <v>856528</v>
      </c>
      <c r="D80" s="264" t="s">
        <v>2659</v>
      </c>
      <c r="E80" s="214" t="s">
        <v>26</v>
      </c>
      <c r="F80" s="249" t="s">
        <v>1856</v>
      </c>
      <c r="G80" s="258" t="s">
        <v>2660</v>
      </c>
      <c r="H80" s="214" t="s">
        <v>29</v>
      </c>
      <c r="I80" s="214" t="s">
        <v>1578</v>
      </c>
      <c r="J80" s="258" t="s">
        <v>31</v>
      </c>
      <c r="K80" s="215" t="s">
        <v>2661</v>
      </c>
      <c r="L80" s="251">
        <v>45330</v>
      </c>
      <c r="M80" s="251">
        <v>45713</v>
      </c>
    </row>
    <row r="81" spans="1:14" ht="28.8" x14ac:dyDescent="0.3">
      <c r="A81" s="306">
        <f t="shared" si="1"/>
        <v>78</v>
      </c>
      <c r="B81" s="214" t="s">
        <v>254</v>
      </c>
      <c r="C81" s="214">
        <v>856527</v>
      </c>
      <c r="D81" s="215" t="s">
        <v>2662</v>
      </c>
      <c r="E81" s="214" t="s">
        <v>26</v>
      </c>
      <c r="F81" s="249" t="s">
        <v>1856</v>
      </c>
      <c r="G81" s="264" t="s">
        <v>2663</v>
      </c>
      <c r="H81" s="214" t="s">
        <v>29</v>
      </c>
      <c r="I81" s="214" t="s">
        <v>1578</v>
      </c>
      <c r="J81" s="258" t="s">
        <v>31</v>
      </c>
      <c r="K81" s="215" t="s">
        <v>2664</v>
      </c>
      <c r="L81" s="251">
        <v>45331</v>
      </c>
      <c r="M81" s="328">
        <v>45713</v>
      </c>
    </row>
    <row r="82" spans="1:14" ht="28.8" x14ac:dyDescent="0.3">
      <c r="A82" s="306">
        <f t="shared" si="1"/>
        <v>79</v>
      </c>
      <c r="B82" s="214" t="s">
        <v>275</v>
      </c>
      <c r="C82" s="214">
        <v>885453</v>
      </c>
      <c r="D82" s="252" t="s">
        <v>1536</v>
      </c>
      <c r="E82" s="299" t="s">
        <v>40</v>
      </c>
      <c r="F82" s="249" t="s">
        <v>1856</v>
      </c>
      <c r="G82" s="214" t="s">
        <v>2665</v>
      </c>
      <c r="H82" s="214" t="s">
        <v>54</v>
      </c>
      <c r="I82" s="258" t="s">
        <v>1583</v>
      </c>
      <c r="J82" s="258" t="s">
        <v>31</v>
      </c>
      <c r="K82" s="215" t="s">
        <v>2666</v>
      </c>
      <c r="L82" s="328">
        <v>45322</v>
      </c>
      <c r="M82" s="328">
        <v>45714</v>
      </c>
    </row>
    <row r="83" spans="1:14" ht="72" x14ac:dyDescent="0.3">
      <c r="A83" s="306">
        <f t="shared" si="1"/>
        <v>80</v>
      </c>
      <c r="B83" s="214" t="s">
        <v>225</v>
      </c>
      <c r="C83" s="214">
        <v>885426</v>
      </c>
      <c r="D83" s="252" t="s">
        <v>226</v>
      </c>
      <c r="E83" s="297" t="s">
        <v>17</v>
      </c>
      <c r="F83" s="249" t="s">
        <v>2531</v>
      </c>
      <c r="G83" s="214" t="s">
        <v>2667</v>
      </c>
      <c r="H83" s="214" t="s">
        <v>29</v>
      </c>
      <c r="I83" s="258" t="s">
        <v>2134</v>
      </c>
      <c r="J83" s="258" t="s">
        <v>31</v>
      </c>
      <c r="K83" s="140" t="s">
        <v>2668</v>
      </c>
      <c r="L83" s="302">
        <v>45315</v>
      </c>
      <c r="M83" s="302">
        <v>45717</v>
      </c>
    </row>
    <row r="84" spans="1:14" ht="28.8" x14ac:dyDescent="0.3">
      <c r="A84" s="306">
        <f t="shared" si="1"/>
        <v>81</v>
      </c>
      <c r="B84" s="258" t="s">
        <v>1496</v>
      </c>
      <c r="C84" s="258">
        <v>892151</v>
      </c>
      <c r="D84" s="304" t="s">
        <v>2669</v>
      </c>
      <c r="E84" s="299" t="s">
        <v>132</v>
      </c>
      <c r="F84" s="258" t="s">
        <v>1187</v>
      </c>
      <c r="G84" s="258" t="s">
        <v>2670</v>
      </c>
      <c r="H84" s="258" t="s">
        <v>54</v>
      </c>
      <c r="I84" s="258" t="s">
        <v>265</v>
      </c>
      <c r="J84" s="258" t="s">
        <v>31</v>
      </c>
      <c r="K84" s="300" t="s">
        <v>2671</v>
      </c>
      <c r="L84" s="298">
        <v>45329</v>
      </c>
      <c r="M84" s="298">
        <v>45717</v>
      </c>
    </row>
    <row r="85" spans="1:14" s="2" customFormat="1" ht="72" x14ac:dyDescent="0.3">
      <c r="A85" s="306">
        <f t="shared" si="1"/>
        <v>82</v>
      </c>
      <c r="B85" s="105" t="s">
        <v>2672</v>
      </c>
      <c r="C85" s="105">
        <v>858723</v>
      </c>
      <c r="D85" s="105" t="s">
        <v>2673</v>
      </c>
      <c r="E85" s="294" t="s">
        <v>17</v>
      </c>
      <c r="F85" s="249" t="s">
        <v>2531</v>
      </c>
      <c r="G85" s="249" t="s">
        <v>2674</v>
      </c>
      <c r="H85" s="105" t="s">
        <v>29</v>
      </c>
      <c r="I85" s="249" t="s">
        <v>2134</v>
      </c>
      <c r="J85" s="249" t="s">
        <v>31</v>
      </c>
      <c r="K85" s="140" t="s">
        <v>2675</v>
      </c>
      <c r="L85" s="242">
        <v>45343</v>
      </c>
      <c r="M85" s="242">
        <v>45718</v>
      </c>
      <c r="N85" s="104"/>
    </row>
    <row r="86" spans="1:14" s="2" customFormat="1" ht="28.8" x14ac:dyDescent="0.3">
      <c r="A86" s="306">
        <f t="shared" si="1"/>
        <v>83</v>
      </c>
      <c r="B86" s="105" t="s">
        <v>292</v>
      </c>
      <c r="C86" s="105">
        <v>878576</v>
      </c>
      <c r="D86" s="105" t="s">
        <v>2676</v>
      </c>
      <c r="E86" s="105" t="s">
        <v>26</v>
      </c>
      <c r="F86" s="249" t="s">
        <v>1856</v>
      </c>
      <c r="G86" s="249" t="s">
        <v>1066</v>
      </c>
      <c r="H86" s="105" t="s">
        <v>29</v>
      </c>
      <c r="I86" s="249" t="s">
        <v>1797</v>
      </c>
      <c r="J86" s="249" t="s">
        <v>31</v>
      </c>
      <c r="K86" s="105" t="s">
        <v>2677</v>
      </c>
      <c r="L86" s="242">
        <v>45357</v>
      </c>
      <c r="M86" s="242">
        <v>45718</v>
      </c>
      <c r="N86" s="104"/>
    </row>
    <row r="87" spans="1:14" s="2" customFormat="1" ht="72" x14ac:dyDescent="0.3">
      <c r="A87" s="232">
        <f t="shared" si="1"/>
        <v>84</v>
      </c>
      <c r="B87" s="214" t="s">
        <v>2672</v>
      </c>
      <c r="C87" s="214">
        <v>858723</v>
      </c>
      <c r="D87" s="214" t="s">
        <v>2673</v>
      </c>
      <c r="E87" s="297" t="s">
        <v>17</v>
      </c>
      <c r="F87" s="249" t="s">
        <v>2531</v>
      </c>
      <c r="G87" s="258" t="s">
        <v>2678</v>
      </c>
      <c r="H87" s="214" t="s">
        <v>29</v>
      </c>
      <c r="I87" s="258" t="s">
        <v>2134</v>
      </c>
      <c r="J87" s="258" t="s">
        <v>85</v>
      </c>
      <c r="K87" s="258" t="s">
        <v>2679</v>
      </c>
      <c r="L87" s="251">
        <v>45343</v>
      </c>
      <c r="M87" s="251">
        <v>45718</v>
      </c>
    </row>
    <row r="88" spans="1:14" s="2" customFormat="1" ht="28.8" x14ac:dyDescent="0.3">
      <c r="A88" s="249">
        <f t="shared" si="1"/>
        <v>85</v>
      </c>
      <c r="B88" s="214" t="s">
        <v>2680</v>
      </c>
      <c r="C88" s="214">
        <v>864504</v>
      </c>
      <c r="D88" s="258" t="s">
        <v>2681</v>
      </c>
      <c r="E88" s="214" t="s">
        <v>26</v>
      </c>
      <c r="F88" s="249" t="s">
        <v>1856</v>
      </c>
      <c r="G88" s="258" t="s">
        <v>2682</v>
      </c>
      <c r="H88" s="214" t="s">
        <v>29</v>
      </c>
      <c r="I88" s="258" t="s">
        <v>1797</v>
      </c>
      <c r="J88" s="258" t="s">
        <v>31</v>
      </c>
      <c r="K88" s="215" t="s">
        <v>2683</v>
      </c>
      <c r="L88" s="251">
        <v>45352</v>
      </c>
      <c r="M88" s="251">
        <v>45721</v>
      </c>
      <c r="N88" s="104"/>
    </row>
    <row r="89" spans="1:14" s="2" customFormat="1" ht="28.8" x14ac:dyDescent="0.3">
      <c r="A89" s="305">
        <f t="shared" si="1"/>
        <v>86</v>
      </c>
      <c r="B89" s="105" t="s">
        <v>310</v>
      </c>
      <c r="C89" s="105">
        <v>885764</v>
      </c>
      <c r="D89" s="247" t="s">
        <v>2684</v>
      </c>
      <c r="E89" s="105" t="s">
        <v>26</v>
      </c>
      <c r="F89" s="249" t="s">
        <v>1856</v>
      </c>
      <c r="G89" s="249" t="s">
        <v>2685</v>
      </c>
      <c r="H89" s="105" t="s">
        <v>29</v>
      </c>
      <c r="I89" s="249" t="s">
        <v>1615</v>
      </c>
      <c r="J89" s="249" t="s">
        <v>31</v>
      </c>
      <c r="K89" s="140" t="s">
        <v>2686</v>
      </c>
      <c r="L89" s="302">
        <v>45317</v>
      </c>
      <c r="M89" s="302">
        <v>45722</v>
      </c>
      <c r="N89" s="104"/>
    </row>
    <row r="90" spans="1:14" s="2" customFormat="1" ht="28.8" x14ac:dyDescent="0.3">
      <c r="A90" s="305">
        <f t="shared" si="1"/>
        <v>87</v>
      </c>
      <c r="B90" s="214" t="s">
        <v>2687</v>
      </c>
      <c r="C90" s="214">
        <v>899890</v>
      </c>
      <c r="D90" s="214" t="s">
        <v>2688</v>
      </c>
      <c r="E90" s="299" t="s">
        <v>40</v>
      </c>
      <c r="F90" s="249" t="s">
        <v>1856</v>
      </c>
      <c r="G90" s="258" t="s">
        <v>1152</v>
      </c>
      <c r="H90" s="214" t="s">
        <v>29</v>
      </c>
      <c r="I90" s="214" t="s">
        <v>1578</v>
      </c>
      <c r="J90" s="258" t="s">
        <v>31</v>
      </c>
      <c r="K90" s="214" t="s">
        <v>2689</v>
      </c>
      <c r="L90" s="251">
        <v>45358</v>
      </c>
      <c r="M90" s="251">
        <v>45722</v>
      </c>
      <c r="N90" s="104"/>
    </row>
    <row r="91" spans="1:14" s="2" customFormat="1" ht="28.8" x14ac:dyDescent="0.3">
      <c r="A91" s="249">
        <f t="shared" si="1"/>
        <v>88</v>
      </c>
      <c r="B91" s="221" t="s">
        <v>279</v>
      </c>
      <c r="C91" s="105">
        <v>876968</v>
      </c>
      <c r="D91" s="249" t="s">
        <v>2690</v>
      </c>
      <c r="E91" s="105" t="s">
        <v>26</v>
      </c>
      <c r="F91" s="249" t="s">
        <v>1856</v>
      </c>
      <c r="G91" s="249" t="s">
        <v>2691</v>
      </c>
      <c r="H91" s="105" t="s">
        <v>29</v>
      </c>
      <c r="I91" s="249" t="s">
        <v>1797</v>
      </c>
      <c r="J91" s="249" t="s">
        <v>31</v>
      </c>
      <c r="K91" s="105" t="s">
        <v>2692</v>
      </c>
      <c r="L91" s="242">
        <v>45355</v>
      </c>
      <c r="M91" s="242">
        <v>45723</v>
      </c>
    </row>
    <row r="92" spans="1:14" s="2" customFormat="1" ht="28.8" x14ac:dyDescent="0.3">
      <c r="A92" s="249">
        <f t="shared" si="1"/>
        <v>89</v>
      </c>
      <c r="B92" s="221" t="s">
        <v>334</v>
      </c>
      <c r="C92" s="105">
        <v>877043</v>
      </c>
      <c r="D92" s="249" t="s">
        <v>2693</v>
      </c>
      <c r="E92" s="105" t="s">
        <v>26</v>
      </c>
      <c r="F92" s="249" t="s">
        <v>1856</v>
      </c>
      <c r="G92" s="249" t="s">
        <v>2694</v>
      </c>
      <c r="H92" s="105" t="s">
        <v>29</v>
      </c>
      <c r="I92" s="249" t="s">
        <v>1797</v>
      </c>
      <c r="J92" s="249" t="s">
        <v>31</v>
      </c>
      <c r="K92" s="105" t="s">
        <v>2695</v>
      </c>
      <c r="L92" s="242">
        <v>45355</v>
      </c>
      <c r="M92" s="242">
        <v>45723</v>
      </c>
      <c r="N92" s="104"/>
    </row>
    <row r="93" spans="1:14" s="2" customFormat="1" ht="72" x14ac:dyDescent="0.3">
      <c r="A93" s="249">
        <f t="shared" si="1"/>
        <v>90</v>
      </c>
      <c r="B93" s="229" t="s">
        <v>2696</v>
      </c>
      <c r="C93" s="214">
        <v>900496</v>
      </c>
      <c r="D93" s="214" t="s">
        <v>2697</v>
      </c>
      <c r="E93" s="214" t="s">
        <v>26</v>
      </c>
      <c r="F93" s="249" t="s">
        <v>1856</v>
      </c>
      <c r="G93" s="258" t="s">
        <v>2698</v>
      </c>
      <c r="H93" s="214" t="s">
        <v>29</v>
      </c>
      <c r="I93" s="258" t="s">
        <v>2134</v>
      </c>
      <c r="J93" s="258" t="s">
        <v>31</v>
      </c>
      <c r="K93" s="215" t="s">
        <v>2699</v>
      </c>
      <c r="L93" s="251">
        <v>45337</v>
      </c>
      <c r="M93" s="251">
        <v>45731</v>
      </c>
      <c r="N93" s="104"/>
    </row>
    <row r="94" spans="1:14" s="2" customFormat="1" ht="28.8" x14ac:dyDescent="0.3">
      <c r="A94" s="220">
        <f t="shared" si="1"/>
        <v>91</v>
      </c>
      <c r="B94" s="105" t="s">
        <v>2700</v>
      </c>
      <c r="C94" s="105">
        <v>902024</v>
      </c>
      <c r="D94" s="105" t="s">
        <v>2701</v>
      </c>
      <c r="E94" s="105" t="s">
        <v>26</v>
      </c>
      <c r="F94" s="249" t="s">
        <v>1856</v>
      </c>
      <c r="G94" s="249" t="s">
        <v>2702</v>
      </c>
      <c r="H94" s="105" t="s">
        <v>2703</v>
      </c>
      <c r="I94" s="249" t="s">
        <v>2454</v>
      </c>
      <c r="J94" s="249" t="s">
        <v>31</v>
      </c>
      <c r="K94" s="105" t="s">
        <v>2704</v>
      </c>
      <c r="L94" s="242">
        <v>45418</v>
      </c>
      <c r="M94" s="242">
        <v>45733</v>
      </c>
    </row>
    <row r="95" spans="1:14" s="2" customFormat="1" ht="72" x14ac:dyDescent="0.3">
      <c r="A95" s="305">
        <f t="shared" si="1"/>
        <v>92</v>
      </c>
      <c r="B95" s="214" t="s">
        <v>2705</v>
      </c>
      <c r="C95" s="214">
        <v>900859</v>
      </c>
      <c r="D95" s="214" t="s">
        <v>2706</v>
      </c>
      <c r="E95" s="297" t="s">
        <v>17</v>
      </c>
      <c r="F95" s="249" t="s">
        <v>2531</v>
      </c>
      <c r="G95" s="258" t="s">
        <v>2707</v>
      </c>
      <c r="H95" s="214" t="s">
        <v>29</v>
      </c>
      <c r="I95" s="258" t="s">
        <v>2134</v>
      </c>
      <c r="J95" s="258" t="s">
        <v>31</v>
      </c>
      <c r="K95" s="214" t="s">
        <v>2708</v>
      </c>
      <c r="L95" s="251">
        <v>45371</v>
      </c>
      <c r="M95" s="251">
        <v>45735</v>
      </c>
    </row>
    <row r="96" spans="1:14" s="2" customFormat="1" ht="28.8" x14ac:dyDescent="0.3">
      <c r="A96" s="214">
        <f t="shared" si="1"/>
        <v>93</v>
      </c>
      <c r="B96" s="229" t="s">
        <v>2709</v>
      </c>
      <c r="C96" s="214">
        <v>901519</v>
      </c>
      <c r="D96" s="214" t="s">
        <v>2710</v>
      </c>
      <c r="E96" s="299" t="s">
        <v>40</v>
      </c>
      <c r="F96" s="249" t="s">
        <v>1856</v>
      </c>
      <c r="G96" s="258" t="s">
        <v>2711</v>
      </c>
      <c r="H96" s="214" t="s">
        <v>2703</v>
      </c>
      <c r="I96" s="258" t="s">
        <v>2454</v>
      </c>
      <c r="J96" s="258" t="s">
        <v>31</v>
      </c>
      <c r="K96" s="214" t="s">
        <v>2712</v>
      </c>
      <c r="L96" s="251">
        <v>45418</v>
      </c>
      <c r="M96" s="251">
        <v>45735</v>
      </c>
    </row>
    <row r="97" spans="1:14" s="2" customFormat="1" ht="28.8" x14ac:dyDescent="0.3">
      <c r="A97" s="258">
        <f t="shared" si="1"/>
        <v>94</v>
      </c>
      <c r="B97" s="229" t="s">
        <v>462</v>
      </c>
      <c r="C97" s="214">
        <v>870345</v>
      </c>
      <c r="D97" s="214" t="s">
        <v>2713</v>
      </c>
      <c r="E97" s="299" t="s">
        <v>40</v>
      </c>
      <c r="F97" s="249" t="s">
        <v>1856</v>
      </c>
      <c r="G97" s="258" t="s">
        <v>2289</v>
      </c>
      <c r="H97" s="214" t="s">
        <v>29</v>
      </c>
      <c r="I97" s="214" t="s">
        <v>1578</v>
      </c>
      <c r="J97" s="258" t="s">
        <v>31</v>
      </c>
      <c r="K97" s="214" t="s">
        <v>2714</v>
      </c>
      <c r="L97" s="251">
        <v>45372</v>
      </c>
      <c r="M97" s="251">
        <v>45736</v>
      </c>
      <c r="N97" s="104"/>
    </row>
    <row r="98" spans="1:14" s="2" customFormat="1" ht="28.8" x14ac:dyDescent="0.3">
      <c r="A98" s="306">
        <f t="shared" si="1"/>
        <v>95</v>
      </c>
      <c r="B98" s="105" t="s">
        <v>1571</v>
      </c>
      <c r="C98" s="105">
        <v>893740</v>
      </c>
      <c r="D98" s="105" t="s">
        <v>2715</v>
      </c>
      <c r="E98" s="105" t="s">
        <v>26</v>
      </c>
      <c r="F98" s="249" t="s">
        <v>1856</v>
      </c>
      <c r="G98" s="249" t="s">
        <v>2716</v>
      </c>
      <c r="H98" s="105" t="s">
        <v>29</v>
      </c>
      <c r="I98" s="249" t="s">
        <v>1797</v>
      </c>
      <c r="J98" s="249" t="s">
        <v>31</v>
      </c>
      <c r="K98" s="105" t="s">
        <v>2717</v>
      </c>
      <c r="L98" s="242">
        <v>45364</v>
      </c>
      <c r="M98" s="242">
        <v>45745</v>
      </c>
      <c r="N98" s="104"/>
    </row>
    <row r="99" spans="1:14" s="2" customFormat="1" ht="15" customHeight="1" x14ac:dyDescent="0.3">
      <c r="A99" s="306">
        <f t="shared" si="1"/>
        <v>96</v>
      </c>
      <c r="B99" s="105" t="s">
        <v>2718</v>
      </c>
      <c r="C99" s="105">
        <v>851520</v>
      </c>
      <c r="D99" s="105" t="s">
        <v>2719</v>
      </c>
      <c r="E99" s="296" t="s">
        <v>40</v>
      </c>
      <c r="F99" s="249" t="s">
        <v>1856</v>
      </c>
      <c r="G99" s="249" t="s">
        <v>2720</v>
      </c>
      <c r="H99" s="105" t="s">
        <v>29</v>
      </c>
      <c r="I99" s="249" t="s">
        <v>1615</v>
      </c>
      <c r="J99" s="249" t="s">
        <v>31</v>
      </c>
      <c r="K99" s="105" t="s">
        <v>2721</v>
      </c>
      <c r="L99" s="242">
        <v>45378</v>
      </c>
      <c r="M99" s="242">
        <v>45749</v>
      </c>
      <c r="N99" s="104"/>
    </row>
    <row r="100" spans="1:14" s="2" customFormat="1" ht="28.8" x14ac:dyDescent="0.3">
      <c r="A100" s="306">
        <f t="shared" si="1"/>
        <v>97</v>
      </c>
      <c r="B100" s="105" t="s">
        <v>2718</v>
      </c>
      <c r="C100" s="105">
        <v>851520</v>
      </c>
      <c r="D100" s="105" t="s">
        <v>2719</v>
      </c>
      <c r="E100" s="296" t="s">
        <v>40</v>
      </c>
      <c r="F100" s="249" t="s">
        <v>1856</v>
      </c>
      <c r="G100" s="249" t="s">
        <v>2722</v>
      </c>
      <c r="H100" s="105" t="s">
        <v>29</v>
      </c>
      <c r="I100" s="249" t="s">
        <v>1615</v>
      </c>
      <c r="J100" s="249" t="s">
        <v>85</v>
      </c>
      <c r="K100" s="105" t="s">
        <v>2723</v>
      </c>
      <c r="L100" s="242">
        <v>45378</v>
      </c>
      <c r="M100" s="242">
        <v>45749</v>
      </c>
      <c r="N100" s="104"/>
    </row>
    <row r="101" spans="1:14" s="2" customFormat="1" ht="28.8" x14ac:dyDescent="0.3">
      <c r="A101" s="305">
        <f t="shared" si="1"/>
        <v>98</v>
      </c>
      <c r="B101" s="105" t="s">
        <v>2724</v>
      </c>
      <c r="C101" s="105">
        <v>851521</v>
      </c>
      <c r="D101" s="105" t="s">
        <v>2725</v>
      </c>
      <c r="E101" s="296" t="s">
        <v>40</v>
      </c>
      <c r="F101" s="249" t="s">
        <v>1856</v>
      </c>
      <c r="G101" s="249" t="s">
        <v>2726</v>
      </c>
      <c r="H101" s="105" t="s">
        <v>29</v>
      </c>
      <c r="I101" s="249" t="s">
        <v>1615</v>
      </c>
      <c r="J101" s="249" t="s">
        <v>31</v>
      </c>
      <c r="K101" s="105" t="s">
        <v>2727</v>
      </c>
      <c r="L101" s="242">
        <v>45384</v>
      </c>
      <c r="M101" s="242">
        <v>45749</v>
      </c>
    </row>
    <row r="102" spans="1:14" s="2" customFormat="1" ht="28.8" x14ac:dyDescent="0.3">
      <c r="A102" s="232">
        <f t="shared" si="1"/>
        <v>99</v>
      </c>
      <c r="B102" s="105" t="s">
        <v>2728</v>
      </c>
      <c r="C102" s="105">
        <v>901108</v>
      </c>
      <c r="D102" s="105" t="s">
        <v>2729</v>
      </c>
      <c r="E102" s="296" t="s">
        <v>132</v>
      </c>
      <c r="F102" s="258" t="s">
        <v>1187</v>
      </c>
      <c r="G102" s="105" t="s">
        <v>2730</v>
      </c>
      <c r="H102" s="105" t="s">
        <v>20</v>
      </c>
      <c r="I102" s="105" t="s">
        <v>265</v>
      </c>
      <c r="J102" s="249" t="s">
        <v>31</v>
      </c>
      <c r="K102" s="105" t="s">
        <v>2731</v>
      </c>
      <c r="L102" s="242">
        <v>45385</v>
      </c>
      <c r="M102" s="242">
        <v>45749</v>
      </c>
    </row>
    <row r="103" spans="1:14" s="2" customFormat="1" ht="28.8" x14ac:dyDescent="0.3">
      <c r="A103" s="306">
        <f t="shared" si="1"/>
        <v>100</v>
      </c>
      <c r="B103" s="105" t="s">
        <v>221</v>
      </c>
      <c r="C103" s="105">
        <v>883836</v>
      </c>
      <c r="D103" s="105" t="s">
        <v>2732</v>
      </c>
      <c r="E103" s="296" t="s">
        <v>40</v>
      </c>
      <c r="F103" s="249" t="s">
        <v>1856</v>
      </c>
      <c r="G103" s="249" t="s">
        <v>2733</v>
      </c>
      <c r="H103" s="105" t="s">
        <v>29</v>
      </c>
      <c r="I103" s="105" t="s">
        <v>1578</v>
      </c>
      <c r="J103" s="249" t="s">
        <v>31</v>
      </c>
      <c r="K103" s="105" t="s">
        <v>2734</v>
      </c>
      <c r="L103" s="242">
        <v>45386</v>
      </c>
      <c r="M103" s="242">
        <v>45750</v>
      </c>
    </row>
    <row r="104" spans="1:14" s="2" customFormat="1" ht="28.8" x14ac:dyDescent="0.3">
      <c r="A104" s="220">
        <f t="shared" si="1"/>
        <v>101</v>
      </c>
      <c r="B104" s="105" t="s">
        <v>146</v>
      </c>
      <c r="C104" s="105">
        <v>884198</v>
      </c>
      <c r="D104" s="105" t="s">
        <v>2735</v>
      </c>
      <c r="E104" s="296" t="s">
        <v>40</v>
      </c>
      <c r="F104" s="249" t="s">
        <v>1856</v>
      </c>
      <c r="G104" s="249" t="s">
        <v>2736</v>
      </c>
      <c r="H104" s="105" t="s">
        <v>29</v>
      </c>
      <c r="I104" s="105" t="s">
        <v>1578</v>
      </c>
      <c r="J104" s="249" t="s">
        <v>31</v>
      </c>
      <c r="K104" s="105" t="s">
        <v>2737</v>
      </c>
      <c r="L104" s="242">
        <v>45387</v>
      </c>
      <c r="M104" s="242">
        <v>45751</v>
      </c>
    </row>
    <row r="105" spans="1:14" s="2" customFormat="1" ht="28.8" x14ac:dyDescent="0.3">
      <c r="A105" s="309">
        <f t="shared" si="1"/>
        <v>102</v>
      </c>
      <c r="B105" s="105" t="s">
        <v>2738</v>
      </c>
      <c r="C105" s="105">
        <v>901467</v>
      </c>
      <c r="D105" s="105" t="s">
        <v>2739</v>
      </c>
      <c r="E105" s="296" t="s">
        <v>40</v>
      </c>
      <c r="F105" s="249" t="s">
        <v>1856</v>
      </c>
      <c r="G105" s="249" t="s">
        <v>1152</v>
      </c>
      <c r="H105" s="105" t="s">
        <v>29</v>
      </c>
      <c r="I105" s="105" t="s">
        <v>1578</v>
      </c>
      <c r="J105" s="249" t="s">
        <v>31</v>
      </c>
      <c r="K105" s="105" t="s">
        <v>2740</v>
      </c>
      <c r="L105" s="242">
        <v>45393</v>
      </c>
      <c r="M105" s="242">
        <v>45757</v>
      </c>
    </row>
    <row r="106" spans="1:14" s="2" customFormat="1" ht="28.8" x14ac:dyDescent="0.3">
      <c r="A106" s="306">
        <f t="shared" si="1"/>
        <v>103</v>
      </c>
      <c r="B106" s="105" t="s">
        <v>2741</v>
      </c>
      <c r="C106" s="105">
        <v>901471</v>
      </c>
      <c r="D106" s="105" t="s">
        <v>2742</v>
      </c>
      <c r="E106" s="296" t="s">
        <v>40</v>
      </c>
      <c r="F106" s="249" t="s">
        <v>1856</v>
      </c>
      <c r="G106" s="249" t="s">
        <v>1152</v>
      </c>
      <c r="H106" s="105" t="s">
        <v>29</v>
      </c>
      <c r="I106" s="105" t="s">
        <v>1578</v>
      </c>
      <c r="J106" s="249" t="s">
        <v>31</v>
      </c>
      <c r="K106" s="105" t="s">
        <v>2743</v>
      </c>
      <c r="L106" s="242">
        <v>45393</v>
      </c>
      <c r="M106" s="242">
        <v>45757</v>
      </c>
    </row>
    <row r="107" spans="1:14" s="2" customFormat="1" ht="28.8" x14ac:dyDescent="0.3">
      <c r="A107" s="306">
        <f t="shared" si="1"/>
        <v>104</v>
      </c>
      <c r="B107" s="105" t="s">
        <v>2744</v>
      </c>
      <c r="C107" s="105">
        <v>901521</v>
      </c>
      <c r="D107" s="105" t="s">
        <v>2745</v>
      </c>
      <c r="E107" s="105" t="s">
        <v>26</v>
      </c>
      <c r="F107" s="249" t="s">
        <v>1856</v>
      </c>
      <c r="G107" s="249" t="s">
        <v>2746</v>
      </c>
      <c r="H107" s="105" t="s">
        <v>29</v>
      </c>
      <c r="I107" s="249" t="s">
        <v>2183</v>
      </c>
      <c r="J107" s="249" t="s">
        <v>31</v>
      </c>
      <c r="K107" s="105" t="s">
        <v>2747</v>
      </c>
      <c r="L107" s="242">
        <v>45391</v>
      </c>
      <c r="M107" s="242">
        <v>45758</v>
      </c>
    </row>
    <row r="108" spans="1:14" s="2" customFormat="1" ht="28.8" x14ac:dyDescent="0.3">
      <c r="A108" s="313">
        <f t="shared" si="1"/>
        <v>105</v>
      </c>
      <c r="B108" s="214" t="s">
        <v>2631</v>
      </c>
      <c r="C108" s="214">
        <v>864394</v>
      </c>
      <c r="D108" s="214" t="s">
        <v>2632</v>
      </c>
      <c r="E108" s="297" t="s">
        <v>17</v>
      </c>
      <c r="F108" s="249" t="s">
        <v>2531</v>
      </c>
      <c r="G108" s="258" t="s">
        <v>2633</v>
      </c>
      <c r="H108" s="214" t="s">
        <v>29</v>
      </c>
      <c r="I108" s="214" t="s">
        <v>1711</v>
      </c>
      <c r="J108" s="214" t="s">
        <v>2533</v>
      </c>
      <c r="K108" s="214" t="s">
        <v>2748</v>
      </c>
      <c r="L108" s="251">
        <v>45335</v>
      </c>
      <c r="M108" s="251">
        <v>45759</v>
      </c>
      <c r="N108" s="104"/>
    </row>
    <row r="109" spans="1:14" s="2" customFormat="1" ht="28.8" x14ac:dyDescent="0.3">
      <c r="A109" s="311">
        <f t="shared" si="1"/>
        <v>106</v>
      </c>
      <c r="B109" s="214" t="s">
        <v>2631</v>
      </c>
      <c r="C109" s="214">
        <v>864394</v>
      </c>
      <c r="D109" s="214" t="s">
        <v>2749</v>
      </c>
      <c r="E109" s="297" t="s">
        <v>17</v>
      </c>
      <c r="F109" s="249" t="s">
        <v>2531</v>
      </c>
      <c r="G109" s="258" t="s">
        <v>2633</v>
      </c>
      <c r="H109" s="214" t="s">
        <v>29</v>
      </c>
      <c r="I109" s="214" t="s">
        <v>1711</v>
      </c>
      <c r="J109" s="214" t="s">
        <v>85</v>
      </c>
      <c r="K109" s="258" t="s">
        <v>2750</v>
      </c>
      <c r="L109" s="251">
        <v>45335</v>
      </c>
      <c r="M109" s="251">
        <v>45759</v>
      </c>
      <c r="N109" s="104"/>
    </row>
    <row r="110" spans="1:14" s="2" customFormat="1" ht="28.8" x14ac:dyDescent="0.3">
      <c r="A110" s="220">
        <f t="shared" si="1"/>
        <v>107</v>
      </c>
      <c r="B110" s="214" t="s">
        <v>1649</v>
      </c>
      <c r="C110" s="214">
        <v>892419</v>
      </c>
      <c r="D110" s="214" t="s">
        <v>2751</v>
      </c>
      <c r="E110" s="297" t="s">
        <v>17</v>
      </c>
      <c r="F110" s="249" t="s">
        <v>2531</v>
      </c>
      <c r="G110" s="258" t="s">
        <v>2752</v>
      </c>
      <c r="H110" s="214" t="s">
        <v>54</v>
      </c>
      <c r="I110" s="258" t="s">
        <v>1583</v>
      </c>
      <c r="J110" s="258" t="s">
        <v>31</v>
      </c>
      <c r="K110" s="214" t="s">
        <v>2753</v>
      </c>
      <c r="L110" s="251">
        <v>45399</v>
      </c>
      <c r="M110" s="251">
        <v>45764</v>
      </c>
    </row>
    <row r="111" spans="1:14" s="2" customFormat="1" ht="28.8" x14ac:dyDescent="0.3">
      <c r="A111" s="232">
        <f t="shared" si="1"/>
        <v>108</v>
      </c>
      <c r="B111" s="214" t="s">
        <v>2754</v>
      </c>
      <c r="C111" s="214">
        <v>869379</v>
      </c>
      <c r="D111" s="214" t="s">
        <v>2755</v>
      </c>
      <c r="E111" s="299" t="s">
        <v>40</v>
      </c>
      <c r="F111" s="249" t="s">
        <v>1856</v>
      </c>
      <c r="G111" s="258" t="s">
        <v>2756</v>
      </c>
      <c r="H111" s="214" t="s">
        <v>29</v>
      </c>
      <c r="I111" s="214" t="s">
        <v>1615</v>
      </c>
      <c r="J111" s="258" t="s">
        <v>31</v>
      </c>
      <c r="K111" s="214" t="s">
        <v>2757</v>
      </c>
      <c r="L111" s="251">
        <v>45401</v>
      </c>
      <c r="M111" s="251">
        <v>45765</v>
      </c>
    </row>
    <row r="112" spans="1:14" s="2" customFormat="1" ht="28.8" x14ac:dyDescent="0.3">
      <c r="A112" s="220">
        <f t="shared" si="1"/>
        <v>109</v>
      </c>
      <c r="B112" s="214" t="s">
        <v>397</v>
      </c>
      <c r="C112" s="214">
        <v>886063</v>
      </c>
      <c r="D112" s="214" t="s">
        <v>2758</v>
      </c>
      <c r="E112" s="214" t="s">
        <v>26</v>
      </c>
      <c r="F112" s="249" t="s">
        <v>1856</v>
      </c>
      <c r="G112" s="258" t="s">
        <v>2759</v>
      </c>
      <c r="H112" s="214" t="s">
        <v>54</v>
      </c>
      <c r="I112" s="258" t="s">
        <v>1640</v>
      </c>
      <c r="J112" s="258" t="s">
        <v>31</v>
      </c>
      <c r="K112" s="214" t="s">
        <v>2760</v>
      </c>
      <c r="L112" s="251">
        <v>45400</v>
      </c>
      <c r="M112" s="251">
        <v>45767</v>
      </c>
    </row>
    <row r="113" spans="1:14" s="2" customFormat="1" ht="28.8" x14ac:dyDescent="0.3">
      <c r="A113" s="232">
        <f t="shared" si="1"/>
        <v>110</v>
      </c>
      <c r="B113" s="214" t="s">
        <v>114</v>
      </c>
      <c r="C113" s="214">
        <v>868224</v>
      </c>
      <c r="D113" s="214" t="s">
        <v>2761</v>
      </c>
      <c r="E113" s="214" t="s">
        <v>40</v>
      </c>
      <c r="F113" s="249" t="s">
        <v>1856</v>
      </c>
      <c r="G113" s="258" t="s">
        <v>298</v>
      </c>
      <c r="H113" s="214" t="s">
        <v>29</v>
      </c>
      <c r="I113" s="214" t="s">
        <v>1578</v>
      </c>
      <c r="J113" s="258" t="s">
        <v>31</v>
      </c>
      <c r="K113" s="214" t="s">
        <v>2762</v>
      </c>
      <c r="L113" s="251">
        <v>45405</v>
      </c>
      <c r="M113" s="251">
        <v>45769</v>
      </c>
    </row>
    <row r="114" spans="1:14" s="2" customFormat="1" ht="28.8" x14ac:dyDescent="0.3">
      <c r="A114" s="105">
        <f t="shared" si="1"/>
        <v>111</v>
      </c>
      <c r="B114" s="214" t="s">
        <v>303</v>
      </c>
      <c r="C114" s="214">
        <v>885877</v>
      </c>
      <c r="D114" s="214" t="s">
        <v>2763</v>
      </c>
      <c r="E114" s="214" t="s">
        <v>40</v>
      </c>
      <c r="F114" s="249" t="s">
        <v>1856</v>
      </c>
      <c r="G114" s="258" t="s">
        <v>2764</v>
      </c>
      <c r="H114" s="214" t="s">
        <v>29</v>
      </c>
      <c r="I114" s="214" t="s">
        <v>1578</v>
      </c>
      <c r="J114" s="258" t="s">
        <v>31</v>
      </c>
      <c r="K114" s="214" t="s">
        <v>2765</v>
      </c>
      <c r="L114" s="251">
        <v>45405</v>
      </c>
      <c r="M114" s="251">
        <v>45769</v>
      </c>
    </row>
    <row r="115" spans="1:14" ht="28.8" x14ac:dyDescent="0.3">
      <c r="A115" s="220">
        <f t="shared" si="1"/>
        <v>112</v>
      </c>
      <c r="B115" s="105" t="s">
        <v>2766</v>
      </c>
      <c r="C115" s="105">
        <v>901663</v>
      </c>
      <c r="D115" s="105" t="s">
        <v>2767</v>
      </c>
      <c r="E115" s="105" t="s">
        <v>40</v>
      </c>
      <c r="F115" s="249" t="s">
        <v>1856</v>
      </c>
      <c r="G115" s="249" t="s">
        <v>2650</v>
      </c>
      <c r="H115" s="105" t="s">
        <v>29</v>
      </c>
      <c r="I115" s="105" t="s">
        <v>1578</v>
      </c>
      <c r="J115" s="249" t="s">
        <v>31</v>
      </c>
      <c r="K115" s="105" t="s">
        <v>2768</v>
      </c>
      <c r="L115" s="242">
        <v>45405</v>
      </c>
      <c r="M115" s="242">
        <v>45769</v>
      </c>
      <c r="N115" s="2"/>
    </row>
    <row r="116" spans="1:14" s="2" customFormat="1" ht="28.8" x14ac:dyDescent="0.3">
      <c r="A116" s="232">
        <f t="shared" si="1"/>
        <v>113</v>
      </c>
      <c r="B116" s="214" t="s">
        <v>2769</v>
      </c>
      <c r="C116" s="214">
        <v>885876</v>
      </c>
      <c r="D116" s="214" t="s">
        <v>2770</v>
      </c>
      <c r="E116" s="214" t="s">
        <v>40</v>
      </c>
      <c r="F116" s="249" t="s">
        <v>1856</v>
      </c>
      <c r="G116" s="258" t="s">
        <v>298</v>
      </c>
      <c r="H116" s="214" t="s">
        <v>29</v>
      </c>
      <c r="I116" s="214" t="s">
        <v>1578</v>
      </c>
      <c r="J116" s="258" t="s">
        <v>31</v>
      </c>
      <c r="K116" s="214" t="s">
        <v>2771</v>
      </c>
      <c r="L116" s="251">
        <v>45405</v>
      </c>
      <c r="M116" s="251">
        <v>45769</v>
      </c>
    </row>
    <row r="117" spans="1:14" s="2" customFormat="1" ht="43.2" x14ac:dyDescent="0.3">
      <c r="A117" s="214">
        <f t="shared" si="1"/>
        <v>114</v>
      </c>
      <c r="B117" s="214" t="s">
        <v>2772</v>
      </c>
      <c r="C117" s="214">
        <v>901898</v>
      </c>
      <c r="D117" s="214" t="s">
        <v>2773</v>
      </c>
      <c r="E117" s="214" t="s">
        <v>26</v>
      </c>
      <c r="F117" s="249" t="s">
        <v>1856</v>
      </c>
      <c r="G117" s="258" t="s">
        <v>2774</v>
      </c>
      <c r="H117" s="214" t="s">
        <v>29</v>
      </c>
      <c r="I117" s="258" t="s">
        <v>1797</v>
      </c>
      <c r="J117" s="214" t="s">
        <v>31</v>
      </c>
      <c r="K117" s="214" t="s">
        <v>2775</v>
      </c>
      <c r="L117" s="251">
        <v>45411</v>
      </c>
      <c r="M117" s="251">
        <v>45771</v>
      </c>
    </row>
    <row r="118" spans="1:14" s="2" customFormat="1" ht="28.8" x14ac:dyDescent="0.3">
      <c r="A118" s="258">
        <f t="shared" si="1"/>
        <v>115</v>
      </c>
      <c r="B118" s="229" t="s">
        <v>413</v>
      </c>
      <c r="C118" s="214">
        <v>869859</v>
      </c>
      <c r="D118" s="214" t="s">
        <v>2776</v>
      </c>
      <c r="E118" s="214" t="s">
        <v>26</v>
      </c>
      <c r="F118" s="249" t="s">
        <v>1856</v>
      </c>
      <c r="G118" s="258" t="s">
        <v>298</v>
      </c>
      <c r="H118" s="214" t="s">
        <v>29</v>
      </c>
      <c r="I118" s="214" t="s">
        <v>1578</v>
      </c>
      <c r="J118" s="258" t="s">
        <v>31</v>
      </c>
      <c r="K118" s="214" t="s">
        <v>2777</v>
      </c>
      <c r="L118" s="251">
        <v>45390</v>
      </c>
      <c r="M118" s="251">
        <v>45773</v>
      </c>
    </row>
    <row r="119" spans="1:14" s="2" customFormat="1" ht="28.8" x14ac:dyDescent="0.3">
      <c r="A119" s="214">
        <f t="shared" si="1"/>
        <v>116</v>
      </c>
      <c r="B119" s="229" t="s">
        <v>409</v>
      </c>
      <c r="C119" s="214">
        <v>869857</v>
      </c>
      <c r="D119" s="214" t="s">
        <v>2778</v>
      </c>
      <c r="E119" s="214" t="s">
        <v>26</v>
      </c>
      <c r="F119" s="249" t="s">
        <v>1856</v>
      </c>
      <c r="G119" s="258" t="s">
        <v>298</v>
      </c>
      <c r="H119" s="214" t="s">
        <v>29</v>
      </c>
      <c r="I119" s="214" t="s">
        <v>1578</v>
      </c>
      <c r="J119" s="258" t="s">
        <v>31</v>
      </c>
      <c r="K119" s="214" t="s">
        <v>2779</v>
      </c>
      <c r="L119" s="251">
        <v>45390</v>
      </c>
      <c r="M119" s="251">
        <v>45773</v>
      </c>
    </row>
    <row r="120" spans="1:14" s="2" customFormat="1" ht="28.8" x14ac:dyDescent="0.3">
      <c r="A120" s="258">
        <f t="shared" si="1"/>
        <v>117</v>
      </c>
      <c r="B120" s="214" t="s">
        <v>432</v>
      </c>
      <c r="C120" s="214">
        <v>885896</v>
      </c>
      <c r="D120" s="258" t="s">
        <v>2780</v>
      </c>
      <c r="E120" s="299" t="s">
        <v>40</v>
      </c>
      <c r="F120" s="249" t="s">
        <v>1856</v>
      </c>
      <c r="G120" s="214" t="s">
        <v>2781</v>
      </c>
      <c r="H120" s="214" t="s">
        <v>1093</v>
      </c>
      <c r="I120" s="258" t="s">
        <v>1583</v>
      </c>
      <c r="J120" s="258" t="s">
        <v>31</v>
      </c>
      <c r="K120" s="214" t="s">
        <v>2782</v>
      </c>
      <c r="L120" s="251">
        <v>45384</v>
      </c>
      <c r="M120" s="251">
        <v>45774</v>
      </c>
    </row>
    <row r="121" spans="1:14" s="2" customFormat="1" ht="28.8" x14ac:dyDescent="0.3">
      <c r="A121" s="305">
        <f t="shared" si="1"/>
        <v>118</v>
      </c>
      <c r="B121" s="214" t="s">
        <v>440</v>
      </c>
      <c r="C121" s="214">
        <v>885900</v>
      </c>
      <c r="D121" s="258" t="s">
        <v>2783</v>
      </c>
      <c r="E121" s="299" t="s">
        <v>40</v>
      </c>
      <c r="F121" s="249" t="s">
        <v>1856</v>
      </c>
      <c r="G121" s="214" t="s">
        <v>2784</v>
      </c>
      <c r="H121" s="214" t="s">
        <v>1093</v>
      </c>
      <c r="I121" s="258" t="s">
        <v>1583</v>
      </c>
      <c r="J121" s="258" t="s">
        <v>31</v>
      </c>
      <c r="K121" s="214" t="s">
        <v>2785</v>
      </c>
      <c r="L121" s="251">
        <v>45384</v>
      </c>
      <c r="M121" s="251">
        <v>45774</v>
      </c>
    </row>
    <row r="122" spans="1:14" s="2" customFormat="1" x14ac:dyDescent="0.3">
      <c r="A122" s="105">
        <f t="shared" si="1"/>
        <v>119</v>
      </c>
      <c r="B122" s="105" t="s">
        <v>2786</v>
      </c>
      <c r="C122" s="105">
        <v>899917</v>
      </c>
      <c r="D122" s="105" t="s">
        <v>2787</v>
      </c>
      <c r="E122" s="296" t="s">
        <v>40</v>
      </c>
      <c r="F122" s="249" t="s">
        <v>1856</v>
      </c>
      <c r="G122" s="105" t="s">
        <v>2788</v>
      </c>
      <c r="H122" s="105" t="s">
        <v>124</v>
      </c>
      <c r="I122" s="105" t="s">
        <v>2789</v>
      </c>
      <c r="J122" s="105" t="s">
        <v>31</v>
      </c>
      <c r="K122" s="105" t="s">
        <v>2790</v>
      </c>
      <c r="L122" s="242">
        <v>45411</v>
      </c>
      <c r="M122" s="242">
        <v>45775</v>
      </c>
    </row>
    <row r="123" spans="1:14" s="2" customFormat="1" ht="28.8" x14ac:dyDescent="0.3">
      <c r="A123" s="105">
        <f t="shared" si="1"/>
        <v>120</v>
      </c>
      <c r="B123" s="105" t="s">
        <v>2791</v>
      </c>
      <c r="C123" s="105">
        <v>901897</v>
      </c>
      <c r="D123" s="105" t="s">
        <v>2792</v>
      </c>
      <c r="E123" s="105" t="s">
        <v>26</v>
      </c>
      <c r="F123" s="249" t="s">
        <v>1856</v>
      </c>
      <c r="G123" s="249" t="s">
        <v>2793</v>
      </c>
      <c r="H123" s="105" t="s">
        <v>29</v>
      </c>
      <c r="I123" s="249" t="s">
        <v>1797</v>
      </c>
      <c r="J123" s="105" t="s">
        <v>31</v>
      </c>
      <c r="K123" s="105" t="s">
        <v>2794</v>
      </c>
      <c r="L123" s="242">
        <v>45412</v>
      </c>
      <c r="M123" s="242">
        <v>45776</v>
      </c>
    </row>
    <row r="124" spans="1:14" s="2" customFormat="1" ht="43.2" x14ac:dyDescent="0.3">
      <c r="A124" s="105">
        <f t="shared" si="1"/>
        <v>121</v>
      </c>
      <c r="B124" s="105" t="s">
        <v>2795</v>
      </c>
      <c r="C124" s="105">
        <v>894931</v>
      </c>
      <c r="D124" s="105" t="s">
        <v>2796</v>
      </c>
      <c r="E124" s="296" t="s">
        <v>40</v>
      </c>
      <c r="F124" s="249" t="s">
        <v>1856</v>
      </c>
      <c r="G124" s="249" t="s">
        <v>2797</v>
      </c>
      <c r="H124" s="105" t="s">
        <v>2224</v>
      </c>
      <c r="I124" s="249" t="s">
        <v>1615</v>
      </c>
      <c r="J124" s="105" t="s">
        <v>31</v>
      </c>
      <c r="K124" s="105" t="s">
        <v>2798</v>
      </c>
      <c r="L124" s="242">
        <v>45414</v>
      </c>
      <c r="M124" s="242">
        <v>45778</v>
      </c>
    </row>
    <row r="125" spans="1:14" s="2" customFormat="1" ht="28.8" x14ac:dyDescent="0.3">
      <c r="A125" s="105">
        <f t="shared" si="1"/>
        <v>122</v>
      </c>
      <c r="B125" s="105" t="s">
        <v>508</v>
      </c>
      <c r="C125" s="105">
        <v>858706</v>
      </c>
      <c r="D125" s="105" t="s">
        <v>2799</v>
      </c>
      <c r="E125" s="105" t="s">
        <v>40</v>
      </c>
      <c r="F125" s="249" t="s">
        <v>1856</v>
      </c>
      <c r="G125" s="249" t="s">
        <v>2593</v>
      </c>
      <c r="H125" s="105" t="s">
        <v>29</v>
      </c>
      <c r="I125" s="105" t="s">
        <v>1578</v>
      </c>
      <c r="J125" s="249" t="s">
        <v>31</v>
      </c>
      <c r="K125" s="105" t="s">
        <v>2800</v>
      </c>
      <c r="L125" s="242">
        <v>45415</v>
      </c>
      <c r="M125" s="242">
        <v>45779</v>
      </c>
    </row>
    <row r="126" spans="1:14" s="2" customFormat="1" ht="28.8" x14ac:dyDescent="0.3">
      <c r="A126" s="214">
        <f t="shared" si="1"/>
        <v>123</v>
      </c>
      <c r="B126" s="105" t="s">
        <v>512</v>
      </c>
      <c r="C126" s="105">
        <v>858705</v>
      </c>
      <c r="D126" s="105" t="s">
        <v>2801</v>
      </c>
      <c r="E126" s="105" t="s">
        <v>40</v>
      </c>
      <c r="F126" s="249" t="s">
        <v>1856</v>
      </c>
      <c r="G126" s="249" t="s">
        <v>2802</v>
      </c>
      <c r="H126" s="105" t="s">
        <v>29</v>
      </c>
      <c r="I126" s="105" t="s">
        <v>1578</v>
      </c>
      <c r="J126" s="249" t="s">
        <v>31</v>
      </c>
      <c r="K126" s="105" t="s">
        <v>2803</v>
      </c>
      <c r="L126" s="242">
        <v>45415</v>
      </c>
      <c r="M126" s="242">
        <v>45779</v>
      </c>
      <c r="N126" s="104"/>
    </row>
    <row r="127" spans="1:14" s="2" customFormat="1" ht="72" x14ac:dyDescent="0.3">
      <c r="A127" s="249">
        <f t="shared" si="1"/>
        <v>124</v>
      </c>
      <c r="B127" s="221" t="s">
        <v>456</v>
      </c>
      <c r="C127" s="105">
        <v>855354</v>
      </c>
      <c r="D127" s="105" t="s">
        <v>457</v>
      </c>
      <c r="E127" s="294" t="s">
        <v>17</v>
      </c>
      <c r="F127" s="249" t="s">
        <v>2531</v>
      </c>
      <c r="G127" s="249" t="s">
        <v>2804</v>
      </c>
      <c r="H127" s="105" t="s">
        <v>29</v>
      </c>
      <c r="I127" s="249" t="s">
        <v>2134</v>
      </c>
      <c r="J127" s="249" t="s">
        <v>31</v>
      </c>
      <c r="K127" s="105" t="s">
        <v>2805</v>
      </c>
      <c r="L127" s="242">
        <v>45378</v>
      </c>
      <c r="M127" s="242">
        <v>45780</v>
      </c>
      <c r="N127" s="104"/>
    </row>
    <row r="128" spans="1:14" s="2" customFormat="1" ht="72" x14ac:dyDescent="0.3">
      <c r="A128" s="105">
        <f t="shared" si="1"/>
        <v>125</v>
      </c>
      <c r="B128" s="221" t="s">
        <v>456</v>
      </c>
      <c r="C128" s="105">
        <v>855354</v>
      </c>
      <c r="D128" s="105" t="s">
        <v>2806</v>
      </c>
      <c r="E128" s="294" t="s">
        <v>17</v>
      </c>
      <c r="F128" s="249" t="s">
        <v>2531</v>
      </c>
      <c r="G128" s="249" t="s">
        <v>2804</v>
      </c>
      <c r="H128" s="105" t="s">
        <v>29</v>
      </c>
      <c r="I128" s="249" t="s">
        <v>2134</v>
      </c>
      <c r="J128" s="249" t="s">
        <v>31</v>
      </c>
      <c r="K128" s="105" t="s">
        <v>2805</v>
      </c>
      <c r="L128" s="242">
        <v>45397</v>
      </c>
      <c r="M128" s="242">
        <v>45780</v>
      </c>
    </row>
    <row r="129" spans="1:14" s="2" customFormat="1" ht="72" x14ac:dyDescent="0.3">
      <c r="A129" s="105">
        <f t="shared" si="1"/>
        <v>126</v>
      </c>
      <c r="B129" s="229" t="s">
        <v>456</v>
      </c>
      <c r="C129" s="214">
        <v>855354</v>
      </c>
      <c r="D129" s="214" t="s">
        <v>2806</v>
      </c>
      <c r="E129" s="297" t="s">
        <v>17</v>
      </c>
      <c r="F129" s="249" t="s">
        <v>2531</v>
      </c>
      <c r="G129" s="258" t="s">
        <v>2804</v>
      </c>
      <c r="H129" s="214" t="s">
        <v>29</v>
      </c>
      <c r="I129" s="258" t="s">
        <v>2134</v>
      </c>
      <c r="J129" s="258" t="s">
        <v>85</v>
      </c>
      <c r="K129" s="214" t="s">
        <v>2807</v>
      </c>
      <c r="L129" s="251">
        <v>45397</v>
      </c>
      <c r="M129" s="251">
        <v>45780</v>
      </c>
    </row>
    <row r="130" spans="1:14" s="2" customFormat="1" ht="28.8" x14ac:dyDescent="0.3">
      <c r="A130" s="214">
        <f t="shared" si="1"/>
        <v>127</v>
      </c>
      <c r="B130" s="214" t="s">
        <v>2808</v>
      </c>
      <c r="C130" s="214">
        <v>901777</v>
      </c>
      <c r="D130" s="214" t="s">
        <v>2809</v>
      </c>
      <c r="E130" s="299" t="s">
        <v>40</v>
      </c>
      <c r="F130" s="249" t="s">
        <v>1856</v>
      </c>
      <c r="G130" s="214" t="s">
        <v>2810</v>
      </c>
      <c r="H130" s="214" t="s">
        <v>2224</v>
      </c>
      <c r="I130" s="258" t="s">
        <v>1615</v>
      </c>
      <c r="J130" s="258" t="s">
        <v>31</v>
      </c>
      <c r="K130" s="214" t="s">
        <v>2811</v>
      </c>
      <c r="L130" s="251">
        <v>45418</v>
      </c>
      <c r="M130" s="251">
        <v>45782</v>
      </c>
    </row>
    <row r="131" spans="1:14" s="2" customFormat="1" ht="28.8" x14ac:dyDescent="0.3">
      <c r="A131" s="214">
        <f t="shared" si="1"/>
        <v>128</v>
      </c>
      <c r="B131" s="105" t="s">
        <v>2812</v>
      </c>
      <c r="C131" s="105">
        <v>901779</v>
      </c>
      <c r="D131" s="105" t="s">
        <v>2813</v>
      </c>
      <c r="E131" s="105" t="s">
        <v>26</v>
      </c>
      <c r="F131" s="249" t="s">
        <v>1856</v>
      </c>
      <c r="G131" s="105" t="s">
        <v>2810</v>
      </c>
      <c r="H131" s="105" t="s">
        <v>2224</v>
      </c>
      <c r="I131" s="249" t="s">
        <v>1797</v>
      </c>
      <c r="J131" s="249" t="s">
        <v>31</v>
      </c>
      <c r="K131" s="105" t="s">
        <v>2814</v>
      </c>
      <c r="L131" s="242">
        <v>45420</v>
      </c>
      <c r="M131" s="242">
        <v>45784</v>
      </c>
    </row>
    <row r="132" spans="1:14" s="2" customFormat="1" ht="28.8" x14ac:dyDescent="0.3">
      <c r="A132" s="214">
        <f t="shared" ref="A132:A195" si="2">ROW() - ROW($A$87) + 84</f>
        <v>129</v>
      </c>
      <c r="B132" s="229" t="s">
        <v>2812</v>
      </c>
      <c r="C132" s="214">
        <v>901779</v>
      </c>
      <c r="D132" s="214" t="s">
        <v>2813</v>
      </c>
      <c r="E132" s="214" t="s">
        <v>26</v>
      </c>
      <c r="F132" s="249" t="s">
        <v>1856</v>
      </c>
      <c r="G132" s="214" t="s">
        <v>2810</v>
      </c>
      <c r="H132" s="214" t="s">
        <v>2224</v>
      </c>
      <c r="I132" s="258" t="s">
        <v>1797</v>
      </c>
      <c r="J132" s="258" t="s">
        <v>85</v>
      </c>
      <c r="K132" s="214" t="s">
        <v>2815</v>
      </c>
      <c r="L132" s="251">
        <v>45420</v>
      </c>
      <c r="M132" s="251">
        <v>45784</v>
      </c>
    </row>
    <row r="133" spans="1:14" s="2" customFormat="1" ht="28.8" x14ac:dyDescent="0.3">
      <c r="A133" s="214">
        <f t="shared" si="2"/>
        <v>130</v>
      </c>
      <c r="B133" s="214" t="s">
        <v>2816</v>
      </c>
      <c r="C133" s="214">
        <v>863504</v>
      </c>
      <c r="D133" s="214" t="s">
        <v>2817</v>
      </c>
      <c r="E133" s="214" t="s">
        <v>40</v>
      </c>
      <c r="F133" s="249" t="s">
        <v>1856</v>
      </c>
      <c r="G133" s="258" t="s">
        <v>2818</v>
      </c>
      <c r="H133" s="214" t="s">
        <v>29</v>
      </c>
      <c r="I133" s="214" t="s">
        <v>1578</v>
      </c>
      <c r="J133" s="258" t="s">
        <v>31</v>
      </c>
      <c r="K133" s="214" t="s">
        <v>2819</v>
      </c>
      <c r="L133" s="251">
        <v>45421</v>
      </c>
      <c r="M133" s="251">
        <v>45785</v>
      </c>
    </row>
    <row r="134" spans="1:14" s="2" customFormat="1" ht="28.8" x14ac:dyDescent="0.3">
      <c r="A134" s="214">
        <f t="shared" si="2"/>
        <v>131</v>
      </c>
      <c r="B134" s="229" t="s">
        <v>804</v>
      </c>
      <c r="C134" s="214">
        <v>881090</v>
      </c>
      <c r="D134" s="258" t="s">
        <v>2820</v>
      </c>
      <c r="E134" s="214" t="s">
        <v>40</v>
      </c>
      <c r="F134" s="249" t="s">
        <v>1856</v>
      </c>
      <c r="G134" s="258" t="s">
        <v>2691</v>
      </c>
      <c r="H134" s="214" t="s">
        <v>29</v>
      </c>
      <c r="I134" s="214" t="s">
        <v>1578</v>
      </c>
      <c r="J134" s="258" t="s">
        <v>31</v>
      </c>
      <c r="K134" s="214" t="s">
        <v>2821</v>
      </c>
      <c r="L134" s="251">
        <v>45428</v>
      </c>
      <c r="M134" s="251">
        <v>45792</v>
      </c>
    </row>
    <row r="135" spans="1:14" s="2" customFormat="1" ht="43.2" x14ac:dyDescent="0.3">
      <c r="A135" s="214">
        <f t="shared" si="2"/>
        <v>132</v>
      </c>
      <c r="B135" s="214" t="s">
        <v>1588</v>
      </c>
      <c r="C135" s="214">
        <v>870725</v>
      </c>
      <c r="D135" s="232" t="s">
        <v>2822</v>
      </c>
      <c r="E135" s="214" t="s">
        <v>26</v>
      </c>
      <c r="F135" s="249" t="s">
        <v>1856</v>
      </c>
      <c r="G135" s="258" t="s">
        <v>2823</v>
      </c>
      <c r="H135" s="214" t="s">
        <v>29</v>
      </c>
      <c r="I135" s="258" t="s">
        <v>2085</v>
      </c>
      <c r="J135" s="258" t="s">
        <v>31</v>
      </c>
      <c r="K135" s="214" t="s">
        <v>2824</v>
      </c>
      <c r="L135" s="251">
        <v>45400</v>
      </c>
      <c r="M135" s="259">
        <v>45794</v>
      </c>
    </row>
    <row r="136" spans="1:14" s="2" customFormat="1" ht="28.8" x14ac:dyDescent="0.3">
      <c r="A136" s="312">
        <f t="shared" si="2"/>
        <v>133</v>
      </c>
      <c r="B136" s="105" t="s">
        <v>496</v>
      </c>
      <c r="C136" s="105">
        <v>887064</v>
      </c>
      <c r="D136" s="105" t="s">
        <v>2825</v>
      </c>
      <c r="E136" s="105" t="s">
        <v>26</v>
      </c>
      <c r="F136" s="249" t="s">
        <v>1856</v>
      </c>
      <c r="G136" s="249" t="s">
        <v>2826</v>
      </c>
      <c r="H136" s="105" t="s">
        <v>29</v>
      </c>
      <c r="I136" s="249" t="s">
        <v>1797</v>
      </c>
      <c r="J136" s="249" t="s">
        <v>31</v>
      </c>
      <c r="K136" s="105" t="s">
        <v>2827</v>
      </c>
      <c r="L136" s="242">
        <v>45436</v>
      </c>
      <c r="M136" s="242">
        <v>45798</v>
      </c>
    </row>
    <row r="137" spans="1:14" s="2" customFormat="1" ht="28.8" x14ac:dyDescent="0.3">
      <c r="A137" s="311">
        <f t="shared" si="2"/>
        <v>134</v>
      </c>
      <c r="B137" s="214" t="s">
        <v>492</v>
      </c>
      <c r="C137" s="214">
        <v>886863</v>
      </c>
      <c r="D137" s="214" t="s">
        <v>2828</v>
      </c>
      <c r="E137" s="214" t="s">
        <v>40</v>
      </c>
      <c r="F137" s="249" t="s">
        <v>1856</v>
      </c>
      <c r="G137" s="258" t="s">
        <v>494</v>
      </c>
      <c r="H137" s="214" t="s">
        <v>54</v>
      </c>
      <c r="I137" s="258" t="s">
        <v>1583</v>
      </c>
      <c r="J137" s="214" t="s">
        <v>31</v>
      </c>
      <c r="K137" s="214" t="s">
        <v>2829</v>
      </c>
      <c r="L137" s="251">
        <v>45588</v>
      </c>
      <c r="M137" s="251">
        <v>45798</v>
      </c>
      <c r="N137" s="104"/>
    </row>
    <row r="138" spans="1:14" s="2" customFormat="1" ht="28.8" x14ac:dyDescent="0.3">
      <c r="A138" s="312">
        <f t="shared" si="2"/>
        <v>135</v>
      </c>
      <c r="B138" s="214" t="s">
        <v>488</v>
      </c>
      <c r="C138" s="214">
        <v>886864</v>
      </c>
      <c r="D138" s="214" t="s">
        <v>489</v>
      </c>
      <c r="E138" s="214" t="s">
        <v>40</v>
      </c>
      <c r="F138" s="249" t="s">
        <v>1856</v>
      </c>
      <c r="G138" s="258" t="s">
        <v>490</v>
      </c>
      <c r="H138" s="214" t="s">
        <v>54</v>
      </c>
      <c r="I138" s="258" t="s">
        <v>1583</v>
      </c>
      <c r="J138" s="214" t="s">
        <v>31</v>
      </c>
      <c r="K138" s="214" t="s">
        <v>2830</v>
      </c>
      <c r="L138" s="251">
        <v>45588</v>
      </c>
      <c r="M138" s="251">
        <v>45798</v>
      </c>
      <c r="N138" s="104"/>
    </row>
    <row r="139" spans="1:14" s="2" customFormat="1" ht="43.2" x14ac:dyDescent="0.3">
      <c r="A139" s="214">
        <f t="shared" si="2"/>
        <v>136</v>
      </c>
      <c r="B139" s="214" t="s">
        <v>1753</v>
      </c>
      <c r="C139" s="214">
        <v>873765</v>
      </c>
      <c r="D139" s="214" t="s">
        <v>2831</v>
      </c>
      <c r="E139" s="214" t="s">
        <v>40</v>
      </c>
      <c r="F139" s="249" t="s">
        <v>1856</v>
      </c>
      <c r="G139" s="258" t="s">
        <v>2832</v>
      </c>
      <c r="H139" s="214" t="s">
        <v>29</v>
      </c>
      <c r="I139" s="214" t="s">
        <v>1578</v>
      </c>
      <c r="J139" s="258" t="s">
        <v>31</v>
      </c>
      <c r="K139" s="214" t="s">
        <v>2833</v>
      </c>
      <c r="L139" s="251">
        <v>45435</v>
      </c>
      <c r="M139" s="251">
        <v>45800</v>
      </c>
    </row>
    <row r="140" spans="1:14" s="2" customFormat="1" ht="28.8" x14ac:dyDescent="0.3">
      <c r="A140" s="105">
        <f t="shared" si="2"/>
        <v>137</v>
      </c>
      <c r="B140" s="105" t="s">
        <v>2834</v>
      </c>
      <c r="C140" s="105">
        <v>902445</v>
      </c>
      <c r="D140" s="105" t="s">
        <v>2835</v>
      </c>
      <c r="E140" s="105" t="s">
        <v>40</v>
      </c>
      <c r="F140" s="249" t="s">
        <v>1856</v>
      </c>
      <c r="G140" s="249" t="s">
        <v>1152</v>
      </c>
      <c r="H140" s="105" t="s">
        <v>29</v>
      </c>
      <c r="I140" s="105" t="s">
        <v>1578</v>
      </c>
      <c r="J140" s="249" t="s">
        <v>31</v>
      </c>
      <c r="K140" s="105" t="s">
        <v>2836</v>
      </c>
      <c r="L140" s="242">
        <v>45435</v>
      </c>
      <c r="M140" s="242">
        <v>45800</v>
      </c>
    </row>
    <row r="141" spans="1:14" s="2" customFormat="1" ht="28.8" x14ac:dyDescent="0.3">
      <c r="A141" s="105">
        <f t="shared" si="2"/>
        <v>138</v>
      </c>
      <c r="B141" s="105" t="s">
        <v>1758</v>
      </c>
      <c r="C141" s="105">
        <v>894625</v>
      </c>
      <c r="D141" s="105" t="s">
        <v>2837</v>
      </c>
      <c r="E141" s="105" t="s">
        <v>26</v>
      </c>
      <c r="F141" s="249" t="s">
        <v>1856</v>
      </c>
      <c r="G141" s="249" t="s">
        <v>2838</v>
      </c>
      <c r="H141" s="105" t="s">
        <v>29</v>
      </c>
      <c r="I141" s="249" t="s">
        <v>1578</v>
      </c>
      <c r="J141" s="249" t="s">
        <v>85</v>
      </c>
      <c r="K141" s="105" t="s">
        <v>2839</v>
      </c>
      <c r="L141" s="242">
        <v>45400</v>
      </c>
      <c r="M141" s="242">
        <v>45801</v>
      </c>
    </row>
    <row r="142" spans="1:14" s="2" customFormat="1" ht="28.8" x14ac:dyDescent="0.3">
      <c r="A142" s="105">
        <f t="shared" si="2"/>
        <v>139</v>
      </c>
      <c r="B142" s="105" t="s">
        <v>1758</v>
      </c>
      <c r="C142" s="105">
        <v>894625</v>
      </c>
      <c r="D142" s="105" t="s">
        <v>2837</v>
      </c>
      <c r="E142" s="105" t="s">
        <v>26</v>
      </c>
      <c r="F142" s="249" t="s">
        <v>1856</v>
      </c>
      <c r="G142" s="249" t="s">
        <v>2838</v>
      </c>
      <c r="H142" s="105" t="s">
        <v>29</v>
      </c>
      <c r="I142" s="249" t="s">
        <v>1578</v>
      </c>
      <c r="J142" s="249" t="s">
        <v>31</v>
      </c>
      <c r="K142" s="105" t="s">
        <v>2839</v>
      </c>
      <c r="L142" s="242">
        <v>45400</v>
      </c>
      <c r="M142" s="242">
        <v>45802</v>
      </c>
    </row>
    <row r="143" spans="1:14" s="2" customFormat="1" ht="72" x14ac:dyDescent="0.3">
      <c r="A143" s="105">
        <f t="shared" si="2"/>
        <v>140</v>
      </c>
      <c r="B143" s="105" t="s">
        <v>539</v>
      </c>
      <c r="C143" s="105">
        <v>866542</v>
      </c>
      <c r="D143" s="105" t="s">
        <v>540</v>
      </c>
      <c r="E143" s="294" t="s">
        <v>17</v>
      </c>
      <c r="F143" s="249" t="s">
        <v>2531</v>
      </c>
      <c r="G143" s="105" t="s">
        <v>2840</v>
      </c>
      <c r="H143" s="105" t="s">
        <v>29</v>
      </c>
      <c r="I143" s="249" t="s">
        <v>2134</v>
      </c>
      <c r="J143" s="249" t="s">
        <v>31</v>
      </c>
      <c r="K143" s="105" t="s">
        <v>2841</v>
      </c>
      <c r="L143" s="242">
        <v>45425</v>
      </c>
      <c r="M143" s="242">
        <v>45809</v>
      </c>
    </row>
    <row r="144" spans="1:14" s="2" customFormat="1" ht="28.8" x14ac:dyDescent="0.3">
      <c r="A144" s="310">
        <f t="shared" si="2"/>
        <v>141</v>
      </c>
      <c r="B144" s="105" t="s">
        <v>549</v>
      </c>
      <c r="C144" s="105">
        <v>886815</v>
      </c>
      <c r="D144" s="105" t="s">
        <v>2842</v>
      </c>
      <c r="E144" s="296" t="s">
        <v>40</v>
      </c>
      <c r="F144" s="249" t="s">
        <v>1856</v>
      </c>
      <c r="G144" s="249" t="s">
        <v>2843</v>
      </c>
      <c r="H144" s="105" t="s">
        <v>1930</v>
      </c>
      <c r="I144" s="249" t="s">
        <v>1854</v>
      </c>
      <c r="J144" s="249" t="s">
        <v>31</v>
      </c>
      <c r="K144" s="105" t="s">
        <v>2844</v>
      </c>
      <c r="L144" s="242">
        <v>45446</v>
      </c>
      <c r="M144" s="242">
        <v>45810</v>
      </c>
    </row>
    <row r="145" spans="1:14" s="2" customFormat="1" ht="28.8" x14ac:dyDescent="0.3">
      <c r="A145" s="303">
        <f t="shared" si="2"/>
        <v>142</v>
      </c>
      <c r="B145" s="229" t="s">
        <v>544</v>
      </c>
      <c r="C145" s="214">
        <v>886817</v>
      </c>
      <c r="D145" s="214" t="s">
        <v>2845</v>
      </c>
      <c r="E145" s="214" t="s">
        <v>26</v>
      </c>
      <c r="F145" s="249" t="s">
        <v>1856</v>
      </c>
      <c r="G145" s="258" t="s">
        <v>2846</v>
      </c>
      <c r="H145" s="214" t="s">
        <v>1930</v>
      </c>
      <c r="I145" s="258" t="s">
        <v>1854</v>
      </c>
      <c r="J145" s="258" t="s">
        <v>31</v>
      </c>
      <c r="K145" s="214" t="s">
        <v>2847</v>
      </c>
      <c r="L145" s="251">
        <v>45446</v>
      </c>
      <c r="M145" s="251">
        <v>45810</v>
      </c>
    </row>
    <row r="146" spans="1:14" s="2" customFormat="1" ht="43.2" x14ac:dyDescent="0.3">
      <c r="A146" s="311">
        <f t="shared" si="2"/>
        <v>143</v>
      </c>
      <c r="B146" s="105" t="s">
        <v>2848</v>
      </c>
      <c r="C146" s="105">
        <v>901392</v>
      </c>
      <c r="D146" s="105" t="s">
        <v>2849</v>
      </c>
      <c r="E146" s="105" t="s">
        <v>26</v>
      </c>
      <c r="F146" s="249" t="s">
        <v>1856</v>
      </c>
      <c r="G146" s="105" t="s">
        <v>2850</v>
      </c>
      <c r="H146" s="105" t="s">
        <v>1093</v>
      </c>
      <c r="I146" s="249" t="s">
        <v>2851</v>
      </c>
      <c r="J146" s="249" t="s">
        <v>31</v>
      </c>
      <c r="K146" s="105" t="s">
        <v>2852</v>
      </c>
      <c r="L146" s="242">
        <v>45443</v>
      </c>
      <c r="M146" s="242">
        <v>45811</v>
      </c>
    </row>
    <row r="147" spans="1:14" s="2" customFormat="1" ht="28.8" x14ac:dyDescent="0.3">
      <c r="A147" s="310">
        <f t="shared" si="2"/>
        <v>144</v>
      </c>
      <c r="B147" s="229" t="s">
        <v>712</v>
      </c>
      <c r="C147" s="214">
        <v>874386</v>
      </c>
      <c r="D147" s="214" t="s">
        <v>2853</v>
      </c>
      <c r="E147" s="214" t="s">
        <v>40</v>
      </c>
      <c r="F147" s="249" t="s">
        <v>1856</v>
      </c>
      <c r="G147" s="258" t="s">
        <v>1218</v>
      </c>
      <c r="H147" s="214" t="s">
        <v>29</v>
      </c>
      <c r="I147" s="214" t="s">
        <v>1578</v>
      </c>
      <c r="J147" s="258" t="s">
        <v>31</v>
      </c>
      <c r="K147" s="214" t="s">
        <v>2854</v>
      </c>
      <c r="L147" s="251">
        <v>45447</v>
      </c>
      <c r="M147" s="251">
        <v>45811</v>
      </c>
    </row>
    <row r="148" spans="1:14" s="2" customFormat="1" ht="72" x14ac:dyDescent="0.3">
      <c r="A148" s="303">
        <f t="shared" si="2"/>
        <v>145</v>
      </c>
      <c r="B148" s="229" t="s">
        <v>2848</v>
      </c>
      <c r="C148" s="214">
        <v>901392</v>
      </c>
      <c r="D148" s="214" t="s">
        <v>2849</v>
      </c>
      <c r="E148" s="214" t="s">
        <v>26</v>
      </c>
      <c r="F148" s="249" t="s">
        <v>1856</v>
      </c>
      <c r="G148" s="258" t="s">
        <v>2855</v>
      </c>
      <c r="H148" s="214" t="s">
        <v>1093</v>
      </c>
      <c r="I148" s="258" t="s">
        <v>2856</v>
      </c>
      <c r="J148" s="258" t="s">
        <v>85</v>
      </c>
      <c r="K148" s="214" t="s">
        <v>2857</v>
      </c>
      <c r="L148" s="251">
        <v>45443</v>
      </c>
      <c r="M148" s="251">
        <v>45811</v>
      </c>
    </row>
    <row r="149" spans="1:14" s="2" customFormat="1" ht="28.8" x14ac:dyDescent="0.3">
      <c r="A149" s="311">
        <f t="shared" si="2"/>
        <v>146</v>
      </c>
      <c r="B149" s="214" t="s">
        <v>419</v>
      </c>
      <c r="C149" s="214">
        <v>886235</v>
      </c>
      <c r="D149" s="214" t="s">
        <v>2858</v>
      </c>
      <c r="E149" s="214" t="s">
        <v>40</v>
      </c>
      <c r="F149" s="249" t="s">
        <v>1856</v>
      </c>
      <c r="G149" s="258" t="s">
        <v>2859</v>
      </c>
      <c r="H149" s="214" t="s">
        <v>29</v>
      </c>
      <c r="I149" s="214" t="s">
        <v>1578</v>
      </c>
      <c r="J149" s="258" t="s">
        <v>31</v>
      </c>
      <c r="K149" s="214" t="s">
        <v>2860</v>
      </c>
      <c r="L149" s="251">
        <v>45448</v>
      </c>
      <c r="M149" s="251">
        <v>45812</v>
      </c>
    </row>
    <row r="150" spans="1:14" s="2" customFormat="1" ht="28.8" x14ac:dyDescent="0.3">
      <c r="A150" s="311">
        <f t="shared" si="2"/>
        <v>147</v>
      </c>
      <c r="B150" s="105" t="s">
        <v>565</v>
      </c>
      <c r="C150" s="105">
        <v>887528</v>
      </c>
      <c r="D150" s="105" t="s">
        <v>2861</v>
      </c>
      <c r="E150" s="105" t="s">
        <v>26</v>
      </c>
      <c r="F150" s="249" t="s">
        <v>1856</v>
      </c>
      <c r="G150" s="249" t="s">
        <v>1152</v>
      </c>
      <c r="H150" s="105" t="s">
        <v>29</v>
      </c>
      <c r="I150" s="105" t="s">
        <v>1578</v>
      </c>
      <c r="J150" s="249" t="s">
        <v>31</v>
      </c>
      <c r="K150" s="105" t="s">
        <v>2862</v>
      </c>
      <c r="L150" s="242">
        <v>45440</v>
      </c>
      <c r="M150" s="242">
        <v>45814</v>
      </c>
    </row>
    <row r="151" spans="1:14" s="2" customFormat="1" ht="28.8" x14ac:dyDescent="0.3">
      <c r="A151" s="311">
        <f t="shared" si="2"/>
        <v>148</v>
      </c>
      <c r="B151" s="105" t="s">
        <v>2863</v>
      </c>
      <c r="C151" s="105">
        <v>870267</v>
      </c>
      <c r="D151" s="105" t="s">
        <v>2864</v>
      </c>
      <c r="E151" s="105" t="s">
        <v>40</v>
      </c>
      <c r="F151" s="249" t="s">
        <v>1856</v>
      </c>
      <c r="G151" s="249" t="s">
        <v>2859</v>
      </c>
      <c r="H151" s="105" t="s">
        <v>29</v>
      </c>
      <c r="I151" s="105" t="s">
        <v>1578</v>
      </c>
      <c r="J151" s="105" t="s">
        <v>31</v>
      </c>
      <c r="K151" s="105" t="s">
        <v>2865</v>
      </c>
      <c r="L151" s="242">
        <v>45454</v>
      </c>
      <c r="M151" s="242">
        <v>45818</v>
      </c>
    </row>
    <row r="152" spans="1:14" s="2" customFormat="1" ht="28.8" x14ac:dyDescent="0.3">
      <c r="A152" s="312">
        <f t="shared" si="2"/>
        <v>149</v>
      </c>
      <c r="B152" s="214" t="s">
        <v>1708</v>
      </c>
      <c r="C152" s="214">
        <v>849433</v>
      </c>
      <c r="D152" s="214" t="s">
        <v>2866</v>
      </c>
      <c r="E152" s="297" t="s">
        <v>17</v>
      </c>
      <c r="F152" s="249" t="s">
        <v>2531</v>
      </c>
      <c r="G152" s="258" t="s">
        <v>2867</v>
      </c>
      <c r="H152" s="214" t="s">
        <v>29</v>
      </c>
      <c r="I152" s="258" t="s">
        <v>2868</v>
      </c>
      <c r="J152" s="258" t="s">
        <v>31</v>
      </c>
      <c r="K152" s="214" t="s">
        <v>2869</v>
      </c>
      <c r="L152" s="251">
        <v>45443</v>
      </c>
      <c r="M152" s="251">
        <v>45819</v>
      </c>
    </row>
    <row r="153" spans="1:14" s="2" customFormat="1" ht="28.8" x14ac:dyDescent="0.3">
      <c r="A153" s="311">
        <f t="shared" si="2"/>
        <v>150</v>
      </c>
      <c r="B153" s="105" t="s">
        <v>1708</v>
      </c>
      <c r="C153" s="105">
        <v>849433</v>
      </c>
      <c r="D153" s="105" t="s">
        <v>2866</v>
      </c>
      <c r="E153" s="294" t="s">
        <v>17</v>
      </c>
      <c r="F153" s="249" t="s">
        <v>2531</v>
      </c>
      <c r="G153" s="249" t="s">
        <v>2870</v>
      </c>
      <c r="H153" s="105" t="s">
        <v>29</v>
      </c>
      <c r="I153" s="105" t="s">
        <v>1711</v>
      </c>
      <c r="J153" s="249" t="s">
        <v>31</v>
      </c>
      <c r="K153" s="105" t="s">
        <v>2869</v>
      </c>
      <c r="L153" s="242">
        <v>45453</v>
      </c>
      <c r="M153" s="242">
        <v>45819</v>
      </c>
    </row>
    <row r="154" spans="1:14" ht="28.8" x14ac:dyDescent="0.3">
      <c r="A154" s="312">
        <f t="shared" si="2"/>
        <v>151</v>
      </c>
      <c r="B154" s="214" t="s">
        <v>1741</v>
      </c>
      <c r="C154" s="214">
        <v>879621</v>
      </c>
      <c r="D154" s="214" t="s">
        <v>2871</v>
      </c>
      <c r="E154" s="214" t="s">
        <v>26</v>
      </c>
      <c r="F154" s="249" t="s">
        <v>1856</v>
      </c>
      <c r="G154" s="258" t="s">
        <v>2060</v>
      </c>
      <c r="H154" s="214" t="s">
        <v>29</v>
      </c>
      <c r="I154" s="258" t="s">
        <v>1615</v>
      </c>
      <c r="J154" s="214" t="s">
        <v>31</v>
      </c>
      <c r="K154" s="214" t="s">
        <v>2872</v>
      </c>
      <c r="L154" s="251">
        <v>45460</v>
      </c>
      <c r="M154" s="251">
        <v>45824</v>
      </c>
      <c r="N154" s="2"/>
    </row>
    <row r="155" spans="1:14" ht="28.8" x14ac:dyDescent="0.3">
      <c r="A155" s="310">
        <f t="shared" si="2"/>
        <v>152</v>
      </c>
      <c r="B155" s="214" t="s">
        <v>612</v>
      </c>
      <c r="C155" s="214">
        <v>887694</v>
      </c>
      <c r="D155" s="258" t="s">
        <v>2873</v>
      </c>
      <c r="E155" s="299" t="s">
        <v>132</v>
      </c>
      <c r="F155" s="258" t="s">
        <v>1187</v>
      </c>
      <c r="G155" s="258" t="s">
        <v>2874</v>
      </c>
      <c r="H155" s="214" t="s">
        <v>640</v>
      </c>
      <c r="I155" s="214" t="s">
        <v>265</v>
      </c>
      <c r="J155" s="214" t="s">
        <v>31</v>
      </c>
      <c r="K155" s="214" t="s">
        <v>2875</v>
      </c>
      <c r="L155" s="251">
        <v>45470</v>
      </c>
      <c r="M155" s="251">
        <v>45827</v>
      </c>
    </row>
    <row r="156" spans="1:14" ht="28.8" x14ac:dyDescent="0.3">
      <c r="A156" s="303">
        <f t="shared" si="2"/>
        <v>153</v>
      </c>
      <c r="B156" s="105" t="s">
        <v>612</v>
      </c>
      <c r="C156" s="105">
        <v>887694</v>
      </c>
      <c r="D156" s="249" t="s">
        <v>2873</v>
      </c>
      <c r="E156" s="296" t="s">
        <v>132</v>
      </c>
      <c r="F156" s="258" t="s">
        <v>1187</v>
      </c>
      <c r="G156" s="249" t="s">
        <v>2874</v>
      </c>
      <c r="H156" s="105" t="s">
        <v>640</v>
      </c>
      <c r="I156" s="105" t="s">
        <v>265</v>
      </c>
      <c r="J156" s="105" t="s">
        <v>85</v>
      </c>
      <c r="K156" s="105" t="s">
        <v>2875</v>
      </c>
      <c r="L156" s="242">
        <v>45470</v>
      </c>
      <c r="M156" s="242">
        <v>45827</v>
      </c>
    </row>
    <row r="157" spans="1:14" ht="28.8" x14ac:dyDescent="0.3">
      <c r="A157" s="105">
        <f t="shared" si="2"/>
        <v>154</v>
      </c>
      <c r="B157" s="105" t="s">
        <v>622</v>
      </c>
      <c r="C157" s="105">
        <v>875963</v>
      </c>
      <c r="D157" s="105" t="s">
        <v>2876</v>
      </c>
      <c r="E157" s="105" t="s">
        <v>26</v>
      </c>
      <c r="F157" s="249" t="s">
        <v>1856</v>
      </c>
      <c r="G157" s="249" t="s">
        <v>2877</v>
      </c>
      <c r="H157" s="105" t="s">
        <v>29</v>
      </c>
      <c r="I157" s="105" t="s">
        <v>1578</v>
      </c>
      <c r="J157" s="249" t="s">
        <v>31</v>
      </c>
      <c r="K157" s="105" t="s">
        <v>2878</v>
      </c>
      <c r="L157" s="242">
        <v>45426</v>
      </c>
      <c r="M157" s="242">
        <v>45828</v>
      </c>
      <c r="N157" s="2"/>
    </row>
    <row r="158" spans="1:14" x14ac:dyDescent="0.3">
      <c r="A158" s="303">
        <f t="shared" si="2"/>
        <v>155</v>
      </c>
      <c r="B158" s="214" t="s">
        <v>560</v>
      </c>
      <c r="C158" s="214">
        <v>868227</v>
      </c>
      <c r="D158" s="214" t="s">
        <v>2879</v>
      </c>
      <c r="E158" s="214" t="s">
        <v>40</v>
      </c>
      <c r="F158" s="249" t="s">
        <v>1856</v>
      </c>
      <c r="G158" s="214" t="s">
        <v>481</v>
      </c>
      <c r="H158" s="214" t="s">
        <v>29</v>
      </c>
      <c r="I158" s="214" t="s">
        <v>1578</v>
      </c>
      <c r="J158" s="214" t="s">
        <v>31</v>
      </c>
      <c r="K158" s="214" t="s">
        <v>2880</v>
      </c>
      <c r="L158" s="251">
        <v>45464</v>
      </c>
      <c r="M158" s="251">
        <v>45828</v>
      </c>
    </row>
    <row r="159" spans="1:14" x14ac:dyDescent="0.3">
      <c r="A159" s="311">
        <f t="shared" si="2"/>
        <v>156</v>
      </c>
      <c r="B159" s="105" t="s">
        <v>479</v>
      </c>
      <c r="C159" s="105">
        <v>864849</v>
      </c>
      <c r="D159" s="105" t="s">
        <v>2881</v>
      </c>
      <c r="E159" s="105" t="s">
        <v>40</v>
      </c>
      <c r="F159" s="249" t="s">
        <v>1856</v>
      </c>
      <c r="G159" s="105" t="s">
        <v>481</v>
      </c>
      <c r="H159" s="105" t="s">
        <v>29</v>
      </c>
      <c r="I159" s="105" t="s">
        <v>1578</v>
      </c>
      <c r="J159" s="105" t="s">
        <v>31</v>
      </c>
      <c r="K159" s="105" t="s">
        <v>2882</v>
      </c>
      <c r="L159" s="242">
        <v>45464</v>
      </c>
      <c r="M159" s="242">
        <v>45828</v>
      </c>
    </row>
    <row r="160" spans="1:14" ht="28.8" x14ac:dyDescent="0.3">
      <c r="A160" s="311">
        <f t="shared" si="2"/>
        <v>157</v>
      </c>
      <c r="B160" s="105" t="s">
        <v>2883</v>
      </c>
      <c r="C160" s="105">
        <v>879903</v>
      </c>
      <c r="D160" s="105" t="s">
        <v>2884</v>
      </c>
      <c r="E160" s="105" t="s">
        <v>26</v>
      </c>
      <c r="F160" s="249" t="s">
        <v>1856</v>
      </c>
      <c r="G160" s="249" t="s">
        <v>2885</v>
      </c>
      <c r="H160" s="105" t="s">
        <v>54</v>
      </c>
      <c r="I160" s="249" t="s">
        <v>1583</v>
      </c>
      <c r="J160" s="105" t="s">
        <v>31</v>
      </c>
      <c r="K160" s="105" t="s">
        <v>2886</v>
      </c>
      <c r="L160" s="242">
        <v>45464</v>
      </c>
      <c r="M160" s="242">
        <v>45832</v>
      </c>
    </row>
    <row r="161" spans="1:14" ht="28.8" x14ac:dyDescent="0.3">
      <c r="A161" s="312">
        <f t="shared" si="2"/>
        <v>158</v>
      </c>
      <c r="B161" s="214" t="s">
        <v>2887</v>
      </c>
      <c r="C161" s="214">
        <v>886379</v>
      </c>
      <c r="D161" s="258" t="s">
        <v>2888</v>
      </c>
      <c r="E161" s="214" t="s">
        <v>40</v>
      </c>
      <c r="F161" s="249" t="s">
        <v>1856</v>
      </c>
      <c r="G161" s="214" t="s">
        <v>2889</v>
      </c>
      <c r="H161" s="214" t="s">
        <v>29</v>
      </c>
      <c r="I161" s="214" t="s">
        <v>1578</v>
      </c>
      <c r="J161" s="214" t="s">
        <v>31</v>
      </c>
      <c r="K161" s="214" t="s">
        <v>2890</v>
      </c>
      <c r="L161" s="251">
        <v>45468</v>
      </c>
      <c r="M161" s="251">
        <v>45832</v>
      </c>
    </row>
    <row r="162" spans="1:14" ht="28.8" x14ac:dyDescent="0.3">
      <c r="A162" s="310">
        <f t="shared" si="2"/>
        <v>159</v>
      </c>
      <c r="B162" s="214" t="s">
        <v>2891</v>
      </c>
      <c r="C162" s="214">
        <v>873699</v>
      </c>
      <c r="D162" s="258" t="s">
        <v>2892</v>
      </c>
      <c r="E162" s="214" t="s">
        <v>40</v>
      </c>
      <c r="F162" s="249" t="s">
        <v>1856</v>
      </c>
      <c r="G162" s="214" t="s">
        <v>2889</v>
      </c>
      <c r="H162" s="214" t="s">
        <v>29</v>
      </c>
      <c r="I162" s="214" t="s">
        <v>1578</v>
      </c>
      <c r="J162" s="214" t="s">
        <v>31</v>
      </c>
      <c r="K162" s="214" t="s">
        <v>2893</v>
      </c>
      <c r="L162" s="251">
        <v>45468</v>
      </c>
      <c r="M162" s="251">
        <v>45832</v>
      </c>
    </row>
    <row r="163" spans="1:14" x14ac:dyDescent="0.3">
      <c r="A163" s="311">
        <f t="shared" si="2"/>
        <v>160</v>
      </c>
      <c r="B163" s="105" t="s">
        <v>2894</v>
      </c>
      <c r="C163" s="105">
        <v>890360</v>
      </c>
      <c r="D163" s="105" t="s">
        <v>2895</v>
      </c>
      <c r="E163" s="105" t="s">
        <v>40</v>
      </c>
      <c r="F163" s="249" t="s">
        <v>1856</v>
      </c>
      <c r="G163" s="105" t="s">
        <v>2889</v>
      </c>
      <c r="H163" s="105" t="s">
        <v>29</v>
      </c>
      <c r="I163" s="105" t="s">
        <v>1578</v>
      </c>
      <c r="J163" s="105" t="s">
        <v>31</v>
      </c>
      <c r="K163" s="105" t="s">
        <v>2896</v>
      </c>
      <c r="L163" s="242">
        <v>45468</v>
      </c>
      <c r="M163" s="242">
        <v>45832</v>
      </c>
    </row>
    <row r="164" spans="1:14" ht="28.8" x14ac:dyDescent="0.3">
      <c r="A164" s="311">
        <f t="shared" si="2"/>
        <v>161</v>
      </c>
      <c r="B164" s="105" t="s">
        <v>976</v>
      </c>
      <c r="C164" s="105">
        <v>863119</v>
      </c>
      <c r="D164" s="105" t="s">
        <v>2897</v>
      </c>
      <c r="E164" s="105" t="s">
        <v>40</v>
      </c>
      <c r="F164" s="249" t="s">
        <v>1856</v>
      </c>
      <c r="G164" s="249" t="s">
        <v>1152</v>
      </c>
      <c r="H164" s="105" t="s">
        <v>29</v>
      </c>
      <c r="I164" s="105" t="s">
        <v>1578</v>
      </c>
      <c r="J164" s="105" t="s">
        <v>31</v>
      </c>
      <c r="K164" s="105" t="s">
        <v>2898</v>
      </c>
      <c r="L164" s="242">
        <v>45471</v>
      </c>
      <c r="M164" s="242">
        <v>45835</v>
      </c>
    </row>
    <row r="165" spans="1:14" ht="28.8" x14ac:dyDescent="0.3">
      <c r="A165" s="311">
        <f t="shared" si="2"/>
        <v>162</v>
      </c>
      <c r="B165" s="105" t="s">
        <v>973</v>
      </c>
      <c r="C165" s="105">
        <v>873395</v>
      </c>
      <c r="D165" s="105" t="s">
        <v>2899</v>
      </c>
      <c r="E165" s="105" t="s">
        <v>40</v>
      </c>
      <c r="F165" s="249" t="s">
        <v>1856</v>
      </c>
      <c r="G165" s="249" t="s">
        <v>2900</v>
      </c>
      <c r="H165" s="105" t="s">
        <v>29</v>
      </c>
      <c r="I165" s="105" t="s">
        <v>1578</v>
      </c>
      <c r="J165" s="105" t="s">
        <v>31</v>
      </c>
      <c r="K165" s="105" t="s">
        <v>2901</v>
      </c>
      <c r="L165" s="242">
        <v>45471</v>
      </c>
      <c r="M165" s="242">
        <v>45835</v>
      </c>
    </row>
    <row r="166" spans="1:14" ht="28.8" x14ac:dyDescent="0.3">
      <c r="A166" s="312">
        <f t="shared" si="2"/>
        <v>163</v>
      </c>
      <c r="B166" s="214" t="s">
        <v>2902</v>
      </c>
      <c r="C166" s="214">
        <v>869084</v>
      </c>
      <c r="D166" s="214" t="s">
        <v>2903</v>
      </c>
      <c r="E166" s="214" t="s">
        <v>40</v>
      </c>
      <c r="F166" s="249" t="s">
        <v>1856</v>
      </c>
      <c r="G166" s="258" t="s">
        <v>1972</v>
      </c>
      <c r="H166" s="214" t="s">
        <v>29</v>
      </c>
      <c r="I166" s="214" t="s">
        <v>1578</v>
      </c>
      <c r="J166" s="214" t="s">
        <v>31</v>
      </c>
      <c r="K166" s="214" t="s">
        <v>2904</v>
      </c>
      <c r="L166" s="251">
        <v>45471</v>
      </c>
      <c r="M166" s="251">
        <v>45835</v>
      </c>
    </row>
    <row r="167" spans="1:14" ht="28.8" x14ac:dyDescent="0.3">
      <c r="A167" s="232">
        <f t="shared" si="2"/>
        <v>164</v>
      </c>
      <c r="B167" s="105" t="s">
        <v>1790</v>
      </c>
      <c r="C167" s="105">
        <v>880157</v>
      </c>
      <c r="D167" s="249" t="s">
        <v>2905</v>
      </c>
      <c r="E167" s="294" t="s">
        <v>17</v>
      </c>
      <c r="F167" s="249" t="s">
        <v>2531</v>
      </c>
      <c r="G167" s="249" t="s">
        <v>2906</v>
      </c>
      <c r="H167" s="105" t="s">
        <v>29</v>
      </c>
      <c r="I167" s="249" t="s">
        <v>2907</v>
      </c>
      <c r="J167" s="249" t="s">
        <v>31</v>
      </c>
      <c r="K167" s="105" t="s">
        <v>2908</v>
      </c>
      <c r="L167" s="242">
        <v>45433</v>
      </c>
      <c r="M167" s="242">
        <v>45837</v>
      </c>
      <c r="N167" s="2"/>
    </row>
    <row r="168" spans="1:14" ht="28.8" x14ac:dyDescent="0.3">
      <c r="A168" s="105">
        <f t="shared" si="2"/>
        <v>165</v>
      </c>
      <c r="B168" s="229" t="s">
        <v>1790</v>
      </c>
      <c r="C168" s="214">
        <v>880157</v>
      </c>
      <c r="D168" s="258" t="s">
        <v>2905</v>
      </c>
      <c r="E168" s="297" t="s">
        <v>17</v>
      </c>
      <c r="F168" s="249" t="s">
        <v>2531</v>
      </c>
      <c r="G168" s="258" t="s">
        <v>2906</v>
      </c>
      <c r="H168" s="214" t="s">
        <v>29</v>
      </c>
      <c r="I168" s="258" t="s">
        <v>2907</v>
      </c>
      <c r="J168" s="258" t="s">
        <v>85</v>
      </c>
      <c r="K168" s="214" t="s">
        <v>2909</v>
      </c>
      <c r="L168" s="251">
        <v>45433</v>
      </c>
      <c r="M168" s="251">
        <v>45837</v>
      </c>
      <c r="N168" s="2"/>
    </row>
    <row r="169" spans="1:14" ht="28.8" x14ac:dyDescent="0.3">
      <c r="A169" s="303">
        <f t="shared" si="2"/>
        <v>166</v>
      </c>
      <c r="B169" s="229" t="s">
        <v>2910</v>
      </c>
      <c r="C169" s="214">
        <v>879229</v>
      </c>
      <c r="D169" s="258" t="s">
        <v>2911</v>
      </c>
      <c r="E169" s="214" t="s">
        <v>26</v>
      </c>
      <c r="F169" s="249" t="s">
        <v>1856</v>
      </c>
      <c r="G169" s="258" t="s">
        <v>2912</v>
      </c>
      <c r="H169" s="214" t="s">
        <v>2913</v>
      </c>
      <c r="I169" s="258" t="s">
        <v>1583</v>
      </c>
      <c r="J169" s="214" t="s">
        <v>31</v>
      </c>
      <c r="K169" s="214" t="s">
        <v>2914</v>
      </c>
      <c r="L169" s="251">
        <v>45497</v>
      </c>
      <c r="M169" s="251">
        <v>45838</v>
      </c>
    </row>
    <row r="170" spans="1:14" ht="100.8" x14ac:dyDescent="0.3">
      <c r="A170" s="311">
        <f t="shared" si="2"/>
        <v>167</v>
      </c>
      <c r="B170" s="105" t="s">
        <v>637</v>
      </c>
      <c r="C170" s="105">
        <v>887746</v>
      </c>
      <c r="D170" s="249" t="s">
        <v>2915</v>
      </c>
      <c r="E170" s="294" t="s">
        <v>17</v>
      </c>
      <c r="F170" s="249" t="s">
        <v>2531</v>
      </c>
      <c r="G170" s="249" t="s">
        <v>2916</v>
      </c>
      <c r="H170" s="105" t="s">
        <v>640</v>
      </c>
      <c r="I170" s="249" t="s">
        <v>2917</v>
      </c>
      <c r="J170" s="105" t="s">
        <v>31</v>
      </c>
      <c r="K170" s="105" t="s">
        <v>2918</v>
      </c>
      <c r="L170" s="242">
        <v>45476</v>
      </c>
      <c r="M170" s="242">
        <v>45841</v>
      </c>
    </row>
    <row r="171" spans="1:14" ht="28.8" x14ac:dyDescent="0.3">
      <c r="A171" s="311">
        <f t="shared" si="2"/>
        <v>168</v>
      </c>
      <c r="B171" s="105" t="s">
        <v>687</v>
      </c>
      <c r="C171" s="105">
        <v>874647</v>
      </c>
      <c r="D171" s="105" t="s">
        <v>2919</v>
      </c>
      <c r="E171" s="105" t="s">
        <v>40</v>
      </c>
      <c r="F171" s="249" t="s">
        <v>1856</v>
      </c>
      <c r="G171" s="249" t="s">
        <v>2818</v>
      </c>
      <c r="H171" s="105" t="s">
        <v>29</v>
      </c>
      <c r="I171" s="105" t="s">
        <v>1578</v>
      </c>
      <c r="J171" s="105" t="s">
        <v>31</v>
      </c>
      <c r="K171" s="105" t="s">
        <v>2920</v>
      </c>
      <c r="L171" s="242">
        <v>45478</v>
      </c>
      <c r="M171" s="242">
        <v>45842</v>
      </c>
    </row>
    <row r="172" spans="1:14" ht="28.8" x14ac:dyDescent="0.3">
      <c r="A172" s="311">
        <f t="shared" si="2"/>
        <v>169</v>
      </c>
      <c r="B172" s="105" t="s">
        <v>2921</v>
      </c>
      <c r="C172" s="105">
        <v>880659</v>
      </c>
      <c r="D172" s="105" t="s">
        <v>2922</v>
      </c>
      <c r="E172" s="296" t="s">
        <v>40</v>
      </c>
      <c r="F172" s="249" t="s">
        <v>1856</v>
      </c>
      <c r="G172" s="249" t="s">
        <v>2923</v>
      </c>
      <c r="H172" s="105" t="s">
        <v>54</v>
      </c>
      <c r="I172" s="249" t="s">
        <v>1583</v>
      </c>
      <c r="J172" s="105" t="s">
        <v>31</v>
      </c>
      <c r="K172" s="105" t="s">
        <v>2924</v>
      </c>
      <c r="L172" s="242">
        <v>45498</v>
      </c>
      <c r="M172" s="242">
        <v>45842</v>
      </c>
    </row>
    <row r="173" spans="1:14" ht="43.2" x14ac:dyDescent="0.3">
      <c r="A173" s="311">
        <f t="shared" si="2"/>
        <v>170</v>
      </c>
      <c r="B173" s="105" t="s">
        <v>645</v>
      </c>
      <c r="C173" s="105">
        <v>873352</v>
      </c>
      <c r="D173" s="249" t="s">
        <v>2925</v>
      </c>
      <c r="E173" s="105" t="s">
        <v>26</v>
      </c>
      <c r="F173" s="249" t="s">
        <v>1856</v>
      </c>
      <c r="G173" s="249" t="s">
        <v>2480</v>
      </c>
      <c r="H173" s="105" t="s">
        <v>29</v>
      </c>
      <c r="I173" s="249" t="s">
        <v>2085</v>
      </c>
      <c r="J173" s="105" t="s">
        <v>31</v>
      </c>
      <c r="K173" s="105" t="s">
        <v>2926</v>
      </c>
      <c r="L173" s="242">
        <v>45478</v>
      </c>
      <c r="M173" s="242">
        <v>45843</v>
      </c>
    </row>
    <row r="174" spans="1:14" ht="28.8" x14ac:dyDescent="0.3">
      <c r="A174" s="311">
        <f t="shared" si="2"/>
        <v>171</v>
      </c>
      <c r="B174" s="214" t="s">
        <v>774</v>
      </c>
      <c r="C174" s="214">
        <v>859204</v>
      </c>
      <c r="D174" s="258" t="s">
        <v>2927</v>
      </c>
      <c r="E174" s="299" t="s">
        <v>40</v>
      </c>
      <c r="F174" s="249" t="s">
        <v>1856</v>
      </c>
      <c r="G174" s="258" t="s">
        <v>2928</v>
      </c>
      <c r="H174" s="214" t="s">
        <v>54</v>
      </c>
      <c r="I174" s="258" t="s">
        <v>1640</v>
      </c>
      <c r="J174" s="214" t="s">
        <v>31</v>
      </c>
      <c r="K174" s="214" t="s">
        <v>2929</v>
      </c>
      <c r="L174" s="251">
        <v>45474</v>
      </c>
      <c r="M174" s="251">
        <v>45844</v>
      </c>
    </row>
    <row r="175" spans="1:14" ht="28.8" x14ac:dyDescent="0.3">
      <c r="A175" s="311">
        <f t="shared" si="2"/>
        <v>172</v>
      </c>
      <c r="B175" s="214" t="s">
        <v>2930</v>
      </c>
      <c r="C175" s="214">
        <v>903078</v>
      </c>
      <c r="D175" s="214" t="s">
        <v>2931</v>
      </c>
      <c r="E175" s="214" t="s">
        <v>40</v>
      </c>
      <c r="F175" s="249" t="s">
        <v>1856</v>
      </c>
      <c r="G175" s="258" t="s">
        <v>2932</v>
      </c>
      <c r="H175" s="214" t="s">
        <v>29</v>
      </c>
      <c r="I175" s="214" t="s">
        <v>1578</v>
      </c>
      <c r="J175" s="214" t="s">
        <v>31</v>
      </c>
      <c r="K175" s="214" t="s">
        <v>2933</v>
      </c>
      <c r="L175" s="251">
        <v>45481</v>
      </c>
      <c r="M175" s="251">
        <v>45845</v>
      </c>
    </row>
    <row r="176" spans="1:14" ht="28.8" x14ac:dyDescent="0.3">
      <c r="A176" s="312">
        <f t="shared" si="2"/>
        <v>173</v>
      </c>
      <c r="B176" s="214" t="s">
        <v>831</v>
      </c>
      <c r="C176" s="214">
        <v>874076</v>
      </c>
      <c r="D176" s="214" t="s">
        <v>2934</v>
      </c>
      <c r="E176" s="297" t="s">
        <v>17</v>
      </c>
      <c r="F176" s="249" t="s">
        <v>2531</v>
      </c>
      <c r="G176" s="258" t="s">
        <v>2935</v>
      </c>
      <c r="H176" s="214" t="s">
        <v>54</v>
      </c>
      <c r="I176" s="258" t="s">
        <v>1583</v>
      </c>
      <c r="J176" s="214" t="s">
        <v>31</v>
      </c>
      <c r="K176" s="214" t="s">
        <v>2936</v>
      </c>
      <c r="L176" s="251">
        <v>45505</v>
      </c>
      <c r="M176" s="251">
        <v>45851</v>
      </c>
    </row>
    <row r="177" spans="1:13" ht="28.8" x14ac:dyDescent="0.3">
      <c r="A177" s="311">
        <f t="shared" si="2"/>
        <v>174</v>
      </c>
      <c r="B177" s="105" t="s">
        <v>668</v>
      </c>
      <c r="C177" s="105">
        <v>872033</v>
      </c>
      <c r="D177" s="105" t="s">
        <v>2937</v>
      </c>
      <c r="E177" s="294" t="s">
        <v>17</v>
      </c>
      <c r="F177" s="249" t="s">
        <v>2531</v>
      </c>
      <c r="G177" s="249" t="s">
        <v>2938</v>
      </c>
      <c r="H177" s="105" t="s">
        <v>29</v>
      </c>
      <c r="I177" s="105" t="s">
        <v>1711</v>
      </c>
      <c r="J177" s="105" t="s">
        <v>31</v>
      </c>
      <c r="K177" s="105" t="s">
        <v>2939</v>
      </c>
      <c r="L177" s="242">
        <v>45489</v>
      </c>
      <c r="M177" s="242">
        <v>45856</v>
      </c>
    </row>
    <row r="178" spans="1:13" ht="28.8" x14ac:dyDescent="0.3">
      <c r="A178" s="311">
        <f t="shared" si="2"/>
        <v>175</v>
      </c>
      <c r="B178" s="105" t="s">
        <v>954</v>
      </c>
      <c r="C178" s="105">
        <v>880520</v>
      </c>
      <c r="D178" s="105" t="s">
        <v>2940</v>
      </c>
      <c r="E178" s="296" t="s">
        <v>40</v>
      </c>
      <c r="F178" s="249" t="s">
        <v>1856</v>
      </c>
      <c r="G178" s="249" t="s">
        <v>956</v>
      </c>
      <c r="H178" s="105" t="s">
        <v>54</v>
      </c>
      <c r="I178" s="249" t="s">
        <v>1583</v>
      </c>
      <c r="J178" s="105" t="s">
        <v>31</v>
      </c>
      <c r="K178" s="105" t="s">
        <v>2941</v>
      </c>
      <c r="L178" s="242">
        <v>45517</v>
      </c>
      <c r="M178" s="242">
        <v>45856</v>
      </c>
    </row>
    <row r="179" spans="1:13" ht="28.8" x14ac:dyDescent="0.3">
      <c r="A179" s="311">
        <f t="shared" si="2"/>
        <v>176</v>
      </c>
      <c r="B179" s="214" t="s">
        <v>950</v>
      </c>
      <c r="C179" s="214">
        <v>880521</v>
      </c>
      <c r="D179" s="258" t="s">
        <v>2942</v>
      </c>
      <c r="E179" s="299" t="s">
        <v>40</v>
      </c>
      <c r="F179" s="249" t="s">
        <v>1856</v>
      </c>
      <c r="G179" s="258" t="s">
        <v>952</v>
      </c>
      <c r="H179" s="214" t="s">
        <v>54</v>
      </c>
      <c r="I179" s="258" t="s">
        <v>1583</v>
      </c>
      <c r="J179" s="214" t="s">
        <v>31</v>
      </c>
      <c r="K179" s="214" t="s">
        <v>2943</v>
      </c>
      <c r="L179" s="251">
        <v>45517</v>
      </c>
      <c r="M179" s="251">
        <v>45856</v>
      </c>
    </row>
    <row r="180" spans="1:13" ht="28.8" x14ac:dyDescent="0.3">
      <c r="A180" s="311">
        <f t="shared" si="2"/>
        <v>177</v>
      </c>
      <c r="B180" s="214" t="s">
        <v>883</v>
      </c>
      <c r="C180" s="214">
        <v>874884</v>
      </c>
      <c r="D180" s="258" t="s">
        <v>2944</v>
      </c>
      <c r="E180" s="214" t="s">
        <v>26</v>
      </c>
      <c r="F180" s="249" t="s">
        <v>1856</v>
      </c>
      <c r="G180" s="258" t="s">
        <v>2945</v>
      </c>
      <c r="H180" s="214" t="s">
        <v>29</v>
      </c>
      <c r="I180" s="214" t="s">
        <v>1578</v>
      </c>
      <c r="J180" s="214" t="s">
        <v>31</v>
      </c>
      <c r="K180" s="214" t="s">
        <v>2946</v>
      </c>
      <c r="L180" s="251">
        <v>45478</v>
      </c>
      <c r="M180" s="251">
        <v>45857</v>
      </c>
    </row>
    <row r="181" spans="1:13" ht="28.8" x14ac:dyDescent="0.3">
      <c r="A181" s="311">
        <f t="shared" si="2"/>
        <v>178</v>
      </c>
      <c r="B181" s="105" t="s">
        <v>887</v>
      </c>
      <c r="C181" s="105">
        <v>874885</v>
      </c>
      <c r="D181" s="249" t="s">
        <v>2947</v>
      </c>
      <c r="E181" s="105" t="s">
        <v>26</v>
      </c>
      <c r="F181" s="249" t="s">
        <v>1856</v>
      </c>
      <c r="G181" s="249" t="s">
        <v>2945</v>
      </c>
      <c r="H181" s="105" t="s">
        <v>29</v>
      </c>
      <c r="I181" s="105" t="s">
        <v>1578</v>
      </c>
      <c r="J181" s="105" t="s">
        <v>31</v>
      </c>
      <c r="K181" s="105" t="s">
        <v>2948</v>
      </c>
      <c r="L181" s="242">
        <v>45478</v>
      </c>
      <c r="M181" s="242">
        <v>45857</v>
      </c>
    </row>
    <row r="182" spans="1:13" ht="28.8" x14ac:dyDescent="0.3">
      <c r="A182" s="311">
        <f t="shared" si="2"/>
        <v>179</v>
      </c>
      <c r="B182" s="105" t="s">
        <v>700</v>
      </c>
      <c r="C182" s="105">
        <v>830872</v>
      </c>
      <c r="D182" s="105" t="s">
        <v>701</v>
      </c>
      <c r="E182" s="296" t="s">
        <v>40</v>
      </c>
      <c r="F182" s="249" t="s">
        <v>1856</v>
      </c>
      <c r="G182" s="249" t="s">
        <v>2949</v>
      </c>
      <c r="H182" s="105" t="s">
        <v>640</v>
      </c>
      <c r="I182" s="249" t="s">
        <v>2950</v>
      </c>
      <c r="J182" s="105" t="s">
        <v>31</v>
      </c>
      <c r="K182" s="105" t="s">
        <v>2951</v>
      </c>
      <c r="L182" s="242">
        <v>45498</v>
      </c>
      <c r="M182" s="242">
        <v>45857</v>
      </c>
    </row>
    <row r="183" spans="1:13" ht="28.8" x14ac:dyDescent="0.3">
      <c r="A183" s="311">
        <f t="shared" si="2"/>
        <v>180</v>
      </c>
      <c r="B183" s="105" t="s">
        <v>728</v>
      </c>
      <c r="C183" s="105">
        <v>888119</v>
      </c>
      <c r="D183" s="105" t="s">
        <v>729</v>
      </c>
      <c r="E183" s="105" t="s">
        <v>26</v>
      </c>
      <c r="F183" s="249" t="s">
        <v>1856</v>
      </c>
      <c r="G183" s="105" t="s">
        <v>726</v>
      </c>
      <c r="H183" s="105" t="s">
        <v>640</v>
      </c>
      <c r="I183" s="249" t="s">
        <v>1925</v>
      </c>
      <c r="J183" s="105" t="s">
        <v>31</v>
      </c>
      <c r="K183" s="249" t="s">
        <v>2952</v>
      </c>
      <c r="L183" s="242">
        <v>45499</v>
      </c>
      <c r="M183" s="242">
        <v>45857</v>
      </c>
    </row>
    <row r="184" spans="1:13" ht="28.8" x14ac:dyDescent="0.3">
      <c r="A184" s="311">
        <f t="shared" si="2"/>
        <v>181</v>
      </c>
      <c r="B184" s="214" t="s">
        <v>991</v>
      </c>
      <c r="C184" s="214">
        <v>871708</v>
      </c>
      <c r="D184" s="214" t="s">
        <v>2953</v>
      </c>
      <c r="E184" s="214" t="s">
        <v>40</v>
      </c>
      <c r="F184" s="249" t="s">
        <v>1856</v>
      </c>
      <c r="G184" s="258" t="s">
        <v>298</v>
      </c>
      <c r="H184" s="214" t="s">
        <v>29</v>
      </c>
      <c r="I184" s="214" t="s">
        <v>1578</v>
      </c>
      <c r="J184" s="214" t="s">
        <v>31</v>
      </c>
      <c r="K184" s="214" t="s">
        <v>2954</v>
      </c>
      <c r="L184" s="251">
        <v>45497</v>
      </c>
      <c r="M184" s="251">
        <v>45861</v>
      </c>
    </row>
    <row r="185" spans="1:13" ht="28.8" x14ac:dyDescent="0.3">
      <c r="A185" s="311">
        <f t="shared" si="2"/>
        <v>182</v>
      </c>
      <c r="B185" s="214" t="s">
        <v>779</v>
      </c>
      <c r="C185" s="214">
        <v>871710</v>
      </c>
      <c r="D185" s="214" t="s">
        <v>2955</v>
      </c>
      <c r="E185" s="214" t="s">
        <v>40</v>
      </c>
      <c r="F185" s="249" t="s">
        <v>1856</v>
      </c>
      <c r="G185" s="258" t="s">
        <v>298</v>
      </c>
      <c r="H185" s="214" t="s">
        <v>29</v>
      </c>
      <c r="I185" s="214" t="s">
        <v>1578</v>
      </c>
      <c r="J185" s="214" t="s">
        <v>31</v>
      </c>
      <c r="K185" s="214" t="s">
        <v>2956</v>
      </c>
      <c r="L185" s="251">
        <v>45497</v>
      </c>
      <c r="M185" s="251">
        <v>45861</v>
      </c>
    </row>
    <row r="186" spans="1:13" ht="28.8" x14ac:dyDescent="0.3">
      <c r="A186" s="311">
        <f t="shared" si="2"/>
        <v>183</v>
      </c>
      <c r="B186" s="105" t="s">
        <v>2957</v>
      </c>
      <c r="C186" s="105">
        <v>903199</v>
      </c>
      <c r="D186" s="105" t="s">
        <v>2958</v>
      </c>
      <c r="E186" s="105" t="s">
        <v>40</v>
      </c>
      <c r="F186" s="249" t="s">
        <v>1856</v>
      </c>
      <c r="G186" s="249" t="s">
        <v>298</v>
      </c>
      <c r="H186" s="105" t="s">
        <v>29</v>
      </c>
      <c r="I186" s="105" t="s">
        <v>1578</v>
      </c>
      <c r="J186" s="105" t="s">
        <v>31</v>
      </c>
      <c r="K186" s="105" t="s">
        <v>2959</v>
      </c>
      <c r="L186" s="242">
        <v>45497</v>
      </c>
      <c r="M186" s="242">
        <v>45861</v>
      </c>
    </row>
    <row r="187" spans="1:13" ht="28.8" x14ac:dyDescent="0.3">
      <c r="A187" s="311">
        <f t="shared" si="2"/>
        <v>184</v>
      </c>
      <c r="B187" s="105" t="s">
        <v>348</v>
      </c>
      <c r="C187" s="105">
        <v>873355</v>
      </c>
      <c r="D187" s="105" t="s">
        <v>2960</v>
      </c>
      <c r="E187" s="105" t="s">
        <v>40</v>
      </c>
      <c r="F187" s="249" t="s">
        <v>1856</v>
      </c>
      <c r="G187" s="249" t="s">
        <v>1961</v>
      </c>
      <c r="H187" s="105" t="s">
        <v>29</v>
      </c>
      <c r="I187" s="105" t="s">
        <v>1578</v>
      </c>
      <c r="J187" s="105" t="s">
        <v>31</v>
      </c>
      <c r="K187" s="105" t="s">
        <v>2961</v>
      </c>
      <c r="L187" s="242">
        <v>45497</v>
      </c>
      <c r="M187" s="242">
        <v>45861</v>
      </c>
    </row>
    <row r="188" spans="1:13" ht="28.8" x14ac:dyDescent="0.3">
      <c r="A188" s="311">
        <f t="shared" si="2"/>
        <v>185</v>
      </c>
      <c r="B188" s="105" t="s">
        <v>2962</v>
      </c>
      <c r="C188" s="105">
        <v>880886</v>
      </c>
      <c r="D188" s="105" t="s">
        <v>2963</v>
      </c>
      <c r="E188" s="105" t="s">
        <v>40</v>
      </c>
      <c r="F188" s="249" t="s">
        <v>1856</v>
      </c>
      <c r="G188" s="249" t="s">
        <v>2480</v>
      </c>
      <c r="H188" s="105" t="s">
        <v>29</v>
      </c>
      <c r="I188" s="249" t="s">
        <v>1797</v>
      </c>
      <c r="J188" s="105" t="s">
        <v>31</v>
      </c>
      <c r="K188" s="105" t="s">
        <v>2964</v>
      </c>
      <c r="L188" s="242">
        <v>45498</v>
      </c>
      <c r="M188" s="242">
        <v>45862</v>
      </c>
    </row>
    <row r="189" spans="1:13" ht="28.8" x14ac:dyDescent="0.3">
      <c r="A189" s="311">
        <f t="shared" si="2"/>
        <v>186</v>
      </c>
      <c r="B189" s="105" t="s">
        <v>377</v>
      </c>
      <c r="C189" s="105">
        <v>885509</v>
      </c>
      <c r="D189" s="105" t="s">
        <v>2965</v>
      </c>
      <c r="E189" s="105" t="s">
        <v>40</v>
      </c>
      <c r="F189" s="249" t="s">
        <v>1856</v>
      </c>
      <c r="G189" s="249" t="s">
        <v>2966</v>
      </c>
      <c r="H189" s="105" t="s">
        <v>29</v>
      </c>
      <c r="I189" s="105" t="s">
        <v>1578</v>
      </c>
      <c r="J189" s="105" t="s">
        <v>31</v>
      </c>
      <c r="K189" s="105" t="s">
        <v>2967</v>
      </c>
      <c r="L189" s="242">
        <v>45499</v>
      </c>
      <c r="M189" s="242">
        <v>45863</v>
      </c>
    </row>
    <row r="190" spans="1:13" ht="43.2" x14ac:dyDescent="0.3">
      <c r="A190" s="311">
        <f t="shared" si="2"/>
        <v>187</v>
      </c>
      <c r="B190" s="105" t="s">
        <v>1999</v>
      </c>
      <c r="C190" s="105">
        <v>896307</v>
      </c>
      <c r="D190" s="105" t="s">
        <v>2968</v>
      </c>
      <c r="E190" s="105" t="s">
        <v>26</v>
      </c>
      <c r="F190" s="249" t="s">
        <v>1856</v>
      </c>
      <c r="G190" s="249" t="s">
        <v>2969</v>
      </c>
      <c r="H190" s="105" t="s">
        <v>54</v>
      </c>
      <c r="I190" s="249" t="s">
        <v>1583</v>
      </c>
      <c r="J190" s="105" t="s">
        <v>31</v>
      </c>
      <c r="K190" s="105" t="s">
        <v>2970</v>
      </c>
      <c r="L190" s="242">
        <v>45545</v>
      </c>
      <c r="M190" s="242">
        <v>45863</v>
      </c>
    </row>
    <row r="191" spans="1:13" ht="57.6" x14ac:dyDescent="0.3">
      <c r="A191" s="311">
        <f t="shared" si="2"/>
        <v>188</v>
      </c>
      <c r="B191" s="105" t="s">
        <v>732</v>
      </c>
      <c r="C191" s="105">
        <v>857684</v>
      </c>
      <c r="D191" s="105" t="s">
        <v>733</v>
      </c>
      <c r="E191" s="294" t="s">
        <v>17</v>
      </c>
      <c r="F191" s="249" t="s">
        <v>2531</v>
      </c>
      <c r="G191" s="249" t="s">
        <v>1871</v>
      </c>
      <c r="H191" s="105" t="s">
        <v>29</v>
      </c>
      <c r="I191" s="249" t="s">
        <v>2971</v>
      </c>
      <c r="J191" s="105" t="s">
        <v>31</v>
      </c>
      <c r="K191" s="105" t="s">
        <v>2972</v>
      </c>
      <c r="L191" s="242">
        <v>45512</v>
      </c>
      <c r="M191" s="242">
        <v>45866</v>
      </c>
    </row>
    <row r="192" spans="1:13" ht="86.4" x14ac:dyDescent="0.3">
      <c r="A192" s="311">
        <f t="shared" si="2"/>
        <v>189</v>
      </c>
      <c r="B192" s="105" t="s">
        <v>732</v>
      </c>
      <c r="C192" s="105">
        <v>857684</v>
      </c>
      <c r="D192" s="105" t="s">
        <v>733</v>
      </c>
      <c r="E192" s="294" t="s">
        <v>17</v>
      </c>
      <c r="F192" s="249" t="s">
        <v>2531</v>
      </c>
      <c r="G192" s="249" t="s">
        <v>1871</v>
      </c>
      <c r="H192" s="105" t="s">
        <v>29</v>
      </c>
      <c r="I192" s="249" t="s">
        <v>2973</v>
      </c>
      <c r="J192" s="105" t="s">
        <v>85</v>
      </c>
      <c r="K192" s="105" t="s">
        <v>2974</v>
      </c>
      <c r="L192" s="242">
        <v>45512</v>
      </c>
      <c r="M192" s="242">
        <v>45866</v>
      </c>
    </row>
    <row r="193" spans="1:14" ht="15" customHeight="1" x14ac:dyDescent="0.3">
      <c r="A193" s="311">
        <f t="shared" si="2"/>
        <v>190</v>
      </c>
      <c r="B193" s="105" t="s">
        <v>1918</v>
      </c>
      <c r="C193" s="105">
        <v>866643</v>
      </c>
      <c r="D193" s="105" t="s">
        <v>2975</v>
      </c>
      <c r="E193" s="105" t="s">
        <v>26</v>
      </c>
      <c r="F193" s="249" t="s">
        <v>1856</v>
      </c>
      <c r="G193" s="249" t="s">
        <v>2060</v>
      </c>
      <c r="H193" s="105" t="s">
        <v>29</v>
      </c>
      <c r="I193" s="249" t="s">
        <v>2134</v>
      </c>
      <c r="J193" s="105" t="s">
        <v>31</v>
      </c>
      <c r="K193" s="105" t="s">
        <v>2976</v>
      </c>
      <c r="L193" s="242">
        <v>45498</v>
      </c>
      <c r="M193" s="242">
        <v>45867</v>
      </c>
    </row>
    <row r="194" spans="1:14" ht="72" x14ac:dyDescent="0.3">
      <c r="A194" s="311">
        <f t="shared" si="2"/>
        <v>191</v>
      </c>
      <c r="B194" s="105" t="s">
        <v>1918</v>
      </c>
      <c r="C194" s="105">
        <v>866643</v>
      </c>
      <c r="D194" s="105" t="s">
        <v>2975</v>
      </c>
      <c r="E194" s="105" t="s">
        <v>26</v>
      </c>
      <c r="F194" s="249" t="s">
        <v>1856</v>
      </c>
      <c r="G194" s="249" t="s">
        <v>2060</v>
      </c>
      <c r="H194" s="105" t="s">
        <v>29</v>
      </c>
      <c r="I194" s="249" t="s">
        <v>2134</v>
      </c>
      <c r="J194" s="105" t="s">
        <v>85</v>
      </c>
      <c r="K194" s="105" t="s">
        <v>2977</v>
      </c>
      <c r="L194" s="242">
        <v>45498</v>
      </c>
      <c r="M194" s="242">
        <v>45867</v>
      </c>
    </row>
    <row r="195" spans="1:14" ht="28.8" x14ac:dyDescent="0.3">
      <c r="A195" s="311">
        <f t="shared" si="2"/>
        <v>192</v>
      </c>
      <c r="B195" s="214" t="s">
        <v>2930</v>
      </c>
      <c r="C195" s="214">
        <v>903078</v>
      </c>
      <c r="D195" s="214" t="s">
        <v>2931</v>
      </c>
      <c r="E195" s="214" t="s">
        <v>40</v>
      </c>
      <c r="F195" s="249" t="s">
        <v>1856</v>
      </c>
      <c r="G195" s="258" t="s">
        <v>2932</v>
      </c>
      <c r="H195" s="214" t="s">
        <v>29</v>
      </c>
      <c r="I195" s="214" t="s">
        <v>1578</v>
      </c>
      <c r="J195" s="214" t="s">
        <v>31</v>
      </c>
      <c r="K195" s="214" t="s">
        <v>2933</v>
      </c>
      <c r="L195" s="251">
        <v>45504</v>
      </c>
      <c r="M195" s="251">
        <v>45868</v>
      </c>
    </row>
    <row r="196" spans="1:14" ht="43.2" x14ac:dyDescent="0.3">
      <c r="A196" s="311">
        <f t="shared" ref="A196:A259" si="3">ROW() - ROW($A$87) + 84</f>
        <v>193</v>
      </c>
      <c r="B196" s="105" t="s">
        <v>2978</v>
      </c>
      <c r="C196" s="105">
        <v>902600</v>
      </c>
      <c r="D196" s="105" t="s">
        <v>2979</v>
      </c>
      <c r="E196" s="296" t="s">
        <v>40</v>
      </c>
      <c r="F196" s="249" t="s">
        <v>1856</v>
      </c>
      <c r="G196" s="249" t="s">
        <v>2980</v>
      </c>
      <c r="H196" s="105" t="s">
        <v>54</v>
      </c>
      <c r="I196" s="249" t="s">
        <v>1583</v>
      </c>
      <c r="J196" s="105" t="s">
        <v>31</v>
      </c>
      <c r="K196" s="105" t="s">
        <v>2981</v>
      </c>
      <c r="L196" s="242">
        <v>45506</v>
      </c>
      <c r="M196" s="242">
        <v>45869</v>
      </c>
    </row>
    <row r="197" spans="1:14" ht="43.2" x14ac:dyDescent="0.3">
      <c r="A197" s="311">
        <f t="shared" si="3"/>
        <v>194</v>
      </c>
      <c r="B197" s="105" t="s">
        <v>2978</v>
      </c>
      <c r="C197" s="105">
        <v>902600</v>
      </c>
      <c r="D197" s="105" t="s">
        <v>2979</v>
      </c>
      <c r="E197" s="296" t="s">
        <v>40</v>
      </c>
      <c r="F197" s="249" t="s">
        <v>1856</v>
      </c>
      <c r="G197" s="249" t="s">
        <v>2982</v>
      </c>
      <c r="H197" s="105" t="s">
        <v>54</v>
      </c>
      <c r="I197" s="249" t="s">
        <v>1583</v>
      </c>
      <c r="J197" s="105" t="s">
        <v>85</v>
      </c>
      <c r="K197" s="105" t="s">
        <v>2983</v>
      </c>
      <c r="L197" s="242">
        <v>45506</v>
      </c>
      <c r="M197" s="242">
        <v>45869</v>
      </c>
    </row>
    <row r="198" spans="1:14" ht="28.8" x14ac:dyDescent="0.3">
      <c r="A198" s="312">
        <f t="shared" si="3"/>
        <v>195</v>
      </c>
      <c r="B198" s="214" t="s">
        <v>792</v>
      </c>
      <c r="C198" s="214">
        <v>881413</v>
      </c>
      <c r="D198" s="214" t="s">
        <v>793</v>
      </c>
      <c r="E198" s="214" t="s">
        <v>26</v>
      </c>
      <c r="F198" s="249" t="s">
        <v>1856</v>
      </c>
      <c r="G198" s="258" t="s">
        <v>2984</v>
      </c>
      <c r="H198" s="214" t="s">
        <v>54</v>
      </c>
      <c r="I198" s="258" t="s">
        <v>1583</v>
      </c>
      <c r="J198" s="214" t="s">
        <v>31</v>
      </c>
      <c r="K198" s="214" t="s">
        <v>2985</v>
      </c>
      <c r="L198" s="251">
        <v>45513</v>
      </c>
      <c r="M198" s="251">
        <v>45872</v>
      </c>
    </row>
    <row r="199" spans="1:14" ht="28.8" x14ac:dyDescent="0.3">
      <c r="A199" s="303">
        <f t="shared" si="3"/>
        <v>196</v>
      </c>
      <c r="B199" s="214" t="s">
        <v>2986</v>
      </c>
      <c r="C199" s="214">
        <v>902754</v>
      </c>
      <c r="D199" s="214" t="s">
        <v>2987</v>
      </c>
      <c r="E199" s="299" t="s">
        <v>40</v>
      </c>
      <c r="F199" s="249" t="s">
        <v>1856</v>
      </c>
      <c r="G199" s="258" t="s">
        <v>2988</v>
      </c>
      <c r="H199" s="214" t="s">
        <v>2007</v>
      </c>
      <c r="I199" s="258" t="s">
        <v>1583</v>
      </c>
      <c r="J199" s="214" t="s">
        <v>31</v>
      </c>
      <c r="K199" s="214" t="s">
        <v>2989</v>
      </c>
      <c r="L199" s="251">
        <v>45511</v>
      </c>
      <c r="M199" s="251">
        <v>45874</v>
      </c>
    </row>
    <row r="200" spans="1:14" ht="28.8" x14ac:dyDescent="0.3">
      <c r="A200" s="313">
        <f t="shared" si="3"/>
        <v>197</v>
      </c>
      <c r="B200" s="214" t="s">
        <v>2990</v>
      </c>
      <c r="C200" s="214">
        <v>902756</v>
      </c>
      <c r="D200" s="214" t="s">
        <v>2991</v>
      </c>
      <c r="E200" s="299" t="s">
        <v>40</v>
      </c>
      <c r="F200" s="249" t="s">
        <v>1856</v>
      </c>
      <c r="G200" s="258" t="s">
        <v>2992</v>
      </c>
      <c r="H200" s="214" t="s">
        <v>2007</v>
      </c>
      <c r="I200" s="258" t="s">
        <v>1583</v>
      </c>
      <c r="J200" s="214" t="s">
        <v>31</v>
      </c>
      <c r="K200" s="214" t="s">
        <v>2993</v>
      </c>
      <c r="L200" s="251">
        <v>45511</v>
      </c>
      <c r="M200" s="251">
        <v>45874</v>
      </c>
    </row>
    <row r="201" spans="1:14" ht="28.8" x14ac:dyDescent="0.3">
      <c r="A201" s="311">
        <f t="shared" si="3"/>
        <v>198</v>
      </c>
      <c r="B201" s="214" t="s">
        <v>2994</v>
      </c>
      <c r="C201" s="214">
        <v>902758</v>
      </c>
      <c r="D201" s="214" t="s">
        <v>2995</v>
      </c>
      <c r="E201" s="299" t="s">
        <v>40</v>
      </c>
      <c r="F201" s="249" t="s">
        <v>1856</v>
      </c>
      <c r="G201" s="298" t="s">
        <v>2996</v>
      </c>
      <c r="H201" s="214" t="s">
        <v>2007</v>
      </c>
      <c r="I201" s="258" t="s">
        <v>1583</v>
      </c>
      <c r="J201" s="214" t="s">
        <v>31</v>
      </c>
      <c r="K201" s="214" t="s">
        <v>2997</v>
      </c>
      <c r="L201" s="251">
        <v>45511</v>
      </c>
      <c r="M201" s="251">
        <v>45874</v>
      </c>
    </row>
    <row r="202" spans="1:14" x14ac:dyDescent="0.3">
      <c r="A202" s="311">
        <f t="shared" si="3"/>
        <v>199</v>
      </c>
      <c r="B202" s="105" t="s">
        <v>2998</v>
      </c>
      <c r="C202" s="105">
        <v>903234</v>
      </c>
      <c r="D202" s="105" t="s">
        <v>2999</v>
      </c>
      <c r="E202" s="105" t="s">
        <v>26</v>
      </c>
      <c r="F202" s="249" t="s">
        <v>1856</v>
      </c>
      <c r="G202" s="105" t="s">
        <v>3000</v>
      </c>
      <c r="H202" s="105" t="s">
        <v>29</v>
      </c>
      <c r="I202" s="105" t="s">
        <v>1578</v>
      </c>
      <c r="J202" s="105" t="s">
        <v>31</v>
      </c>
      <c r="K202" s="105" t="s">
        <v>3001</v>
      </c>
      <c r="L202" s="242">
        <v>45506</v>
      </c>
      <c r="M202" s="242">
        <v>45877</v>
      </c>
    </row>
    <row r="203" spans="1:14" ht="72" x14ac:dyDescent="0.3">
      <c r="A203" s="311">
        <f t="shared" si="3"/>
        <v>200</v>
      </c>
      <c r="B203" s="214" t="s">
        <v>720</v>
      </c>
      <c r="C203" s="214">
        <v>866644</v>
      </c>
      <c r="D203" s="214" t="s">
        <v>3002</v>
      </c>
      <c r="E203" s="214" t="s">
        <v>26</v>
      </c>
      <c r="F203" s="249" t="s">
        <v>1856</v>
      </c>
      <c r="G203" s="258" t="s">
        <v>2060</v>
      </c>
      <c r="H203" s="214" t="s">
        <v>29</v>
      </c>
      <c r="I203" s="258" t="s">
        <v>2134</v>
      </c>
      <c r="J203" s="214" t="s">
        <v>31</v>
      </c>
      <c r="K203" s="214" t="s">
        <v>3003</v>
      </c>
      <c r="L203" s="251">
        <v>45509</v>
      </c>
      <c r="M203" s="251">
        <v>45877</v>
      </c>
    </row>
    <row r="204" spans="1:14" ht="28.8" x14ac:dyDescent="0.3">
      <c r="A204" s="311">
        <f t="shared" si="3"/>
        <v>201</v>
      </c>
      <c r="B204" s="105" t="s">
        <v>1859</v>
      </c>
      <c r="C204" s="105">
        <v>859380</v>
      </c>
      <c r="D204" s="105" t="s">
        <v>3004</v>
      </c>
      <c r="E204" s="105" t="s">
        <v>40</v>
      </c>
      <c r="F204" s="249" t="s">
        <v>1856</v>
      </c>
      <c r="G204" s="249" t="s">
        <v>1861</v>
      </c>
      <c r="H204" s="105" t="s">
        <v>29</v>
      </c>
      <c r="I204" s="249" t="s">
        <v>1615</v>
      </c>
      <c r="J204" s="105" t="s">
        <v>31</v>
      </c>
      <c r="K204" s="105" t="s">
        <v>3005</v>
      </c>
      <c r="L204" s="242">
        <v>45518</v>
      </c>
      <c r="M204" s="242">
        <v>45882</v>
      </c>
    </row>
    <row r="205" spans="1:14" ht="28.8" x14ac:dyDescent="0.3">
      <c r="A205" s="311">
        <f t="shared" si="3"/>
        <v>202</v>
      </c>
      <c r="B205" s="214" t="s">
        <v>1996</v>
      </c>
      <c r="C205" s="214">
        <v>896208</v>
      </c>
      <c r="D205" s="214" t="s">
        <v>3006</v>
      </c>
      <c r="E205" s="105" t="s">
        <v>40</v>
      </c>
      <c r="F205" s="249" t="s">
        <v>1856</v>
      </c>
      <c r="G205" s="258" t="s">
        <v>298</v>
      </c>
      <c r="H205" s="105" t="s">
        <v>29</v>
      </c>
      <c r="I205" s="105" t="s">
        <v>1578</v>
      </c>
      <c r="J205" s="105" t="s">
        <v>31</v>
      </c>
      <c r="K205" s="214" t="s">
        <v>3007</v>
      </c>
      <c r="L205" s="251">
        <v>45544</v>
      </c>
      <c r="M205" s="251">
        <v>45882</v>
      </c>
    </row>
    <row r="206" spans="1:14" ht="75" customHeight="1" x14ac:dyDescent="0.3">
      <c r="A206" s="311">
        <f t="shared" si="3"/>
        <v>203</v>
      </c>
      <c r="B206" s="214" t="s">
        <v>694</v>
      </c>
      <c r="C206" s="214">
        <v>869294</v>
      </c>
      <c r="D206" s="214" t="s">
        <v>3008</v>
      </c>
      <c r="E206" s="214" t="s">
        <v>26</v>
      </c>
      <c r="F206" s="249" t="s">
        <v>1856</v>
      </c>
      <c r="G206" s="258" t="s">
        <v>2480</v>
      </c>
      <c r="H206" s="214" t="s">
        <v>29</v>
      </c>
      <c r="I206" s="258" t="s">
        <v>2085</v>
      </c>
      <c r="J206" s="214" t="s">
        <v>31</v>
      </c>
      <c r="K206" s="214" t="s">
        <v>3009</v>
      </c>
      <c r="L206" s="251">
        <v>45509</v>
      </c>
      <c r="M206" s="251">
        <v>45883</v>
      </c>
    </row>
    <row r="207" spans="1:14" ht="43.2" x14ac:dyDescent="0.3">
      <c r="A207" s="311">
        <f t="shared" si="3"/>
        <v>204</v>
      </c>
      <c r="B207" s="105" t="s">
        <v>633</v>
      </c>
      <c r="C207" s="105">
        <v>871844</v>
      </c>
      <c r="D207" s="249" t="s">
        <v>3010</v>
      </c>
      <c r="E207" s="105" t="s">
        <v>26</v>
      </c>
      <c r="F207" s="249" t="s">
        <v>1856</v>
      </c>
      <c r="G207" s="249" t="s">
        <v>2480</v>
      </c>
      <c r="H207" s="105" t="s">
        <v>29</v>
      </c>
      <c r="I207" s="249" t="s">
        <v>2085</v>
      </c>
      <c r="J207" s="105" t="s">
        <v>31</v>
      </c>
      <c r="K207" s="105" t="s">
        <v>2985</v>
      </c>
      <c r="L207" s="242">
        <v>45509</v>
      </c>
      <c r="M207" s="242">
        <v>45883</v>
      </c>
    </row>
    <row r="208" spans="1:14" ht="72" x14ac:dyDescent="0.3">
      <c r="A208" s="220">
        <f t="shared" si="3"/>
        <v>205</v>
      </c>
      <c r="B208" s="214" t="s">
        <v>788</v>
      </c>
      <c r="C208" s="214">
        <v>859623</v>
      </c>
      <c r="D208" s="214" t="s">
        <v>789</v>
      </c>
      <c r="E208" s="297" t="s">
        <v>17</v>
      </c>
      <c r="F208" s="249" t="s">
        <v>2531</v>
      </c>
      <c r="G208" s="214" t="s">
        <v>3011</v>
      </c>
      <c r="H208" s="214" t="s">
        <v>29</v>
      </c>
      <c r="I208" s="258" t="s">
        <v>2134</v>
      </c>
      <c r="J208" s="258" t="s">
        <v>31</v>
      </c>
      <c r="K208" s="214" t="s">
        <v>3012</v>
      </c>
      <c r="L208" s="251">
        <v>45397</v>
      </c>
      <c r="M208" s="251">
        <v>45884</v>
      </c>
      <c r="N208" s="2"/>
    </row>
    <row r="209" spans="1:14" ht="28.8" x14ac:dyDescent="0.3">
      <c r="A209" s="311">
        <f t="shared" si="3"/>
        <v>206</v>
      </c>
      <c r="B209" s="105" t="s">
        <v>3013</v>
      </c>
      <c r="C209" s="105">
        <v>886565</v>
      </c>
      <c r="D209" s="105" t="s">
        <v>3014</v>
      </c>
      <c r="E209" s="105" t="s">
        <v>40</v>
      </c>
      <c r="F209" s="249" t="s">
        <v>1856</v>
      </c>
      <c r="G209" s="249" t="s">
        <v>2258</v>
      </c>
      <c r="H209" s="105" t="s">
        <v>29</v>
      </c>
      <c r="I209" s="249" t="s">
        <v>1578</v>
      </c>
      <c r="J209" s="105" t="s">
        <v>31</v>
      </c>
      <c r="K209" s="105" t="s">
        <v>3015</v>
      </c>
      <c r="L209" s="242">
        <v>45520</v>
      </c>
      <c r="M209" s="242">
        <v>45884</v>
      </c>
    </row>
    <row r="210" spans="1:14" ht="28.8" x14ac:dyDescent="0.3">
      <c r="A210" s="312">
        <f t="shared" si="3"/>
        <v>207</v>
      </c>
      <c r="B210" s="105" t="s">
        <v>879</v>
      </c>
      <c r="C210" s="105">
        <v>857769</v>
      </c>
      <c r="D210" s="105" t="s">
        <v>3016</v>
      </c>
      <c r="E210" s="105" t="s">
        <v>40</v>
      </c>
      <c r="F210" s="249" t="s">
        <v>1856</v>
      </c>
      <c r="G210" s="249" t="s">
        <v>3017</v>
      </c>
      <c r="H210" s="105" t="s">
        <v>29</v>
      </c>
      <c r="I210" s="249" t="s">
        <v>1797</v>
      </c>
      <c r="J210" s="258" t="s">
        <v>31</v>
      </c>
      <c r="K210" s="105" t="s">
        <v>3018</v>
      </c>
      <c r="L210" s="242">
        <v>45449</v>
      </c>
      <c r="M210" s="242">
        <v>45886</v>
      </c>
      <c r="N210" s="2"/>
    </row>
    <row r="211" spans="1:14" ht="28.8" x14ac:dyDescent="0.3">
      <c r="A211" s="311">
        <f t="shared" si="3"/>
        <v>208</v>
      </c>
      <c r="B211" s="105" t="s">
        <v>812</v>
      </c>
      <c r="C211" s="105">
        <v>881092</v>
      </c>
      <c r="D211" s="249" t="s">
        <v>3019</v>
      </c>
      <c r="E211" s="105" t="s">
        <v>40</v>
      </c>
      <c r="F211" s="249" t="s">
        <v>1856</v>
      </c>
      <c r="G211" s="249" t="s">
        <v>3017</v>
      </c>
      <c r="H211" s="105" t="s">
        <v>29</v>
      </c>
      <c r="I211" s="249" t="s">
        <v>1797</v>
      </c>
      <c r="J211" s="249" t="s">
        <v>31</v>
      </c>
      <c r="K211" s="105" t="s">
        <v>3020</v>
      </c>
      <c r="L211" s="242">
        <v>45449</v>
      </c>
      <c r="M211" s="242">
        <v>45886</v>
      </c>
      <c r="N211" s="2"/>
    </row>
    <row r="212" spans="1:14" ht="28.8" x14ac:dyDescent="0.3">
      <c r="A212" s="311">
        <f t="shared" si="3"/>
        <v>209</v>
      </c>
      <c r="B212" s="105" t="s">
        <v>808</v>
      </c>
      <c r="C212" s="105">
        <v>881091</v>
      </c>
      <c r="D212" s="249" t="s">
        <v>3021</v>
      </c>
      <c r="E212" s="105" t="s">
        <v>40</v>
      </c>
      <c r="F212" s="249" t="s">
        <v>1856</v>
      </c>
      <c r="G212" s="249" t="s">
        <v>3017</v>
      </c>
      <c r="H212" s="105" t="s">
        <v>29</v>
      </c>
      <c r="I212" s="249" t="s">
        <v>1797</v>
      </c>
      <c r="J212" s="249" t="s">
        <v>31</v>
      </c>
      <c r="K212" s="105" t="s">
        <v>3022</v>
      </c>
      <c r="L212" s="242">
        <v>45449</v>
      </c>
      <c r="M212" s="242">
        <v>45886</v>
      </c>
      <c r="N212" s="2"/>
    </row>
    <row r="213" spans="1:14" ht="28.8" x14ac:dyDescent="0.3">
      <c r="A213" s="311">
        <f t="shared" si="3"/>
        <v>210</v>
      </c>
      <c r="B213" s="105" t="s">
        <v>532</v>
      </c>
      <c r="C213" s="105">
        <v>861224</v>
      </c>
      <c r="D213" s="249" t="s">
        <v>3023</v>
      </c>
      <c r="E213" s="105" t="s">
        <v>40</v>
      </c>
      <c r="F213" s="249" t="s">
        <v>1856</v>
      </c>
      <c r="G213" s="249" t="s">
        <v>2023</v>
      </c>
      <c r="H213" s="105" t="s">
        <v>29</v>
      </c>
      <c r="I213" s="249" t="s">
        <v>1797</v>
      </c>
      <c r="J213" s="249" t="s">
        <v>31</v>
      </c>
      <c r="K213" s="105" t="s">
        <v>3024</v>
      </c>
      <c r="L213" s="242">
        <v>45449</v>
      </c>
      <c r="M213" s="242">
        <v>45886</v>
      </c>
      <c r="N213" s="2"/>
    </row>
    <row r="214" spans="1:14" ht="28.8" x14ac:dyDescent="0.3">
      <c r="A214" s="312">
        <f t="shared" si="3"/>
        <v>211</v>
      </c>
      <c r="B214" s="105" t="s">
        <v>528</v>
      </c>
      <c r="C214" s="105">
        <v>870034</v>
      </c>
      <c r="D214" s="105" t="s">
        <v>3025</v>
      </c>
      <c r="E214" s="105" t="s">
        <v>40</v>
      </c>
      <c r="F214" s="249" t="s">
        <v>1856</v>
      </c>
      <c r="G214" s="249" t="s">
        <v>2023</v>
      </c>
      <c r="H214" s="105" t="s">
        <v>29</v>
      </c>
      <c r="I214" s="105" t="s">
        <v>1578</v>
      </c>
      <c r="J214" s="249" t="s">
        <v>31</v>
      </c>
      <c r="K214" s="105" t="s">
        <v>3026</v>
      </c>
      <c r="L214" s="242">
        <v>45449</v>
      </c>
      <c r="M214" s="242">
        <v>45886</v>
      </c>
      <c r="N214" s="2"/>
    </row>
    <row r="215" spans="1:14" ht="28.8" x14ac:dyDescent="0.3">
      <c r="A215" s="311">
        <f t="shared" si="3"/>
        <v>212</v>
      </c>
      <c r="B215" s="105" t="s">
        <v>2021</v>
      </c>
      <c r="C215" s="105">
        <v>896568</v>
      </c>
      <c r="D215" s="249" t="s">
        <v>3027</v>
      </c>
      <c r="E215" s="105" t="s">
        <v>40</v>
      </c>
      <c r="F215" s="249" t="s">
        <v>1856</v>
      </c>
      <c r="G215" s="249" t="s">
        <v>2023</v>
      </c>
      <c r="H215" s="105" t="s">
        <v>29</v>
      </c>
      <c r="I215" s="249" t="s">
        <v>1797</v>
      </c>
      <c r="J215" s="249" t="s">
        <v>31</v>
      </c>
      <c r="K215" s="105" t="s">
        <v>3028</v>
      </c>
      <c r="L215" s="242">
        <v>45449</v>
      </c>
      <c r="M215" s="242">
        <v>45886</v>
      </c>
      <c r="N215" s="2"/>
    </row>
    <row r="216" spans="1:14" ht="28.8" x14ac:dyDescent="0.3">
      <c r="A216" s="311">
        <f t="shared" si="3"/>
        <v>213</v>
      </c>
      <c r="B216" s="214" t="s">
        <v>808</v>
      </c>
      <c r="C216" s="214">
        <v>881091</v>
      </c>
      <c r="D216" s="258" t="s">
        <v>3021</v>
      </c>
      <c r="E216" s="214" t="s">
        <v>40</v>
      </c>
      <c r="F216" s="249" t="s">
        <v>1856</v>
      </c>
      <c r="G216" s="258" t="s">
        <v>3017</v>
      </c>
      <c r="H216" s="214" t="s">
        <v>29</v>
      </c>
      <c r="I216" s="258" t="s">
        <v>1797</v>
      </c>
      <c r="J216" s="258" t="s">
        <v>85</v>
      </c>
      <c r="K216" s="214" t="s">
        <v>3029</v>
      </c>
      <c r="L216" s="251">
        <v>45449</v>
      </c>
      <c r="M216" s="251">
        <v>45886</v>
      </c>
      <c r="N216" s="2"/>
    </row>
    <row r="217" spans="1:14" ht="28.8" x14ac:dyDescent="0.3">
      <c r="A217" s="312">
        <f t="shared" si="3"/>
        <v>214</v>
      </c>
      <c r="B217" s="214" t="s">
        <v>532</v>
      </c>
      <c r="C217" s="214">
        <v>861224</v>
      </c>
      <c r="D217" s="258" t="s">
        <v>3023</v>
      </c>
      <c r="E217" s="214" t="s">
        <v>40</v>
      </c>
      <c r="F217" s="249" t="s">
        <v>1856</v>
      </c>
      <c r="G217" s="258" t="s">
        <v>2023</v>
      </c>
      <c r="H217" s="214" t="s">
        <v>29</v>
      </c>
      <c r="I217" s="258" t="s">
        <v>1797</v>
      </c>
      <c r="J217" s="258" t="s">
        <v>85</v>
      </c>
      <c r="K217" s="214" t="s">
        <v>3030</v>
      </c>
      <c r="L217" s="251">
        <v>45449</v>
      </c>
      <c r="M217" s="251">
        <v>45886</v>
      </c>
      <c r="N217" s="2"/>
    </row>
    <row r="218" spans="1:14" ht="28.8" x14ac:dyDescent="0.3">
      <c r="A218" s="303">
        <f t="shared" si="3"/>
        <v>215</v>
      </c>
      <c r="B218" s="105" t="s">
        <v>528</v>
      </c>
      <c r="C218" s="105">
        <v>870034</v>
      </c>
      <c r="D218" s="105" t="s">
        <v>3025</v>
      </c>
      <c r="E218" s="105" t="s">
        <v>40</v>
      </c>
      <c r="F218" s="249" t="s">
        <v>1856</v>
      </c>
      <c r="G218" s="249" t="s">
        <v>2023</v>
      </c>
      <c r="H218" s="105" t="s">
        <v>29</v>
      </c>
      <c r="I218" s="105" t="s">
        <v>1578</v>
      </c>
      <c r="J218" s="249" t="s">
        <v>85</v>
      </c>
      <c r="K218" s="105" t="s">
        <v>3031</v>
      </c>
      <c r="L218" s="242">
        <v>45449</v>
      </c>
      <c r="M218" s="242">
        <v>45886</v>
      </c>
      <c r="N218" s="2"/>
    </row>
    <row r="219" spans="1:14" ht="28.8" x14ac:dyDescent="0.3">
      <c r="A219" s="303">
        <f t="shared" si="3"/>
        <v>216</v>
      </c>
      <c r="B219" s="105" t="s">
        <v>3032</v>
      </c>
      <c r="C219" s="105">
        <v>866300</v>
      </c>
      <c r="D219" s="105" t="s">
        <v>3033</v>
      </c>
      <c r="E219" s="105" t="s">
        <v>40</v>
      </c>
      <c r="F219" s="249" t="s">
        <v>1856</v>
      </c>
      <c r="G219" s="249" t="s">
        <v>3034</v>
      </c>
      <c r="H219" s="105" t="s">
        <v>29</v>
      </c>
      <c r="I219" s="249" t="s">
        <v>1578</v>
      </c>
      <c r="J219" s="105" t="s">
        <v>31</v>
      </c>
      <c r="K219" s="105" t="s">
        <v>3035</v>
      </c>
      <c r="L219" s="242">
        <v>45523</v>
      </c>
      <c r="M219" s="242">
        <v>45887</v>
      </c>
    </row>
    <row r="220" spans="1:14" ht="28.8" x14ac:dyDescent="0.3">
      <c r="A220" s="303">
        <f t="shared" si="3"/>
        <v>217</v>
      </c>
      <c r="B220" s="105" t="s">
        <v>1191</v>
      </c>
      <c r="C220" s="105">
        <v>866301</v>
      </c>
      <c r="D220" s="105" t="s">
        <v>3036</v>
      </c>
      <c r="E220" s="105" t="s">
        <v>40</v>
      </c>
      <c r="F220" s="249" t="s">
        <v>1856</v>
      </c>
      <c r="G220" s="249" t="s">
        <v>3034</v>
      </c>
      <c r="H220" s="105" t="s">
        <v>29</v>
      </c>
      <c r="I220" s="249" t="s">
        <v>1578</v>
      </c>
      <c r="J220" s="105" t="s">
        <v>31</v>
      </c>
      <c r="K220" s="105" t="s">
        <v>3037</v>
      </c>
      <c r="L220" s="242">
        <v>45523</v>
      </c>
      <c r="M220" s="242">
        <v>45887</v>
      </c>
    </row>
    <row r="221" spans="1:14" ht="28.8" x14ac:dyDescent="0.3">
      <c r="A221" s="303">
        <f t="shared" si="3"/>
        <v>218</v>
      </c>
      <c r="B221" s="105" t="s">
        <v>947</v>
      </c>
      <c r="C221" s="105">
        <v>889004</v>
      </c>
      <c r="D221" s="105" t="s">
        <v>3038</v>
      </c>
      <c r="E221" s="105" t="s">
        <v>40</v>
      </c>
      <c r="F221" s="249" t="s">
        <v>1856</v>
      </c>
      <c r="G221" s="249" t="s">
        <v>3034</v>
      </c>
      <c r="H221" s="105" t="s">
        <v>29</v>
      </c>
      <c r="I221" s="249" t="s">
        <v>1578</v>
      </c>
      <c r="J221" s="105" t="s">
        <v>31</v>
      </c>
      <c r="K221" s="105" t="s">
        <v>3039</v>
      </c>
      <c r="L221" s="242">
        <v>45523</v>
      </c>
      <c r="M221" s="242">
        <v>45887</v>
      </c>
    </row>
    <row r="222" spans="1:14" ht="28.8" x14ac:dyDescent="0.3">
      <c r="A222" s="303">
        <f t="shared" si="3"/>
        <v>219</v>
      </c>
      <c r="B222" s="105" t="s">
        <v>3040</v>
      </c>
      <c r="C222" s="105">
        <v>903756</v>
      </c>
      <c r="D222" s="105" t="s">
        <v>3041</v>
      </c>
      <c r="E222" s="105" t="s">
        <v>40</v>
      </c>
      <c r="F222" s="249" t="s">
        <v>1856</v>
      </c>
      <c r="G222" s="249" t="s">
        <v>3042</v>
      </c>
      <c r="H222" s="105" t="s">
        <v>29</v>
      </c>
      <c r="I222" s="249" t="s">
        <v>1615</v>
      </c>
      <c r="J222" s="105" t="s">
        <v>31</v>
      </c>
      <c r="K222" s="105" t="s">
        <v>3043</v>
      </c>
      <c r="L222" s="242">
        <v>45525</v>
      </c>
      <c r="M222" s="242">
        <v>45889</v>
      </c>
    </row>
    <row r="223" spans="1:14" ht="28.8" x14ac:dyDescent="0.3">
      <c r="A223" s="303">
        <f t="shared" si="3"/>
        <v>220</v>
      </c>
      <c r="B223" s="105" t="s">
        <v>338</v>
      </c>
      <c r="C223" s="105">
        <v>870693</v>
      </c>
      <c r="D223" s="105" t="s">
        <v>3044</v>
      </c>
      <c r="E223" s="294" t="s">
        <v>17</v>
      </c>
      <c r="F223" s="249" t="s">
        <v>2531</v>
      </c>
      <c r="G223" s="249" t="s">
        <v>3045</v>
      </c>
      <c r="H223" s="105" t="s">
        <v>1093</v>
      </c>
      <c r="I223" s="249" t="s">
        <v>1813</v>
      </c>
      <c r="J223" s="105" t="s">
        <v>31</v>
      </c>
      <c r="K223" s="105" t="s">
        <v>3046</v>
      </c>
      <c r="L223" s="242">
        <v>45530</v>
      </c>
      <c r="M223" s="242">
        <v>45894</v>
      </c>
    </row>
    <row r="224" spans="1:14" ht="28.8" x14ac:dyDescent="0.3">
      <c r="A224" s="303">
        <f t="shared" si="3"/>
        <v>221</v>
      </c>
      <c r="B224" s="214" t="s">
        <v>1143</v>
      </c>
      <c r="C224" s="214">
        <v>859864</v>
      </c>
      <c r="D224" s="258" t="s">
        <v>3047</v>
      </c>
      <c r="E224" s="214" t="s">
        <v>40</v>
      </c>
      <c r="F224" s="249" t="s">
        <v>1856</v>
      </c>
      <c r="G224" s="258" t="s">
        <v>1145</v>
      </c>
      <c r="H224" s="214" t="s">
        <v>29</v>
      </c>
      <c r="I224" s="214" t="s">
        <v>1578</v>
      </c>
      <c r="J224" s="214" t="s">
        <v>31</v>
      </c>
      <c r="K224" s="214" t="s">
        <v>3048</v>
      </c>
      <c r="L224" s="251">
        <v>45533</v>
      </c>
      <c r="M224" s="251">
        <v>45894</v>
      </c>
    </row>
    <row r="225" spans="1:13" ht="28.8" x14ac:dyDescent="0.3">
      <c r="A225" s="313">
        <f t="shared" si="3"/>
        <v>222</v>
      </c>
      <c r="B225" s="105" t="s">
        <v>839</v>
      </c>
      <c r="C225" s="105">
        <v>859682</v>
      </c>
      <c r="D225" s="249" t="s">
        <v>3049</v>
      </c>
      <c r="E225" s="105" t="s">
        <v>40</v>
      </c>
      <c r="F225" s="249" t="s">
        <v>1856</v>
      </c>
      <c r="G225" s="249" t="s">
        <v>1869</v>
      </c>
      <c r="H225" s="105" t="s">
        <v>29</v>
      </c>
      <c r="I225" s="249" t="s">
        <v>1797</v>
      </c>
      <c r="J225" s="105" t="s">
        <v>31</v>
      </c>
      <c r="K225" s="105" t="s">
        <v>3050</v>
      </c>
      <c r="L225" s="242">
        <v>45533</v>
      </c>
      <c r="M225" s="242">
        <v>45894</v>
      </c>
    </row>
    <row r="226" spans="1:13" ht="28.8" x14ac:dyDescent="0.3">
      <c r="A226" s="311">
        <f t="shared" si="3"/>
        <v>223</v>
      </c>
      <c r="B226" s="105" t="s">
        <v>3051</v>
      </c>
      <c r="C226" s="105">
        <v>901472</v>
      </c>
      <c r="D226" s="105" t="s">
        <v>3052</v>
      </c>
      <c r="E226" s="105" t="s">
        <v>40</v>
      </c>
      <c r="F226" s="249" t="s">
        <v>1856</v>
      </c>
      <c r="G226" s="249" t="s">
        <v>1152</v>
      </c>
      <c r="H226" s="105" t="s">
        <v>29</v>
      </c>
      <c r="I226" s="105" t="s">
        <v>1578</v>
      </c>
      <c r="J226" s="105" t="s">
        <v>31</v>
      </c>
      <c r="K226" s="105" t="s">
        <v>3053</v>
      </c>
      <c r="L226" s="242">
        <v>45532</v>
      </c>
      <c r="M226" s="242">
        <v>45896</v>
      </c>
    </row>
    <row r="227" spans="1:13" ht="28.8" x14ac:dyDescent="0.3">
      <c r="A227" s="311">
        <f t="shared" si="3"/>
        <v>224</v>
      </c>
      <c r="B227" s="214" t="s">
        <v>3054</v>
      </c>
      <c r="C227" s="214">
        <v>903594</v>
      </c>
      <c r="D227" s="214" t="s">
        <v>3055</v>
      </c>
      <c r="E227" s="214" t="s">
        <v>40</v>
      </c>
      <c r="F227" s="249" t="s">
        <v>1856</v>
      </c>
      <c r="G227" s="214" t="s">
        <v>3056</v>
      </c>
      <c r="H227" s="214" t="s">
        <v>29</v>
      </c>
      <c r="I227" s="258" t="s">
        <v>1797</v>
      </c>
      <c r="J227" s="214" t="s">
        <v>31</v>
      </c>
      <c r="K227" s="214" t="s">
        <v>3057</v>
      </c>
      <c r="L227" s="251">
        <v>45532</v>
      </c>
      <c r="M227" s="251">
        <v>45896</v>
      </c>
    </row>
    <row r="228" spans="1:13" ht="28.8" x14ac:dyDescent="0.3">
      <c r="A228" s="311">
        <f t="shared" si="3"/>
        <v>225</v>
      </c>
      <c r="B228" s="105" t="s">
        <v>3058</v>
      </c>
      <c r="C228" s="105">
        <v>904117</v>
      </c>
      <c r="D228" s="105" t="s">
        <v>3059</v>
      </c>
      <c r="E228" s="105" t="s">
        <v>40</v>
      </c>
      <c r="F228" s="249" t="s">
        <v>1856</v>
      </c>
      <c r="G228" s="105" t="s">
        <v>3056</v>
      </c>
      <c r="H228" s="105" t="s">
        <v>29</v>
      </c>
      <c r="I228" s="249" t="s">
        <v>1797</v>
      </c>
      <c r="J228" s="105" t="s">
        <v>31</v>
      </c>
      <c r="K228" s="105" t="s">
        <v>3060</v>
      </c>
      <c r="L228" s="242">
        <v>45532</v>
      </c>
      <c r="M228" s="242">
        <v>45896</v>
      </c>
    </row>
    <row r="229" spans="1:13" ht="28.8" x14ac:dyDescent="0.3">
      <c r="A229" s="311">
        <f t="shared" si="3"/>
        <v>226</v>
      </c>
      <c r="B229" s="214" t="s">
        <v>3061</v>
      </c>
      <c r="C229" s="214">
        <v>903924</v>
      </c>
      <c r="D229" s="214" t="s">
        <v>3062</v>
      </c>
      <c r="E229" s="214" t="s">
        <v>40</v>
      </c>
      <c r="F229" s="249" t="s">
        <v>1856</v>
      </c>
      <c r="G229" s="258" t="s">
        <v>1886</v>
      </c>
      <c r="H229" s="214" t="s">
        <v>29</v>
      </c>
      <c r="I229" s="258" t="s">
        <v>1797</v>
      </c>
      <c r="J229" s="214" t="s">
        <v>31</v>
      </c>
      <c r="K229" s="214" t="s">
        <v>3063</v>
      </c>
      <c r="L229" s="251">
        <v>45533</v>
      </c>
      <c r="M229" s="251">
        <v>45897</v>
      </c>
    </row>
    <row r="230" spans="1:13" ht="28.8" x14ac:dyDescent="0.3">
      <c r="A230" s="312">
        <f t="shared" si="3"/>
        <v>227</v>
      </c>
      <c r="B230" s="214" t="s">
        <v>859</v>
      </c>
      <c r="C230" s="214">
        <v>874646</v>
      </c>
      <c r="D230" s="214" t="s">
        <v>3064</v>
      </c>
      <c r="E230" s="214" t="s">
        <v>40</v>
      </c>
      <c r="F230" s="249" t="s">
        <v>1856</v>
      </c>
      <c r="G230" s="258" t="s">
        <v>2818</v>
      </c>
      <c r="H230" s="214" t="s">
        <v>29</v>
      </c>
      <c r="I230" s="214" t="s">
        <v>1578</v>
      </c>
      <c r="J230" s="214" t="s">
        <v>31</v>
      </c>
      <c r="K230" s="214" t="s">
        <v>3065</v>
      </c>
      <c r="L230" s="251">
        <v>45533</v>
      </c>
      <c r="M230" s="251">
        <v>45897</v>
      </c>
    </row>
    <row r="231" spans="1:13" ht="72" x14ac:dyDescent="0.3">
      <c r="A231" s="303">
        <f t="shared" si="3"/>
        <v>228</v>
      </c>
      <c r="B231" s="105" t="s">
        <v>2048</v>
      </c>
      <c r="C231" s="105">
        <v>869336</v>
      </c>
      <c r="D231" s="105" t="s">
        <v>2049</v>
      </c>
      <c r="E231" s="294" t="s">
        <v>17</v>
      </c>
      <c r="F231" s="249" t="s">
        <v>2531</v>
      </c>
      <c r="G231" s="249" t="s">
        <v>3066</v>
      </c>
      <c r="H231" s="105" t="s">
        <v>29</v>
      </c>
      <c r="I231" s="249" t="s">
        <v>2134</v>
      </c>
      <c r="J231" s="105" t="s">
        <v>31</v>
      </c>
      <c r="K231" s="105" t="s">
        <v>3067</v>
      </c>
      <c r="L231" s="242">
        <v>45469</v>
      </c>
      <c r="M231" s="242">
        <v>45900</v>
      </c>
    </row>
    <row r="232" spans="1:13" ht="43.2" x14ac:dyDescent="0.3">
      <c r="A232" s="310">
        <f t="shared" si="3"/>
        <v>229</v>
      </c>
      <c r="B232" s="214" t="s">
        <v>518</v>
      </c>
      <c r="C232" s="214">
        <v>861881</v>
      </c>
      <c r="D232" s="214" t="s">
        <v>3068</v>
      </c>
      <c r="E232" s="214" t="s">
        <v>40</v>
      </c>
      <c r="F232" s="249" t="s">
        <v>1856</v>
      </c>
      <c r="G232" s="258" t="s">
        <v>3069</v>
      </c>
      <c r="H232" s="214" t="s">
        <v>29</v>
      </c>
      <c r="I232" s="214" t="s">
        <v>1578</v>
      </c>
      <c r="J232" s="214" t="s">
        <v>31</v>
      </c>
      <c r="K232" s="214" t="s">
        <v>3070</v>
      </c>
      <c r="L232" s="251">
        <v>45537</v>
      </c>
      <c r="M232" s="251">
        <v>45901</v>
      </c>
    </row>
    <row r="233" spans="1:13" ht="28.8" x14ac:dyDescent="0.3">
      <c r="A233" s="303">
        <f t="shared" si="3"/>
        <v>230</v>
      </c>
      <c r="B233" s="105" t="s">
        <v>3071</v>
      </c>
      <c r="C233" s="105">
        <v>862655</v>
      </c>
      <c r="D233" s="105" t="s">
        <v>3072</v>
      </c>
      <c r="E233" s="105" t="s">
        <v>40</v>
      </c>
      <c r="F233" s="249" t="s">
        <v>1856</v>
      </c>
      <c r="G233" s="249" t="s">
        <v>3073</v>
      </c>
      <c r="H233" s="105" t="s">
        <v>29</v>
      </c>
      <c r="I233" s="105" t="s">
        <v>1578</v>
      </c>
      <c r="J233" s="105" t="s">
        <v>31</v>
      </c>
      <c r="K233" s="105" t="s">
        <v>3074</v>
      </c>
      <c r="L233" s="242">
        <v>45537</v>
      </c>
      <c r="M233" s="242">
        <v>45901</v>
      </c>
    </row>
    <row r="234" spans="1:13" ht="28.8" x14ac:dyDescent="0.3">
      <c r="A234" s="303">
        <f t="shared" si="3"/>
        <v>231</v>
      </c>
      <c r="B234" s="105" t="s">
        <v>3075</v>
      </c>
      <c r="C234" s="105">
        <v>861880</v>
      </c>
      <c r="D234" s="249" t="s">
        <v>3076</v>
      </c>
      <c r="E234" s="105" t="s">
        <v>40</v>
      </c>
      <c r="F234" s="249" t="s">
        <v>1856</v>
      </c>
      <c r="G234" s="249" t="s">
        <v>3073</v>
      </c>
      <c r="H234" s="105" t="s">
        <v>29</v>
      </c>
      <c r="I234" s="105" t="s">
        <v>1578</v>
      </c>
      <c r="J234" s="105" t="s">
        <v>31</v>
      </c>
      <c r="K234" s="105" t="s">
        <v>3077</v>
      </c>
      <c r="L234" s="242">
        <v>45537</v>
      </c>
      <c r="M234" s="242">
        <v>45901</v>
      </c>
    </row>
    <row r="235" spans="1:13" x14ac:dyDescent="0.3">
      <c r="A235" s="303">
        <f t="shared" si="3"/>
        <v>232</v>
      </c>
      <c r="B235" s="105" t="s">
        <v>1223</v>
      </c>
      <c r="C235" s="105">
        <v>890419</v>
      </c>
      <c r="D235" s="105" t="s">
        <v>3078</v>
      </c>
      <c r="E235" s="105" t="s">
        <v>40</v>
      </c>
      <c r="F235" s="249" t="s">
        <v>1856</v>
      </c>
      <c r="G235" s="105" t="s">
        <v>3079</v>
      </c>
      <c r="H235" s="105" t="s">
        <v>29</v>
      </c>
      <c r="I235" s="105" t="s">
        <v>1578</v>
      </c>
      <c r="J235" s="105" t="s">
        <v>31</v>
      </c>
      <c r="K235" s="105" t="s">
        <v>3080</v>
      </c>
      <c r="L235" s="242">
        <v>45537</v>
      </c>
      <c r="M235" s="242">
        <v>45901</v>
      </c>
    </row>
    <row r="236" spans="1:13" ht="43.2" x14ac:dyDescent="0.3">
      <c r="A236" s="303">
        <f t="shared" si="3"/>
        <v>233</v>
      </c>
      <c r="B236" s="105" t="s">
        <v>852</v>
      </c>
      <c r="C236" s="105">
        <v>890030</v>
      </c>
      <c r="D236" s="105" t="s">
        <v>2016</v>
      </c>
      <c r="E236" s="105" t="s">
        <v>26</v>
      </c>
      <c r="F236" s="249" t="s">
        <v>1856</v>
      </c>
      <c r="G236" s="249" t="s">
        <v>3081</v>
      </c>
      <c r="H236" s="105" t="s">
        <v>29</v>
      </c>
      <c r="I236" s="105" t="s">
        <v>1578</v>
      </c>
      <c r="J236" s="105" t="s">
        <v>31</v>
      </c>
      <c r="K236" s="105" t="s">
        <v>3082</v>
      </c>
      <c r="L236" s="242">
        <v>45526</v>
      </c>
      <c r="M236" s="242">
        <v>45904</v>
      </c>
    </row>
    <row r="237" spans="1:13" ht="28.8" x14ac:dyDescent="0.3">
      <c r="A237" s="303">
        <f t="shared" si="3"/>
        <v>234</v>
      </c>
      <c r="B237" s="105" t="s">
        <v>3083</v>
      </c>
      <c r="C237" s="105">
        <v>856373</v>
      </c>
      <c r="D237" s="105" t="s">
        <v>3084</v>
      </c>
      <c r="E237" s="296" t="s">
        <v>132</v>
      </c>
      <c r="F237" s="258" t="s">
        <v>1187</v>
      </c>
      <c r="G237" s="249" t="s">
        <v>3085</v>
      </c>
      <c r="H237" s="105" t="s">
        <v>210</v>
      </c>
      <c r="I237" s="105" t="s">
        <v>265</v>
      </c>
      <c r="J237" s="105" t="s">
        <v>31</v>
      </c>
      <c r="K237" s="105" t="s">
        <v>3086</v>
      </c>
      <c r="L237" s="242">
        <v>45545</v>
      </c>
      <c r="M237" s="242">
        <v>45905</v>
      </c>
    </row>
    <row r="238" spans="1:13" ht="28.8" x14ac:dyDescent="0.3">
      <c r="A238" s="303">
        <f t="shared" si="3"/>
        <v>235</v>
      </c>
      <c r="B238" s="105" t="s">
        <v>3087</v>
      </c>
      <c r="C238" s="105">
        <v>858520</v>
      </c>
      <c r="D238" s="105" t="s">
        <v>3088</v>
      </c>
      <c r="E238" s="296" t="s">
        <v>132</v>
      </c>
      <c r="F238" s="258" t="s">
        <v>1187</v>
      </c>
      <c r="G238" s="249" t="s">
        <v>3089</v>
      </c>
      <c r="H238" s="105" t="s">
        <v>29</v>
      </c>
      <c r="I238" s="105" t="s">
        <v>265</v>
      </c>
      <c r="J238" s="105" t="s">
        <v>31</v>
      </c>
      <c r="K238" s="105" t="s">
        <v>3090</v>
      </c>
      <c r="L238" s="242">
        <v>45539</v>
      </c>
      <c r="M238" s="242">
        <v>45909</v>
      </c>
    </row>
    <row r="239" spans="1:13" ht="28.8" x14ac:dyDescent="0.3">
      <c r="A239" s="303">
        <f t="shared" si="3"/>
        <v>236</v>
      </c>
      <c r="B239" s="214" t="s">
        <v>847</v>
      </c>
      <c r="C239" s="214">
        <v>870052</v>
      </c>
      <c r="D239" s="214" t="s">
        <v>3091</v>
      </c>
      <c r="E239" s="214" t="s">
        <v>40</v>
      </c>
      <c r="F239" s="249" t="s">
        <v>1856</v>
      </c>
      <c r="G239" s="258" t="s">
        <v>2060</v>
      </c>
      <c r="H239" s="214" t="s">
        <v>29</v>
      </c>
      <c r="I239" s="258" t="s">
        <v>1615</v>
      </c>
      <c r="J239" s="214" t="s">
        <v>31</v>
      </c>
      <c r="K239" s="214" t="s">
        <v>3092</v>
      </c>
      <c r="L239" s="251">
        <v>45545</v>
      </c>
      <c r="M239" s="251">
        <v>45909</v>
      </c>
    </row>
    <row r="240" spans="1:13" ht="28.8" x14ac:dyDescent="0.3">
      <c r="A240" s="311">
        <f t="shared" si="3"/>
        <v>237</v>
      </c>
      <c r="B240" s="105" t="s">
        <v>3093</v>
      </c>
      <c r="C240" s="105">
        <v>904472</v>
      </c>
      <c r="D240" s="105" t="s">
        <v>3094</v>
      </c>
      <c r="E240" s="105" t="s">
        <v>40</v>
      </c>
      <c r="F240" s="249" t="s">
        <v>1856</v>
      </c>
      <c r="G240" s="249" t="s">
        <v>1152</v>
      </c>
      <c r="H240" s="105" t="s">
        <v>29</v>
      </c>
      <c r="I240" s="105" t="s">
        <v>1578</v>
      </c>
      <c r="J240" s="105" t="s">
        <v>31</v>
      </c>
      <c r="K240" s="105" t="s">
        <v>3095</v>
      </c>
      <c r="L240" s="242">
        <v>45548</v>
      </c>
      <c r="M240" s="242">
        <v>45912</v>
      </c>
    </row>
    <row r="241" spans="1:13" ht="74.25" customHeight="1" x14ac:dyDescent="0.3">
      <c r="A241" s="311">
        <f t="shared" si="3"/>
        <v>238</v>
      </c>
      <c r="B241" s="105" t="s">
        <v>1180</v>
      </c>
      <c r="C241" s="105">
        <v>871811</v>
      </c>
      <c r="D241" s="105" t="s">
        <v>3096</v>
      </c>
      <c r="E241" s="105" t="s">
        <v>40</v>
      </c>
      <c r="F241" s="249" t="s">
        <v>1856</v>
      </c>
      <c r="G241" s="249" t="s">
        <v>1152</v>
      </c>
      <c r="H241" s="105" t="s">
        <v>29</v>
      </c>
      <c r="I241" s="105" t="s">
        <v>1578</v>
      </c>
      <c r="J241" s="105" t="s">
        <v>31</v>
      </c>
      <c r="K241" s="105" t="s">
        <v>3097</v>
      </c>
      <c r="L241" s="242">
        <v>45548</v>
      </c>
      <c r="M241" s="242">
        <v>45912</v>
      </c>
    </row>
    <row r="242" spans="1:13" ht="69" customHeight="1" x14ac:dyDescent="0.3">
      <c r="A242" s="313">
        <f t="shared" si="3"/>
        <v>239</v>
      </c>
      <c r="B242" s="105" t="s">
        <v>3098</v>
      </c>
      <c r="C242" s="105">
        <v>904445</v>
      </c>
      <c r="D242" s="105" t="s">
        <v>3099</v>
      </c>
      <c r="E242" s="105" t="s">
        <v>26</v>
      </c>
      <c r="F242" s="249" t="s">
        <v>1856</v>
      </c>
      <c r="G242" s="249" t="s">
        <v>2521</v>
      </c>
      <c r="H242" s="105" t="s">
        <v>29</v>
      </c>
      <c r="I242" s="105" t="s">
        <v>1578</v>
      </c>
      <c r="J242" s="105" t="s">
        <v>31</v>
      </c>
      <c r="K242" s="105" t="s">
        <v>3100</v>
      </c>
      <c r="L242" s="242">
        <v>45548</v>
      </c>
      <c r="M242" s="242">
        <v>45912</v>
      </c>
    </row>
    <row r="243" spans="1:13" ht="28.8" x14ac:dyDescent="0.3">
      <c r="A243" s="311">
        <f t="shared" si="3"/>
        <v>240</v>
      </c>
      <c r="B243" s="249" t="s">
        <v>361</v>
      </c>
      <c r="C243" s="249">
        <v>862816</v>
      </c>
      <c r="D243" s="249" t="s">
        <v>3101</v>
      </c>
      <c r="E243" s="249" t="s">
        <v>40</v>
      </c>
      <c r="F243" s="249" t="s">
        <v>1856</v>
      </c>
      <c r="G243" s="249" t="s">
        <v>2818</v>
      </c>
      <c r="H243" s="249" t="s">
        <v>29</v>
      </c>
      <c r="I243" s="249" t="s">
        <v>1578</v>
      </c>
      <c r="J243" s="249" t="s">
        <v>31</v>
      </c>
      <c r="K243" s="249" t="s">
        <v>3102</v>
      </c>
      <c r="L243" s="295">
        <v>45610</v>
      </c>
      <c r="M243" s="295">
        <v>45913</v>
      </c>
    </row>
    <row r="244" spans="1:13" ht="28.8" x14ac:dyDescent="0.3">
      <c r="A244" s="311">
        <f t="shared" si="3"/>
        <v>241</v>
      </c>
      <c r="B244" s="105" t="s">
        <v>3103</v>
      </c>
      <c r="C244" s="105">
        <v>904121</v>
      </c>
      <c r="D244" s="249" t="s">
        <v>3104</v>
      </c>
      <c r="E244" s="105" t="s">
        <v>40</v>
      </c>
      <c r="F244" s="249" t="s">
        <v>1856</v>
      </c>
      <c r="G244" s="249" t="s">
        <v>2691</v>
      </c>
      <c r="H244" s="105" t="s">
        <v>29</v>
      </c>
      <c r="I244" s="105" t="s">
        <v>1578</v>
      </c>
      <c r="J244" s="105" t="s">
        <v>31</v>
      </c>
      <c r="K244" s="105" t="s">
        <v>3105</v>
      </c>
      <c r="L244" s="242">
        <v>45553</v>
      </c>
      <c r="M244" s="242">
        <v>45917</v>
      </c>
    </row>
    <row r="245" spans="1:13" ht="28.8" x14ac:dyDescent="0.3">
      <c r="A245" s="311">
        <f t="shared" si="3"/>
        <v>242</v>
      </c>
      <c r="B245" s="105" t="s">
        <v>2096</v>
      </c>
      <c r="C245" s="105">
        <v>896760</v>
      </c>
      <c r="D245" s="105" t="s">
        <v>3106</v>
      </c>
      <c r="E245" s="105" t="s">
        <v>26</v>
      </c>
      <c r="F245" s="249" t="s">
        <v>1856</v>
      </c>
      <c r="G245" s="249" t="s">
        <v>3107</v>
      </c>
      <c r="H245" s="105" t="s">
        <v>640</v>
      </c>
      <c r="I245" s="249" t="s">
        <v>1925</v>
      </c>
      <c r="J245" s="105" t="s">
        <v>31</v>
      </c>
      <c r="K245" s="105" t="s">
        <v>3108</v>
      </c>
      <c r="L245" s="242">
        <v>45552</v>
      </c>
      <c r="M245" s="242">
        <v>45918</v>
      </c>
    </row>
    <row r="246" spans="1:13" ht="28.8" x14ac:dyDescent="0.3">
      <c r="A246" s="311">
        <f t="shared" si="3"/>
        <v>243</v>
      </c>
      <c r="B246" s="105" t="s">
        <v>933</v>
      </c>
      <c r="C246" s="105">
        <v>863456</v>
      </c>
      <c r="D246" s="249" t="s">
        <v>3109</v>
      </c>
      <c r="E246" s="105" t="s">
        <v>40</v>
      </c>
      <c r="F246" s="249" t="s">
        <v>1856</v>
      </c>
      <c r="G246" s="249" t="s">
        <v>1152</v>
      </c>
      <c r="H246" s="105" t="s">
        <v>29</v>
      </c>
      <c r="I246" s="105" t="s">
        <v>1578</v>
      </c>
      <c r="J246" s="105" t="s">
        <v>31</v>
      </c>
      <c r="K246" s="105" t="s">
        <v>3110</v>
      </c>
      <c r="L246" s="242">
        <v>45555</v>
      </c>
      <c r="M246" s="242">
        <v>45919</v>
      </c>
    </row>
    <row r="247" spans="1:13" ht="28.8" x14ac:dyDescent="0.3">
      <c r="A247" s="311">
        <f t="shared" si="3"/>
        <v>244</v>
      </c>
      <c r="B247" s="105" t="s">
        <v>2100</v>
      </c>
      <c r="C247" s="105">
        <v>897168</v>
      </c>
      <c r="D247" s="105" t="s">
        <v>3111</v>
      </c>
      <c r="E247" s="296" t="s">
        <v>132</v>
      </c>
      <c r="F247" s="258" t="s">
        <v>1187</v>
      </c>
      <c r="G247" s="249" t="s">
        <v>3112</v>
      </c>
      <c r="H247" s="105" t="s">
        <v>29</v>
      </c>
      <c r="I247" s="105" t="s">
        <v>265</v>
      </c>
      <c r="J247" s="105" t="s">
        <v>31</v>
      </c>
      <c r="K247" s="105" t="s">
        <v>3113</v>
      </c>
      <c r="L247" s="242">
        <v>45558</v>
      </c>
      <c r="M247" s="242">
        <v>45920</v>
      </c>
    </row>
    <row r="248" spans="1:13" ht="28.8" x14ac:dyDescent="0.3">
      <c r="A248" s="312">
        <f t="shared" si="3"/>
        <v>245</v>
      </c>
      <c r="B248" s="214" t="s">
        <v>761</v>
      </c>
      <c r="C248" s="214">
        <v>872028</v>
      </c>
      <c r="D248" s="214" t="s">
        <v>3114</v>
      </c>
      <c r="E248" s="214" t="s">
        <v>26</v>
      </c>
      <c r="F248" s="249" t="s">
        <v>1856</v>
      </c>
      <c r="G248" s="258" t="s">
        <v>2691</v>
      </c>
      <c r="H248" s="214" t="s">
        <v>29</v>
      </c>
      <c r="I248" s="214" t="s">
        <v>1578</v>
      </c>
      <c r="J248" s="214" t="s">
        <v>31</v>
      </c>
      <c r="K248" s="214" t="s">
        <v>3115</v>
      </c>
      <c r="L248" s="251">
        <v>45525</v>
      </c>
      <c r="M248" s="251">
        <v>45921</v>
      </c>
    </row>
    <row r="249" spans="1:13" ht="28.8" x14ac:dyDescent="0.3">
      <c r="A249" s="303">
        <f t="shared" si="3"/>
        <v>246</v>
      </c>
      <c r="B249" s="214" t="s">
        <v>2116</v>
      </c>
      <c r="C249" s="214">
        <v>896737</v>
      </c>
      <c r="D249" s="214" t="s">
        <v>3116</v>
      </c>
      <c r="E249" s="297" t="s">
        <v>17</v>
      </c>
      <c r="F249" s="249" t="s">
        <v>2531</v>
      </c>
      <c r="G249" s="258" t="s">
        <v>2118</v>
      </c>
      <c r="H249" s="214" t="s">
        <v>54</v>
      </c>
      <c r="I249" s="258" t="s">
        <v>1583</v>
      </c>
      <c r="J249" s="214" t="s">
        <v>31</v>
      </c>
      <c r="K249" s="214" t="s">
        <v>3117</v>
      </c>
      <c r="L249" s="251">
        <v>45593</v>
      </c>
      <c r="M249" s="251">
        <v>45921</v>
      </c>
    </row>
    <row r="250" spans="1:13" ht="43.2" x14ac:dyDescent="0.3">
      <c r="A250" s="313">
        <f t="shared" si="3"/>
        <v>247</v>
      </c>
      <c r="B250" s="214" t="s">
        <v>599</v>
      </c>
      <c r="C250" s="214">
        <v>875161</v>
      </c>
      <c r="D250" s="214" t="s">
        <v>3118</v>
      </c>
      <c r="E250" s="214" t="s">
        <v>40</v>
      </c>
      <c r="F250" s="249" t="s">
        <v>1856</v>
      </c>
      <c r="G250" s="258" t="s">
        <v>3119</v>
      </c>
      <c r="H250" s="214" t="s">
        <v>29</v>
      </c>
      <c r="I250" s="214" t="s">
        <v>1578</v>
      </c>
      <c r="J250" s="214" t="s">
        <v>31</v>
      </c>
      <c r="K250" s="214" t="s">
        <v>3120</v>
      </c>
      <c r="L250" s="251">
        <v>45559</v>
      </c>
      <c r="M250" s="251">
        <v>45923</v>
      </c>
    </row>
    <row r="251" spans="1:13" ht="72" x14ac:dyDescent="0.3">
      <c r="A251" s="312">
        <f t="shared" si="3"/>
        <v>248</v>
      </c>
      <c r="B251" s="214" t="s">
        <v>3121</v>
      </c>
      <c r="C251" s="214">
        <v>867369</v>
      </c>
      <c r="D251" s="214" t="s">
        <v>3122</v>
      </c>
      <c r="E251" s="297" t="s">
        <v>17</v>
      </c>
      <c r="F251" s="249" t="s">
        <v>2531</v>
      </c>
      <c r="G251" s="258" t="s">
        <v>3123</v>
      </c>
      <c r="H251" s="214" t="s">
        <v>54</v>
      </c>
      <c r="I251" s="258" t="s">
        <v>3124</v>
      </c>
      <c r="J251" s="214" t="s">
        <v>31</v>
      </c>
      <c r="K251" s="214" t="s">
        <v>3125</v>
      </c>
      <c r="L251" s="251">
        <v>45547</v>
      </c>
      <c r="M251" s="251">
        <v>45925</v>
      </c>
    </row>
    <row r="252" spans="1:13" ht="72" x14ac:dyDescent="0.3">
      <c r="A252" s="303">
        <f t="shared" si="3"/>
        <v>249</v>
      </c>
      <c r="B252" s="105" t="s">
        <v>3121</v>
      </c>
      <c r="C252" s="105">
        <v>867369</v>
      </c>
      <c r="D252" s="105" t="s">
        <v>3122</v>
      </c>
      <c r="E252" s="294" t="s">
        <v>17</v>
      </c>
      <c r="F252" s="249" t="s">
        <v>2531</v>
      </c>
      <c r="G252" s="249" t="s">
        <v>3123</v>
      </c>
      <c r="H252" s="105" t="s">
        <v>54</v>
      </c>
      <c r="I252" s="249" t="s">
        <v>3124</v>
      </c>
      <c r="J252" s="105" t="s">
        <v>85</v>
      </c>
      <c r="K252" s="249" t="s">
        <v>3126</v>
      </c>
      <c r="L252" s="242">
        <v>45547</v>
      </c>
      <c r="M252" s="242">
        <v>45925</v>
      </c>
    </row>
    <row r="253" spans="1:13" ht="72" x14ac:dyDescent="0.3">
      <c r="A253" s="303">
        <f t="shared" si="3"/>
        <v>250</v>
      </c>
      <c r="B253" s="105" t="s">
        <v>3121</v>
      </c>
      <c r="C253" s="105">
        <v>867369</v>
      </c>
      <c r="D253" s="105" t="s">
        <v>3122</v>
      </c>
      <c r="E253" s="294" t="s">
        <v>17</v>
      </c>
      <c r="F253" s="249" t="s">
        <v>2531</v>
      </c>
      <c r="G253" s="249" t="s">
        <v>3123</v>
      </c>
      <c r="H253" s="105" t="s">
        <v>54</v>
      </c>
      <c r="I253" s="249" t="s">
        <v>3124</v>
      </c>
      <c r="J253" s="105" t="s">
        <v>85</v>
      </c>
      <c r="K253" s="249" t="s">
        <v>3127</v>
      </c>
      <c r="L253" s="242">
        <v>45547</v>
      </c>
      <c r="M253" s="242">
        <v>45925</v>
      </c>
    </row>
    <row r="254" spans="1:13" ht="28.8" x14ac:dyDescent="0.3">
      <c r="A254" s="303">
        <f t="shared" si="3"/>
        <v>251</v>
      </c>
      <c r="B254" s="105" t="s">
        <v>3128</v>
      </c>
      <c r="C254" s="105">
        <v>872112</v>
      </c>
      <c r="D254" s="105" t="s">
        <v>3129</v>
      </c>
      <c r="E254" s="105" t="s">
        <v>40</v>
      </c>
      <c r="F254" s="249" t="s">
        <v>1856</v>
      </c>
      <c r="G254" s="249" t="s">
        <v>3130</v>
      </c>
      <c r="H254" s="105" t="s">
        <v>29</v>
      </c>
      <c r="I254" s="105" t="s">
        <v>1578</v>
      </c>
      <c r="J254" s="105" t="s">
        <v>31</v>
      </c>
      <c r="K254" s="105" t="s">
        <v>3131</v>
      </c>
      <c r="L254" s="242">
        <v>45562</v>
      </c>
      <c r="M254" s="242">
        <v>45926</v>
      </c>
    </row>
    <row r="255" spans="1:13" ht="28.8" x14ac:dyDescent="0.3">
      <c r="A255" s="303">
        <f t="shared" si="3"/>
        <v>252</v>
      </c>
      <c r="B255" s="214" t="s">
        <v>994</v>
      </c>
      <c r="C255" s="214">
        <v>874602</v>
      </c>
      <c r="D255" s="214" t="s">
        <v>3132</v>
      </c>
      <c r="E255" s="214" t="s">
        <v>40</v>
      </c>
      <c r="F255" s="249" t="s">
        <v>1856</v>
      </c>
      <c r="G255" s="258" t="s">
        <v>298</v>
      </c>
      <c r="H255" s="214" t="s">
        <v>29</v>
      </c>
      <c r="I255" s="214" t="s">
        <v>1578</v>
      </c>
      <c r="J255" s="214" t="s">
        <v>31</v>
      </c>
      <c r="K255" s="214" t="s">
        <v>3133</v>
      </c>
      <c r="L255" s="251">
        <v>45562</v>
      </c>
      <c r="M255" s="251">
        <v>45926</v>
      </c>
    </row>
    <row r="256" spans="1:13" ht="28.8" x14ac:dyDescent="0.3">
      <c r="A256" s="313">
        <f t="shared" si="3"/>
        <v>253</v>
      </c>
      <c r="B256" s="214" t="s">
        <v>3134</v>
      </c>
      <c r="C256" s="214">
        <v>904502</v>
      </c>
      <c r="D256" s="214" t="s">
        <v>3135</v>
      </c>
      <c r="E256" s="214" t="s">
        <v>40</v>
      </c>
      <c r="F256" s="249" t="s">
        <v>1856</v>
      </c>
      <c r="G256" s="258" t="s">
        <v>2932</v>
      </c>
      <c r="H256" s="214" t="s">
        <v>29</v>
      </c>
      <c r="I256" s="214" t="s">
        <v>1578</v>
      </c>
      <c r="J256" s="214" t="s">
        <v>31</v>
      </c>
      <c r="K256" s="214" t="s">
        <v>3136</v>
      </c>
      <c r="L256" s="251">
        <v>45562</v>
      </c>
      <c r="M256" s="251">
        <v>45926</v>
      </c>
    </row>
    <row r="257" spans="1:13" ht="28.8" x14ac:dyDescent="0.3">
      <c r="A257" s="311">
        <f t="shared" si="3"/>
        <v>254</v>
      </c>
      <c r="B257" s="258" t="s">
        <v>3137</v>
      </c>
      <c r="C257" s="258">
        <v>881061</v>
      </c>
      <c r="D257" s="258" t="s">
        <v>3138</v>
      </c>
      <c r="E257" s="258" t="s">
        <v>26</v>
      </c>
      <c r="F257" s="249" t="s">
        <v>1856</v>
      </c>
      <c r="G257" s="258" t="s">
        <v>3139</v>
      </c>
      <c r="H257" s="258" t="s">
        <v>29</v>
      </c>
      <c r="I257" s="258" t="s">
        <v>1578</v>
      </c>
      <c r="J257" s="258" t="s">
        <v>31</v>
      </c>
      <c r="K257" s="258" t="s">
        <v>3140</v>
      </c>
      <c r="L257" s="298">
        <v>45604</v>
      </c>
      <c r="M257" s="298">
        <v>45927</v>
      </c>
    </row>
    <row r="258" spans="1:13" ht="43.2" x14ac:dyDescent="0.3">
      <c r="A258" s="311">
        <f t="shared" si="3"/>
        <v>255</v>
      </c>
      <c r="B258" s="105" t="s">
        <v>3141</v>
      </c>
      <c r="C258" s="105">
        <v>904188</v>
      </c>
      <c r="D258" s="249" t="s">
        <v>3142</v>
      </c>
      <c r="E258" s="105" t="s">
        <v>40</v>
      </c>
      <c r="F258" s="249" t="s">
        <v>1856</v>
      </c>
      <c r="G258" s="249" t="s">
        <v>3143</v>
      </c>
      <c r="H258" s="105" t="s">
        <v>54</v>
      </c>
      <c r="I258" s="249" t="s">
        <v>1583</v>
      </c>
      <c r="J258" s="105" t="s">
        <v>31</v>
      </c>
      <c r="K258" s="105" t="s">
        <v>3144</v>
      </c>
      <c r="L258" s="242">
        <v>45566</v>
      </c>
      <c r="M258" s="242">
        <v>45930</v>
      </c>
    </row>
    <row r="259" spans="1:13" ht="28.8" x14ac:dyDescent="0.3">
      <c r="A259" s="311">
        <f t="shared" si="3"/>
        <v>256</v>
      </c>
      <c r="B259" s="105" t="s">
        <v>3145</v>
      </c>
      <c r="C259" s="105">
        <v>904189</v>
      </c>
      <c r="D259" s="249" t="s">
        <v>3146</v>
      </c>
      <c r="E259" s="105" t="s">
        <v>40</v>
      </c>
      <c r="F259" s="249" t="s">
        <v>1856</v>
      </c>
      <c r="G259" s="249" t="s">
        <v>3147</v>
      </c>
      <c r="H259" s="105" t="s">
        <v>54</v>
      </c>
      <c r="I259" s="249" t="s">
        <v>1583</v>
      </c>
      <c r="J259" s="105" t="s">
        <v>31</v>
      </c>
      <c r="K259" s="105" t="s">
        <v>3148</v>
      </c>
      <c r="L259" s="242">
        <v>45566</v>
      </c>
      <c r="M259" s="242">
        <v>45930</v>
      </c>
    </row>
    <row r="260" spans="1:13" ht="28.8" x14ac:dyDescent="0.3">
      <c r="A260" s="311">
        <f t="shared" ref="A260:A323" si="4">ROW() - ROW($A$87) + 84</f>
        <v>257</v>
      </c>
      <c r="B260" s="105" t="s">
        <v>2139</v>
      </c>
      <c r="C260" s="105">
        <v>897467</v>
      </c>
      <c r="D260" s="249" t="s">
        <v>3149</v>
      </c>
      <c r="E260" s="105" t="s">
        <v>40</v>
      </c>
      <c r="F260" s="249" t="s">
        <v>1856</v>
      </c>
      <c r="G260" s="249" t="s">
        <v>3150</v>
      </c>
      <c r="H260" s="105" t="s">
        <v>29</v>
      </c>
      <c r="I260" s="249" t="s">
        <v>2142</v>
      </c>
      <c r="J260" s="105" t="s">
        <v>31</v>
      </c>
      <c r="K260" s="105" t="s">
        <v>3151</v>
      </c>
      <c r="L260" s="242">
        <v>45567</v>
      </c>
      <c r="M260" s="242">
        <v>45931</v>
      </c>
    </row>
    <row r="261" spans="1:13" ht="72" x14ac:dyDescent="0.3">
      <c r="A261" s="311">
        <f t="shared" si="4"/>
        <v>258</v>
      </c>
      <c r="B261" s="105" t="s">
        <v>3152</v>
      </c>
      <c r="C261" s="105">
        <v>855124</v>
      </c>
      <c r="D261" s="105" t="s">
        <v>3153</v>
      </c>
      <c r="E261" s="294" t="s">
        <v>17</v>
      </c>
      <c r="F261" s="249" t="s">
        <v>2531</v>
      </c>
      <c r="G261" s="249" t="s">
        <v>3154</v>
      </c>
      <c r="H261" s="105" t="s">
        <v>29</v>
      </c>
      <c r="I261" s="249" t="s">
        <v>2134</v>
      </c>
      <c r="J261" s="105" t="s">
        <v>31</v>
      </c>
      <c r="K261" s="105" t="s">
        <v>3155</v>
      </c>
      <c r="L261" s="242">
        <v>45567</v>
      </c>
      <c r="M261" s="242">
        <v>45931</v>
      </c>
    </row>
    <row r="262" spans="1:13" ht="43.2" x14ac:dyDescent="0.3">
      <c r="A262" s="311">
        <f t="shared" si="4"/>
        <v>259</v>
      </c>
      <c r="B262" s="105" t="s">
        <v>3156</v>
      </c>
      <c r="C262" s="105">
        <v>905238</v>
      </c>
      <c r="D262" s="105" t="s">
        <v>3157</v>
      </c>
      <c r="E262" s="105" t="s">
        <v>40</v>
      </c>
      <c r="F262" s="249" t="s">
        <v>1856</v>
      </c>
      <c r="G262" s="249" t="s">
        <v>3158</v>
      </c>
      <c r="H262" s="105" t="s">
        <v>29</v>
      </c>
      <c r="I262" s="249" t="s">
        <v>1797</v>
      </c>
      <c r="J262" s="105" t="s">
        <v>31</v>
      </c>
      <c r="K262" s="105" t="s">
        <v>3159</v>
      </c>
      <c r="L262" s="242">
        <v>45567</v>
      </c>
      <c r="M262" s="242">
        <v>45931</v>
      </c>
    </row>
    <row r="263" spans="1:13" ht="28.8" x14ac:dyDescent="0.3">
      <c r="A263" s="311">
        <f t="shared" si="4"/>
        <v>260</v>
      </c>
      <c r="B263" s="214" t="s">
        <v>3160</v>
      </c>
      <c r="C263" s="214">
        <v>834079</v>
      </c>
      <c r="D263" s="214" t="s">
        <v>3161</v>
      </c>
      <c r="E263" s="214" t="s">
        <v>40</v>
      </c>
      <c r="F263" s="249" t="s">
        <v>1856</v>
      </c>
      <c r="G263" s="214" t="s">
        <v>3162</v>
      </c>
      <c r="H263" s="214" t="s">
        <v>124</v>
      </c>
      <c r="I263" s="258" t="s">
        <v>1640</v>
      </c>
      <c r="J263" s="214" t="s">
        <v>31</v>
      </c>
      <c r="K263" s="214" t="s">
        <v>3163</v>
      </c>
      <c r="L263" s="251">
        <v>45580</v>
      </c>
      <c r="M263" s="251">
        <v>45931</v>
      </c>
    </row>
    <row r="264" spans="1:13" ht="43.2" x14ac:dyDescent="0.3">
      <c r="A264" s="311">
        <f t="shared" si="4"/>
        <v>261</v>
      </c>
      <c r="B264" s="105" t="s">
        <v>3160</v>
      </c>
      <c r="C264" s="105">
        <v>834079</v>
      </c>
      <c r="D264" s="105" t="s">
        <v>3161</v>
      </c>
      <c r="E264" s="105" t="s">
        <v>40</v>
      </c>
      <c r="F264" s="249" t="s">
        <v>1856</v>
      </c>
      <c r="G264" s="105" t="s">
        <v>3162</v>
      </c>
      <c r="H264" s="105" t="s">
        <v>124</v>
      </c>
      <c r="I264" s="249" t="s">
        <v>3164</v>
      </c>
      <c r="J264" s="105" t="s">
        <v>85</v>
      </c>
      <c r="K264" s="105" t="s">
        <v>3165</v>
      </c>
      <c r="L264" s="242">
        <v>45580</v>
      </c>
      <c r="M264" s="242">
        <v>45931</v>
      </c>
    </row>
    <row r="265" spans="1:13" ht="72" x14ac:dyDescent="0.3">
      <c r="A265" s="311">
        <f t="shared" si="4"/>
        <v>262</v>
      </c>
      <c r="B265" s="105" t="s">
        <v>1921</v>
      </c>
      <c r="C265" s="105">
        <v>855577</v>
      </c>
      <c r="D265" s="249" t="s">
        <v>3166</v>
      </c>
      <c r="E265" s="294" t="s">
        <v>17</v>
      </c>
      <c r="F265" s="249" t="s">
        <v>2531</v>
      </c>
      <c r="G265" s="249" t="s">
        <v>3167</v>
      </c>
      <c r="H265" s="105" t="s">
        <v>29</v>
      </c>
      <c r="I265" s="249" t="s">
        <v>2134</v>
      </c>
      <c r="J265" s="105" t="s">
        <v>31</v>
      </c>
      <c r="K265" s="105" t="s">
        <v>3168</v>
      </c>
      <c r="L265" s="242">
        <v>45548</v>
      </c>
      <c r="M265" s="242">
        <v>45933</v>
      </c>
    </row>
    <row r="266" spans="1:13" ht="28.8" x14ac:dyDescent="0.3">
      <c r="A266" s="303">
        <f t="shared" si="4"/>
        <v>263</v>
      </c>
      <c r="B266" s="214" t="s">
        <v>3169</v>
      </c>
      <c r="C266" s="229">
        <v>891820</v>
      </c>
      <c r="D266" s="229" t="s">
        <v>3170</v>
      </c>
      <c r="E266" s="229" t="s">
        <v>40</v>
      </c>
      <c r="F266" s="249" t="s">
        <v>1856</v>
      </c>
      <c r="G266" s="300" t="s">
        <v>3171</v>
      </c>
      <c r="H266" s="229" t="s">
        <v>29</v>
      </c>
      <c r="I266" s="300" t="s">
        <v>1797</v>
      </c>
      <c r="J266" s="229" t="s">
        <v>31</v>
      </c>
      <c r="K266" s="327" t="s">
        <v>3172</v>
      </c>
      <c r="L266" s="259">
        <v>45569</v>
      </c>
      <c r="M266" s="259">
        <v>45933</v>
      </c>
    </row>
    <row r="267" spans="1:13" ht="28.8" x14ac:dyDescent="0.3">
      <c r="A267" s="311">
        <f t="shared" si="4"/>
        <v>264</v>
      </c>
      <c r="B267" s="105" t="s">
        <v>3173</v>
      </c>
      <c r="C267" s="105">
        <v>879137</v>
      </c>
      <c r="D267" s="105" t="s">
        <v>3174</v>
      </c>
      <c r="E267" s="105" t="s">
        <v>40</v>
      </c>
      <c r="F267" s="249" t="s">
        <v>1856</v>
      </c>
      <c r="G267" s="249" t="s">
        <v>3175</v>
      </c>
      <c r="H267" s="105" t="s">
        <v>29</v>
      </c>
      <c r="I267" s="105" t="s">
        <v>1578</v>
      </c>
      <c r="J267" s="105" t="s">
        <v>31</v>
      </c>
      <c r="K267" s="105" t="s">
        <v>3176</v>
      </c>
      <c r="L267" s="242">
        <v>45569</v>
      </c>
      <c r="M267" s="242">
        <v>45933</v>
      </c>
    </row>
    <row r="268" spans="1:13" ht="43.2" x14ac:dyDescent="0.3">
      <c r="A268" s="311">
        <f t="shared" si="4"/>
        <v>265</v>
      </c>
      <c r="B268" s="105" t="s">
        <v>3177</v>
      </c>
      <c r="C268" s="105">
        <v>903872</v>
      </c>
      <c r="D268" s="105" t="s">
        <v>3178</v>
      </c>
      <c r="E268" s="105" t="s">
        <v>26</v>
      </c>
      <c r="F268" s="249" t="s">
        <v>1856</v>
      </c>
      <c r="G268" s="249" t="s">
        <v>3179</v>
      </c>
      <c r="H268" s="105" t="s">
        <v>20</v>
      </c>
      <c r="I268" s="249" t="s">
        <v>1583</v>
      </c>
      <c r="J268" s="105" t="s">
        <v>31</v>
      </c>
      <c r="K268" s="105" t="s">
        <v>3180</v>
      </c>
      <c r="L268" s="242">
        <v>45569</v>
      </c>
      <c r="M268" s="242">
        <v>45933</v>
      </c>
    </row>
    <row r="269" spans="1:13" ht="72" x14ac:dyDescent="0.3">
      <c r="A269" s="311">
        <f t="shared" si="4"/>
        <v>266</v>
      </c>
      <c r="B269" s="214" t="s">
        <v>940</v>
      </c>
      <c r="C269" s="214">
        <v>866646</v>
      </c>
      <c r="D269" s="214" t="s">
        <v>3181</v>
      </c>
      <c r="E269" s="214" t="s">
        <v>26</v>
      </c>
      <c r="F269" s="249" t="s">
        <v>1856</v>
      </c>
      <c r="G269" s="258" t="s">
        <v>3182</v>
      </c>
      <c r="H269" s="214" t="s">
        <v>29</v>
      </c>
      <c r="I269" s="258" t="s">
        <v>2134</v>
      </c>
      <c r="J269" s="214" t="s">
        <v>31</v>
      </c>
      <c r="K269" s="214" t="s">
        <v>3183</v>
      </c>
      <c r="L269" s="251">
        <v>45579</v>
      </c>
      <c r="M269" s="251">
        <v>45935</v>
      </c>
    </row>
    <row r="270" spans="1:13" ht="72" x14ac:dyDescent="0.3">
      <c r="A270" s="311">
        <f t="shared" si="4"/>
        <v>267</v>
      </c>
      <c r="B270" s="105" t="s">
        <v>925</v>
      </c>
      <c r="C270" s="105">
        <v>866681</v>
      </c>
      <c r="D270" s="105" t="s">
        <v>3184</v>
      </c>
      <c r="E270" s="105" t="s">
        <v>26</v>
      </c>
      <c r="F270" s="249" t="s">
        <v>1856</v>
      </c>
      <c r="G270" s="249" t="s">
        <v>3185</v>
      </c>
      <c r="H270" s="105" t="s">
        <v>29</v>
      </c>
      <c r="I270" s="249" t="s">
        <v>2134</v>
      </c>
      <c r="J270" s="105" t="s">
        <v>31</v>
      </c>
      <c r="K270" s="105" t="s">
        <v>3186</v>
      </c>
      <c r="L270" s="242">
        <v>45579</v>
      </c>
      <c r="M270" s="242">
        <v>45935</v>
      </c>
    </row>
    <row r="271" spans="1:13" ht="43.2" x14ac:dyDescent="0.3">
      <c r="A271" s="311">
        <f t="shared" si="4"/>
        <v>268</v>
      </c>
      <c r="B271" s="105" t="s">
        <v>929</v>
      </c>
      <c r="C271" s="105">
        <v>887593</v>
      </c>
      <c r="D271" s="249" t="s">
        <v>3187</v>
      </c>
      <c r="E271" s="105" t="s">
        <v>26</v>
      </c>
      <c r="F271" s="249" t="s">
        <v>1856</v>
      </c>
      <c r="G271" s="249" t="s">
        <v>3188</v>
      </c>
      <c r="H271" s="105" t="s">
        <v>640</v>
      </c>
      <c r="I271" s="249" t="s">
        <v>1935</v>
      </c>
      <c r="J271" s="105" t="s">
        <v>31</v>
      </c>
      <c r="K271" s="105" t="s">
        <v>3189</v>
      </c>
      <c r="L271" s="242">
        <v>45593</v>
      </c>
      <c r="M271" s="242">
        <v>45935</v>
      </c>
    </row>
    <row r="272" spans="1:13" ht="28.8" x14ac:dyDescent="0.3">
      <c r="A272" s="311">
        <f t="shared" si="4"/>
        <v>269</v>
      </c>
      <c r="B272" s="214" t="s">
        <v>3190</v>
      </c>
      <c r="C272" s="214">
        <v>896047</v>
      </c>
      <c r="D272" s="214" t="s">
        <v>3191</v>
      </c>
      <c r="E272" s="214" t="s">
        <v>40</v>
      </c>
      <c r="F272" s="249" t="s">
        <v>1856</v>
      </c>
      <c r="G272" s="258" t="s">
        <v>3192</v>
      </c>
      <c r="H272" s="214" t="s">
        <v>29</v>
      </c>
      <c r="I272" s="258" t="s">
        <v>1797</v>
      </c>
      <c r="J272" s="214" t="s">
        <v>31</v>
      </c>
      <c r="K272" s="214" t="s">
        <v>3193</v>
      </c>
      <c r="L272" s="251">
        <v>45533</v>
      </c>
      <c r="M272" s="251">
        <v>45938</v>
      </c>
    </row>
    <row r="273" spans="1:13" ht="72" x14ac:dyDescent="0.3">
      <c r="A273" s="311">
        <f t="shared" si="4"/>
        <v>270</v>
      </c>
      <c r="B273" s="105" t="s">
        <v>3194</v>
      </c>
      <c r="C273" s="105">
        <v>879446</v>
      </c>
      <c r="D273" s="105" t="s">
        <v>3195</v>
      </c>
      <c r="E273" s="294" t="s">
        <v>17</v>
      </c>
      <c r="F273" s="249" t="s">
        <v>2531</v>
      </c>
      <c r="G273" s="249" t="s">
        <v>3196</v>
      </c>
      <c r="H273" s="105" t="s">
        <v>29</v>
      </c>
      <c r="I273" s="249" t="s">
        <v>2134</v>
      </c>
      <c r="J273" s="105" t="s">
        <v>31</v>
      </c>
      <c r="K273" s="105" t="s">
        <v>3197</v>
      </c>
      <c r="L273" s="242">
        <v>45574</v>
      </c>
      <c r="M273" s="242">
        <v>45938</v>
      </c>
    </row>
    <row r="274" spans="1:13" ht="74.25" customHeight="1" x14ac:dyDescent="0.3">
      <c r="A274" s="311">
        <f t="shared" si="4"/>
        <v>271</v>
      </c>
      <c r="B274" s="105" t="s">
        <v>2157</v>
      </c>
      <c r="C274" s="105">
        <v>892435</v>
      </c>
      <c r="D274" s="105" t="s">
        <v>3198</v>
      </c>
      <c r="E274" s="105" t="s">
        <v>40</v>
      </c>
      <c r="F274" s="249" t="s">
        <v>1856</v>
      </c>
      <c r="G274" s="249" t="s">
        <v>3199</v>
      </c>
      <c r="H274" s="105" t="s">
        <v>29</v>
      </c>
      <c r="I274" s="249" t="s">
        <v>1797</v>
      </c>
      <c r="J274" s="105" t="s">
        <v>31</v>
      </c>
      <c r="K274" s="105" t="s">
        <v>3200</v>
      </c>
      <c r="L274" s="242">
        <v>45548</v>
      </c>
      <c r="M274" s="242">
        <v>45939</v>
      </c>
    </row>
    <row r="275" spans="1:13" ht="28.8" x14ac:dyDescent="0.3">
      <c r="A275" s="311">
        <f t="shared" si="4"/>
        <v>272</v>
      </c>
      <c r="B275" s="214" t="s">
        <v>1522</v>
      </c>
      <c r="C275" s="214">
        <v>874601</v>
      </c>
      <c r="D275" s="214" t="s">
        <v>3201</v>
      </c>
      <c r="E275" s="214" t="s">
        <v>40</v>
      </c>
      <c r="F275" s="249" t="s">
        <v>1856</v>
      </c>
      <c r="G275" s="258" t="s">
        <v>298</v>
      </c>
      <c r="H275" s="214" t="s">
        <v>29</v>
      </c>
      <c r="I275" s="214" t="s">
        <v>1578</v>
      </c>
      <c r="J275" s="214" t="s">
        <v>31</v>
      </c>
      <c r="K275" s="214" t="s">
        <v>3202</v>
      </c>
      <c r="L275" s="251">
        <v>45575</v>
      </c>
      <c r="M275" s="251">
        <v>45939</v>
      </c>
    </row>
    <row r="276" spans="1:13" ht="28.8" x14ac:dyDescent="0.3">
      <c r="A276" s="311">
        <f t="shared" si="4"/>
        <v>273</v>
      </c>
      <c r="B276" s="214" t="s">
        <v>3203</v>
      </c>
      <c r="C276" s="214">
        <v>904699</v>
      </c>
      <c r="D276" s="214" t="s">
        <v>3204</v>
      </c>
      <c r="E276" s="214" t="s">
        <v>40</v>
      </c>
      <c r="F276" s="249" t="s">
        <v>1856</v>
      </c>
      <c r="G276" s="258" t="s">
        <v>3205</v>
      </c>
      <c r="H276" s="214" t="s">
        <v>29</v>
      </c>
      <c r="I276" s="214" t="s">
        <v>1578</v>
      </c>
      <c r="J276" s="214" t="s">
        <v>31</v>
      </c>
      <c r="K276" s="214" t="s">
        <v>3206</v>
      </c>
      <c r="L276" s="251">
        <v>45575</v>
      </c>
      <c r="M276" s="251">
        <v>45939</v>
      </c>
    </row>
    <row r="277" spans="1:13" ht="28.8" x14ac:dyDescent="0.3">
      <c r="A277" s="311">
        <f t="shared" si="4"/>
        <v>274</v>
      </c>
      <c r="B277" s="105" t="s">
        <v>783</v>
      </c>
      <c r="C277" s="105">
        <v>871711</v>
      </c>
      <c r="D277" s="105" t="s">
        <v>3207</v>
      </c>
      <c r="E277" s="105" t="s">
        <v>40</v>
      </c>
      <c r="F277" s="249" t="s">
        <v>1856</v>
      </c>
      <c r="G277" s="249" t="s">
        <v>298</v>
      </c>
      <c r="H277" s="105" t="s">
        <v>29</v>
      </c>
      <c r="I277" s="105" t="s">
        <v>1578</v>
      </c>
      <c r="J277" s="105" t="s">
        <v>31</v>
      </c>
      <c r="K277" s="105" t="s">
        <v>3208</v>
      </c>
      <c r="L277" s="242">
        <v>45575</v>
      </c>
      <c r="M277" s="242">
        <v>45939</v>
      </c>
    </row>
    <row r="278" spans="1:13" ht="28.8" x14ac:dyDescent="0.3">
      <c r="A278" s="311">
        <f t="shared" si="4"/>
        <v>275</v>
      </c>
      <c r="B278" s="105" t="s">
        <v>958</v>
      </c>
      <c r="C278" s="105">
        <v>889444</v>
      </c>
      <c r="D278" s="105" t="s">
        <v>3209</v>
      </c>
      <c r="E278" s="105" t="s">
        <v>26</v>
      </c>
      <c r="F278" s="249" t="s">
        <v>1856</v>
      </c>
      <c r="G278" s="249" t="s">
        <v>3210</v>
      </c>
      <c r="H278" s="105" t="s">
        <v>29</v>
      </c>
      <c r="I278" s="105" t="s">
        <v>1578</v>
      </c>
      <c r="J278" s="105" t="s">
        <v>31</v>
      </c>
      <c r="K278" s="105" t="s">
        <v>3211</v>
      </c>
      <c r="L278" s="242">
        <v>45572</v>
      </c>
      <c r="M278" s="242">
        <v>45940</v>
      </c>
    </row>
    <row r="279" spans="1:13" ht="28.8" x14ac:dyDescent="0.3">
      <c r="A279" s="311">
        <f t="shared" si="4"/>
        <v>276</v>
      </c>
      <c r="B279" s="105" t="s">
        <v>966</v>
      </c>
      <c r="C279" s="105">
        <v>882311</v>
      </c>
      <c r="D279" s="105" t="s">
        <v>3212</v>
      </c>
      <c r="E279" s="105" t="s">
        <v>40</v>
      </c>
      <c r="F279" s="249" t="s">
        <v>1856</v>
      </c>
      <c r="G279" s="249" t="s">
        <v>3213</v>
      </c>
      <c r="H279" s="105" t="s">
        <v>29</v>
      </c>
      <c r="I279" s="249" t="s">
        <v>1797</v>
      </c>
      <c r="J279" s="105" t="s">
        <v>31</v>
      </c>
      <c r="K279" s="105" t="s">
        <v>3214</v>
      </c>
      <c r="L279" s="242">
        <v>45576</v>
      </c>
      <c r="M279" s="242">
        <v>45940</v>
      </c>
    </row>
    <row r="280" spans="1:13" ht="28.8" x14ac:dyDescent="0.3">
      <c r="A280" s="310">
        <f t="shared" si="4"/>
        <v>277</v>
      </c>
      <c r="B280" s="214" t="s">
        <v>390</v>
      </c>
      <c r="C280" s="214">
        <v>886543</v>
      </c>
      <c r="D280" s="214" t="s">
        <v>391</v>
      </c>
      <c r="E280" s="214" t="s">
        <v>40</v>
      </c>
      <c r="F280" s="249" t="s">
        <v>1856</v>
      </c>
      <c r="G280" s="258" t="s">
        <v>1907</v>
      </c>
      <c r="H280" s="214" t="s">
        <v>29</v>
      </c>
      <c r="I280" s="258" t="s">
        <v>1797</v>
      </c>
      <c r="J280" s="214" t="s">
        <v>31</v>
      </c>
      <c r="K280" s="214" t="s">
        <v>3215</v>
      </c>
      <c r="L280" s="251">
        <v>45576</v>
      </c>
      <c r="M280" s="251">
        <v>45940</v>
      </c>
    </row>
    <row r="281" spans="1:13" ht="28.8" x14ac:dyDescent="0.3">
      <c r="A281" s="310">
        <f t="shared" si="4"/>
        <v>278</v>
      </c>
      <c r="B281" s="214" t="s">
        <v>984</v>
      </c>
      <c r="C281" s="214">
        <v>875398</v>
      </c>
      <c r="D281" s="214" t="s">
        <v>3216</v>
      </c>
      <c r="E281" s="214" t="s">
        <v>26</v>
      </c>
      <c r="F281" s="249" t="s">
        <v>1856</v>
      </c>
      <c r="G281" s="258" t="s">
        <v>3217</v>
      </c>
      <c r="H281" s="214" t="s">
        <v>29</v>
      </c>
      <c r="I281" s="214" t="s">
        <v>1578</v>
      </c>
      <c r="J281" s="214" t="s">
        <v>31</v>
      </c>
      <c r="K281" s="214" t="s">
        <v>3218</v>
      </c>
      <c r="L281" s="251">
        <v>45590</v>
      </c>
      <c r="M281" s="251">
        <v>45940</v>
      </c>
    </row>
    <row r="282" spans="1:13" ht="28.8" x14ac:dyDescent="0.3">
      <c r="A282" s="310">
        <f t="shared" si="4"/>
        <v>279</v>
      </c>
      <c r="B282" s="214" t="s">
        <v>2148</v>
      </c>
      <c r="C282" s="214">
        <v>896432</v>
      </c>
      <c r="D282" s="214" t="s">
        <v>3219</v>
      </c>
      <c r="E282" s="297" t="s">
        <v>17</v>
      </c>
      <c r="F282" s="249" t="s">
        <v>2531</v>
      </c>
      <c r="G282" s="258" t="s">
        <v>3220</v>
      </c>
      <c r="H282" s="214" t="s">
        <v>54</v>
      </c>
      <c r="I282" s="258" t="s">
        <v>1583</v>
      </c>
      <c r="J282" s="214" t="s">
        <v>31</v>
      </c>
      <c r="K282" s="214" t="s">
        <v>3197</v>
      </c>
      <c r="L282" s="251">
        <v>45566</v>
      </c>
      <c r="M282" s="251">
        <v>45944</v>
      </c>
    </row>
    <row r="283" spans="1:13" ht="28.8" x14ac:dyDescent="0.3">
      <c r="A283" s="303">
        <f t="shared" si="4"/>
        <v>280</v>
      </c>
      <c r="B283" s="266" t="s">
        <v>2148</v>
      </c>
      <c r="C283" s="266">
        <v>896432</v>
      </c>
      <c r="D283" s="266" t="s">
        <v>3221</v>
      </c>
      <c r="E283" s="294" t="s">
        <v>17</v>
      </c>
      <c r="F283" s="249" t="s">
        <v>2531</v>
      </c>
      <c r="G283" s="217" t="s">
        <v>3220</v>
      </c>
      <c r="H283" s="266" t="s">
        <v>54</v>
      </c>
      <c r="I283" s="217" t="s">
        <v>1583</v>
      </c>
      <c r="J283" s="266" t="s">
        <v>85</v>
      </c>
      <c r="K283" s="266" t="s">
        <v>3222</v>
      </c>
      <c r="L283" s="329">
        <v>45566</v>
      </c>
      <c r="M283" s="329">
        <v>45944</v>
      </c>
    </row>
    <row r="284" spans="1:13" ht="28.8" x14ac:dyDescent="0.3">
      <c r="A284" s="303">
        <f t="shared" si="4"/>
        <v>281</v>
      </c>
      <c r="B284" s="105" t="s">
        <v>980</v>
      </c>
      <c r="C284" s="105">
        <v>865270</v>
      </c>
      <c r="D284" s="105" t="s">
        <v>3223</v>
      </c>
      <c r="E284" s="105" t="s">
        <v>40</v>
      </c>
      <c r="F284" s="249" t="s">
        <v>1856</v>
      </c>
      <c r="G284" s="249" t="s">
        <v>3224</v>
      </c>
      <c r="H284" s="105" t="s">
        <v>29</v>
      </c>
      <c r="I284" s="249" t="s">
        <v>1797</v>
      </c>
      <c r="J284" s="105" t="s">
        <v>31</v>
      </c>
      <c r="K284" s="105" t="s">
        <v>3225</v>
      </c>
      <c r="L284" s="242">
        <v>45582</v>
      </c>
      <c r="M284" s="242">
        <v>45947</v>
      </c>
    </row>
    <row r="285" spans="1:13" x14ac:dyDescent="0.3">
      <c r="A285" s="303">
        <f t="shared" si="4"/>
        <v>282</v>
      </c>
      <c r="B285" s="105" t="s">
        <v>3226</v>
      </c>
      <c r="C285" s="105">
        <v>867423</v>
      </c>
      <c r="D285" s="105" t="s">
        <v>3227</v>
      </c>
      <c r="E285" s="105" t="s">
        <v>40</v>
      </c>
      <c r="F285" s="249" t="s">
        <v>1856</v>
      </c>
      <c r="G285" s="249" t="s">
        <v>3228</v>
      </c>
      <c r="H285" s="105" t="s">
        <v>29</v>
      </c>
      <c r="I285" s="105" t="s">
        <v>1578</v>
      </c>
      <c r="J285" s="105" t="s">
        <v>31</v>
      </c>
      <c r="K285" s="105" t="s">
        <v>3229</v>
      </c>
      <c r="L285" s="242">
        <v>45583</v>
      </c>
      <c r="M285" s="242">
        <v>45947</v>
      </c>
    </row>
    <row r="286" spans="1:13" ht="28.8" x14ac:dyDescent="0.3">
      <c r="A286" s="303">
        <f t="shared" si="4"/>
        <v>283</v>
      </c>
      <c r="B286" s="105" t="s">
        <v>1009</v>
      </c>
      <c r="C286" s="105">
        <v>865668</v>
      </c>
      <c r="D286" s="105" t="s">
        <v>3230</v>
      </c>
      <c r="E286" s="105" t="s">
        <v>40</v>
      </c>
      <c r="F286" s="249" t="s">
        <v>1856</v>
      </c>
      <c r="G286" s="249" t="s">
        <v>2262</v>
      </c>
      <c r="H286" s="105" t="s">
        <v>29</v>
      </c>
      <c r="I286" s="249" t="s">
        <v>1797</v>
      </c>
      <c r="J286" s="105" t="s">
        <v>31</v>
      </c>
      <c r="K286" s="105" t="s">
        <v>3231</v>
      </c>
      <c r="L286" s="242">
        <v>45579</v>
      </c>
      <c r="M286" s="242">
        <v>45953</v>
      </c>
    </row>
    <row r="287" spans="1:13" ht="28.8" x14ac:dyDescent="0.3">
      <c r="A287" s="303">
        <f t="shared" si="4"/>
        <v>284</v>
      </c>
      <c r="B287" s="105" t="s">
        <v>3232</v>
      </c>
      <c r="C287" s="105">
        <v>904740</v>
      </c>
      <c r="D287" s="105" t="s">
        <v>3233</v>
      </c>
      <c r="E287" s="105" t="s">
        <v>40</v>
      </c>
      <c r="F287" s="249" t="s">
        <v>1856</v>
      </c>
      <c r="G287" s="249" t="s">
        <v>3234</v>
      </c>
      <c r="H287" s="105" t="s">
        <v>29</v>
      </c>
      <c r="I287" s="249" t="s">
        <v>1797</v>
      </c>
      <c r="J287" s="105" t="s">
        <v>31</v>
      </c>
      <c r="K287" s="105" t="s">
        <v>3235</v>
      </c>
      <c r="L287" s="242">
        <v>45589</v>
      </c>
      <c r="M287" s="242">
        <v>45953</v>
      </c>
    </row>
    <row r="288" spans="1:13" ht="28.8" x14ac:dyDescent="0.3">
      <c r="A288" s="303">
        <f t="shared" si="4"/>
        <v>285</v>
      </c>
      <c r="B288" s="105" t="s">
        <v>3236</v>
      </c>
      <c r="C288" s="105">
        <v>859675</v>
      </c>
      <c r="D288" s="105" t="s">
        <v>3237</v>
      </c>
      <c r="E288" s="105" t="s">
        <v>40</v>
      </c>
      <c r="F288" s="249" t="s">
        <v>1856</v>
      </c>
      <c r="G288" s="249" t="s">
        <v>3234</v>
      </c>
      <c r="H288" s="105" t="s">
        <v>29</v>
      </c>
      <c r="I288" s="249" t="s">
        <v>1797</v>
      </c>
      <c r="J288" s="105" t="s">
        <v>31</v>
      </c>
      <c r="K288" s="105" t="s">
        <v>3238</v>
      </c>
      <c r="L288" s="242">
        <v>45589</v>
      </c>
      <c r="M288" s="242">
        <v>45953</v>
      </c>
    </row>
    <row r="289" spans="1:13" ht="43.2" x14ac:dyDescent="0.3">
      <c r="A289" s="303">
        <f t="shared" si="4"/>
        <v>286</v>
      </c>
      <c r="B289" s="214" t="s">
        <v>3239</v>
      </c>
      <c r="C289" s="214">
        <v>834784</v>
      </c>
      <c r="D289" s="214" t="s">
        <v>3240</v>
      </c>
      <c r="E289" s="214" t="s">
        <v>26</v>
      </c>
      <c r="F289" s="249" t="s">
        <v>1856</v>
      </c>
      <c r="G289" s="258" t="s">
        <v>3241</v>
      </c>
      <c r="H289" s="214" t="s">
        <v>20</v>
      </c>
      <c r="I289" s="258" t="s">
        <v>1583</v>
      </c>
      <c r="J289" s="214" t="s">
        <v>31</v>
      </c>
      <c r="K289" s="214" t="s">
        <v>3242</v>
      </c>
      <c r="L289" s="251">
        <v>45589</v>
      </c>
      <c r="M289" s="251">
        <v>45953</v>
      </c>
    </row>
    <row r="290" spans="1:13" ht="28.8" x14ac:dyDescent="0.3">
      <c r="A290" s="311">
        <f t="shared" si="4"/>
        <v>287</v>
      </c>
      <c r="B290" s="105" t="s">
        <v>2209</v>
      </c>
      <c r="C290" s="105">
        <v>882046</v>
      </c>
      <c r="D290" s="105" t="s">
        <v>3243</v>
      </c>
      <c r="E290" s="105" t="s">
        <v>40</v>
      </c>
      <c r="F290" s="249" t="s">
        <v>1856</v>
      </c>
      <c r="G290" s="249" t="s">
        <v>2211</v>
      </c>
      <c r="H290" s="105" t="s">
        <v>29</v>
      </c>
      <c r="I290" s="249" t="s">
        <v>1797</v>
      </c>
      <c r="J290" s="105" t="s">
        <v>31</v>
      </c>
      <c r="K290" s="105" t="s">
        <v>3244</v>
      </c>
      <c r="L290" s="242">
        <v>45590</v>
      </c>
      <c r="M290" s="242">
        <v>45953</v>
      </c>
    </row>
    <row r="291" spans="1:13" ht="40.5" customHeight="1" x14ac:dyDescent="0.3">
      <c r="A291" s="311">
        <f t="shared" si="4"/>
        <v>288</v>
      </c>
      <c r="B291" s="105" t="s">
        <v>2209</v>
      </c>
      <c r="C291" s="105">
        <v>882046</v>
      </c>
      <c r="D291" s="105" t="s">
        <v>3243</v>
      </c>
      <c r="E291" s="105" t="s">
        <v>40</v>
      </c>
      <c r="F291" s="249" t="s">
        <v>1856</v>
      </c>
      <c r="G291" s="249" t="s">
        <v>2211</v>
      </c>
      <c r="H291" s="105" t="s">
        <v>29</v>
      </c>
      <c r="I291" s="249" t="s">
        <v>1797</v>
      </c>
      <c r="J291" s="105" t="s">
        <v>85</v>
      </c>
      <c r="K291" s="105" t="s">
        <v>3245</v>
      </c>
      <c r="L291" s="242">
        <v>45590</v>
      </c>
      <c r="M291" s="242">
        <v>45954</v>
      </c>
    </row>
    <row r="292" spans="1:13" ht="28.8" x14ac:dyDescent="0.3">
      <c r="A292" s="311">
        <f t="shared" si="4"/>
        <v>289</v>
      </c>
      <c r="B292" s="105" t="s">
        <v>2221</v>
      </c>
      <c r="C292" s="105">
        <v>878352</v>
      </c>
      <c r="D292" s="105" t="s">
        <v>3246</v>
      </c>
      <c r="E292" s="294" t="s">
        <v>17</v>
      </c>
      <c r="F292" s="249" t="s">
        <v>2531</v>
      </c>
      <c r="G292" s="249" t="s">
        <v>2223</v>
      </c>
      <c r="H292" s="105" t="s">
        <v>2224</v>
      </c>
      <c r="I292" s="249" t="s">
        <v>3247</v>
      </c>
      <c r="J292" s="105" t="s">
        <v>31</v>
      </c>
      <c r="K292" s="105" t="s">
        <v>3248</v>
      </c>
      <c r="L292" s="242">
        <v>45555</v>
      </c>
      <c r="M292" s="242">
        <v>45956</v>
      </c>
    </row>
    <row r="293" spans="1:13" ht="28.8" x14ac:dyDescent="0.3">
      <c r="A293" s="313">
        <f t="shared" si="4"/>
        <v>290</v>
      </c>
      <c r="B293" s="105" t="s">
        <v>2221</v>
      </c>
      <c r="C293" s="105">
        <v>878352</v>
      </c>
      <c r="D293" s="105" t="s">
        <v>3246</v>
      </c>
      <c r="E293" s="294" t="s">
        <v>17</v>
      </c>
      <c r="F293" s="249" t="s">
        <v>2531</v>
      </c>
      <c r="G293" s="249" t="s">
        <v>2223</v>
      </c>
      <c r="H293" s="105" t="s">
        <v>2224</v>
      </c>
      <c r="I293" s="249" t="s">
        <v>3247</v>
      </c>
      <c r="J293" s="105" t="s">
        <v>85</v>
      </c>
      <c r="K293" s="105" t="s">
        <v>3249</v>
      </c>
      <c r="L293" s="242">
        <v>45555</v>
      </c>
      <c r="M293" s="242">
        <v>45956</v>
      </c>
    </row>
    <row r="294" spans="1:13" ht="72.75" customHeight="1" x14ac:dyDescent="0.3">
      <c r="A294" s="311">
        <f t="shared" si="4"/>
        <v>291</v>
      </c>
      <c r="B294" s="105" t="s">
        <v>3250</v>
      </c>
      <c r="C294" s="105">
        <v>868240</v>
      </c>
      <c r="D294" s="105" t="s">
        <v>1135</v>
      </c>
      <c r="E294" s="294" t="s">
        <v>17</v>
      </c>
      <c r="F294" s="249" t="s">
        <v>2531</v>
      </c>
      <c r="G294" s="249" t="s">
        <v>3251</v>
      </c>
      <c r="H294" s="105" t="s">
        <v>29</v>
      </c>
      <c r="I294" s="249" t="s">
        <v>2134</v>
      </c>
      <c r="J294" s="105" t="s">
        <v>31</v>
      </c>
      <c r="K294" s="105" t="s">
        <v>3252</v>
      </c>
      <c r="L294" s="242">
        <v>45595</v>
      </c>
      <c r="M294" s="242">
        <v>45959</v>
      </c>
    </row>
    <row r="295" spans="1:13" ht="28.8" x14ac:dyDescent="0.3">
      <c r="A295" s="311">
        <f t="shared" si="4"/>
        <v>292</v>
      </c>
      <c r="B295" s="105" t="s">
        <v>1246</v>
      </c>
      <c r="C295" s="105">
        <v>874716</v>
      </c>
      <c r="D295" s="105" t="s">
        <v>3253</v>
      </c>
      <c r="E295" s="105" t="s">
        <v>40</v>
      </c>
      <c r="F295" s="249" t="s">
        <v>1856</v>
      </c>
      <c r="G295" s="249" t="s">
        <v>1152</v>
      </c>
      <c r="H295" s="105" t="s">
        <v>29</v>
      </c>
      <c r="I295" s="105" t="s">
        <v>1578</v>
      </c>
      <c r="J295" s="105" t="s">
        <v>31</v>
      </c>
      <c r="K295" s="105" t="s">
        <v>3254</v>
      </c>
      <c r="L295" s="242">
        <v>45595</v>
      </c>
      <c r="M295" s="242">
        <v>45959</v>
      </c>
    </row>
    <row r="296" spans="1:13" ht="28.8" x14ac:dyDescent="0.3">
      <c r="A296" s="311">
        <f t="shared" si="4"/>
        <v>293</v>
      </c>
      <c r="B296" s="105" t="s">
        <v>1242</v>
      </c>
      <c r="C296" s="105">
        <v>859369</v>
      </c>
      <c r="D296" s="105" t="s">
        <v>3255</v>
      </c>
      <c r="E296" s="105" t="s">
        <v>40</v>
      </c>
      <c r="F296" s="249" t="s">
        <v>1856</v>
      </c>
      <c r="G296" s="249" t="s">
        <v>1152</v>
      </c>
      <c r="H296" s="105" t="s">
        <v>29</v>
      </c>
      <c r="I296" s="105" t="s">
        <v>1578</v>
      </c>
      <c r="J296" s="105" t="s">
        <v>31</v>
      </c>
      <c r="K296" s="105" t="s">
        <v>3256</v>
      </c>
      <c r="L296" s="242">
        <v>45595</v>
      </c>
      <c r="M296" s="242">
        <v>45959</v>
      </c>
    </row>
    <row r="297" spans="1:13" ht="28.8" x14ac:dyDescent="0.3">
      <c r="A297" s="311">
        <f t="shared" si="4"/>
        <v>294</v>
      </c>
      <c r="B297" s="105" t="s">
        <v>875</v>
      </c>
      <c r="C297" s="105">
        <v>875663</v>
      </c>
      <c r="D297" s="105" t="s">
        <v>3257</v>
      </c>
      <c r="E297" s="105" t="s">
        <v>40</v>
      </c>
      <c r="F297" s="249" t="s">
        <v>1856</v>
      </c>
      <c r="G297" s="249" t="s">
        <v>1152</v>
      </c>
      <c r="H297" s="105" t="s">
        <v>29</v>
      </c>
      <c r="I297" s="105" t="s">
        <v>1578</v>
      </c>
      <c r="J297" s="105" t="s">
        <v>31</v>
      </c>
      <c r="K297" s="105" t="s">
        <v>3258</v>
      </c>
      <c r="L297" s="242">
        <v>45595</v>
      </c>
      <c r="M297" s="242">
        <v>45959</v>
      </c>
    </row>
    <row r="298" spans="1:13" ht="28.8" x14ac:dyDescent="0.3">
      <c r="A298" s="311">
        <f t="shared" si="4"/>
        <v>295</v>
      </c>
      <c r="B298" s="105" t="s">
        <v>386</v>
      </c>
      <c r="C298" s="105">
        <v>870056</v>
      </c>
      <c r="D298" s="105" t="s">
        <v>3259</v>
      </c>
      <c r="E298" s="105" t="s">
        <v>40</v>
      </c>
      <c r="F298" s="249" t="s">
        <v>1856</v>
      </c>
      <c r="G298" s="249" t="s">
        <v>2060</v>
      </c>
      <c r="H298" s="105" t="s">
        <v>29</v>
      </c>
      <c r="I298" s="249" t="s">
        <v>1615</v>
      </c>
      <c r="J298" s="105" t="s">
        <v>31</v>
      </c>
      <c r="K298" s="105" t="s">
        <v>3260</v>
      </c>
      <c r="L298" s="242">
        <v>45595</v>
      </c>
      <c r="M298" s="242">
        <v>45959</v>
      </c>
    </row>
    <row r="299" spans="1:13" ht="28.8" x14ac:dyDescent="0.3">
      <c r="A299" s="311">
        <f t="shared" si="4"/>
        <v>296</v>
      </c>
      <c r="B299" s="214" t="s">
        <v>2226</v>
      </c>
      <c r="C299" s="214">
        <v>877513</v>
      </c>
      <c r="D299" s="214" t="s">
        <v>3261</v>
      </c>
      <c r="E299" s="297" t="s">
        <v>17</v>
      </c>
      <c r="F299" s="249" t="s">
        <v>2531</v>
      </c>
      <c r="G299" s="258" t="s">
        <v>3262</v>
      </c>
      <c r="H299" s="214" t="s">
        <v>54</v>
      </c>
      <c r="I299" s="258" t="s">
        <v>1583</v>
      </c>
      <c r="J299" s="214" t="s">
        <v>31</v>
      </c>
      <c r="K299" s="214" t="s">
        <v>3263</v>
      </c>
      <c r="L299" s="251">
        <v>45511</v>
      </c>
      <c r="M299" s="251">
        <v>45960</v>
      </c>
    </row>
    <row r="300" spans="1:13" ht="28.8" x14ac:dyDescent="0.3">
      <c r="A300" s="311">
        <f t="shared" si="4"/>
        <v>297</v>
      </c>
      <c r="B300" s="105" t="s">
        <v>2226</v>
      </c>
      <c r="C300" s="105">
        <v>877513</v>
      </c>
      <c r="D300" s="105" t="s">
        <v>3261</v>
      </c>
      <c r="E300" s="294" t="s">
        <v>17</v>
      </c>
      <c r="F300" s="249" t="s">
        <v>2531</v>
      </c>
      <c r="G300" s="249" t="s">
        <v>3262</v>
      </c>
      <c r="H300" s="105" t="s">
        <v>54</v>
      </c>
      <c r="I300" s="249" t="s">
        <v>1583</v>
      </c>
      <c r="J300" s="105" t="s">
        <v>85</v>
      </c>
      <c r="K300" s="249" t="s">
        <v>3264</v>
      </c>
      <c r="L300" s="242">
        <v>45511</v>
      </c>
      <c r="M300" s="242">
        <v>45960</v>
      </c>
    </row>
    <row r="301" spans="1:13" x14ac:dyDescent="0.3">
      <c r="A301" s="311">
        <f t="shared" si="4"/>
        <v>298</v>
      </c>
      <c r="B301" s="105" t="s">
        <v>1005</v>
      </c>
      <c r="C301" s="105">
        <v>855871</v>
      </c>
      <c r="D301" s="105" t="s">
        <v>3265</v>
      </c>
      <c r="E301" s="294" t="s">
        <v>17</v>
      </c>
      <c r="F301" s="249" t="s">
        <v>2531</v>
      </c>
      <c r="G301" s="105" t="s">
        <v>3266</v>
      </c>
      <c r="H301" s="105" t="s">
        <v>29</v>
      </c>
      <c r="I301" s="105" t="s">
        <v>1578</v>
      </c>
      <c r="J301" s="105" t="s">
        <v>31</v>
      </c>
      <c r="K301" s="105" t="s">
        <v>3267</v>
      </c>
      <c r="L301" s="242">
        <v>45593</v>
      </c>
      <c r="M301" s="242">
        <v>45961</v>
      </c>
    </row>
    <row r="302" spans="1:13" ht="43.2" x14ac:dyDescent="0.3">
      <c r="A302" s="311">
        <f t="shared" si="4"/>
        <v>299</v>
      </c>
      <c r="B302" s="105" t="s">
        <v>452</v>
      </c>
      <c r="C302" s="105">
        <v>857149</v>
      </c>
      <c r="D302" s="249" t="s">
        <v>3268</v>
      </c>
      <c r="E302" s="294" t="s">
        <v>17</v>
      </c>
      <c r="F302" s="249" t="s">
        <v>2531</v>
      </c>
      <c r="G302" s="249" t="s">
        <v>2137</v>
      </c>
      <c r="H302" s="105" t="s">
        <v>29</v>
      </c>
      <c r="I302" s="249" t="s">
        <v>3269</v>
      </c>
      <c r="J302" s="105" t="s">
        <v>31</v>
      </c>
      <c r="K302" s="105" t="s">
        <v>3270</v>
      </c>
      <c r="L302" s="242">
        <v>45593</v>
      </c>
      <c r="M302" s="242">
        <v>45961</v>
      </c>
    </row>
    <row r="303" spans="1:13" ht="28.8" x14ac:dyDescent="0.3">
      <c r="A303" s="311">
        <f t="shared" si="4"/>
        <v>300</v>
      </c>
      <c r="B303" s="105" t="s">
        <v>59</v>
      </c>
      <c r="C303" s="105">
        <v>858847</v>
      </c>
      <c r="D303" s="105" t="s">
        <v>60</v>
      </c>
      <c r="E303" s="294" t="s">
        <v>17</v>
      </c>
      <c r="F303" s="249" t="s">
        <v>2531</v>
      </c>
      <c r="G303" s="249" t="s">
        <v>3271</v>
      </c>
      <c r="H303" s="105" t="s">
        <v>29</v>
      </c>
      <c r="I303" s="249" t="s">
        <v>1887</v>
      </c>
      <c r="J303" s="105" t="s">
        <v>31</v>
      </c>
      <c r="K303" s="105" t="s">
        <v>3272</v>
      </c>
      <c r="L303" s="242">
        <v>45576</v>
      </c>
      <c r="M303" s="242">
        <v>45964</v>
      </c>
    </row>
    <row r="304" spans="1:13" ht="43.2" x14ac:dyDescent="0.3">
      <c r="A304" s="311">
        <f t="shared" si="4"/>
        <v>301</v>
      </c>
      <c r="B304" s="105" t="s">
        <v>3273</v>
      </c>
      <c r="C304" s="105">
        <v>893065</v>
      </c>
      <c r="D304" s="105" t="s">
        <v>3274</v>
      </c>
      <c r="E304" s="105" t="s">
        <v>40</v>
      </c>
      <c r="F304" s="249" t="s">
        <v>1856</v>
      </c>
      <c r="G304" s="249" t="s">
        <v>3275</v>
      </c>
      <c r="H304" s="105" t="s">
        <v>29</v>
      </c>
      <c r="I304" s="249" t="s">
        <v>1797</v>
      </c>
      <c r="J304" s="105" t="s">
        <v>31</v>
      </c>
      <c r="K304" s="105" t="s">
        <v>3276</v>
      </c>
      <c r="L304" s="242">
        <v>45600</v>
      </c>
      <c r="M304" s="242">
        <v>45964</v>
      </c>
    </row>
    <row r="305" spans="1:13" ht="28.8" x14ac:dyDescent="0.3">
      <c r="A305" s="311">
        <f t="shared" si="4"/>
        <v>302</v>
      </c>
      <c r="B305" s="105" t="s">
        <v>3277</v>
      </c>
      <c r="C305" s="105">
        <v>879136</v>
      </c>
      <c r="D305" s="105" t="s">
        <v>3278</v>
      </c>
      <c r="E305" s="105" t="s">
        <v>40</v>
      </c>
      <c r="F305" s="249" t="s">
        <v>1856</v>
      </c>
      <c r="G305" s="249" t="s">
        <v>3175</v>
      </c>
      <c r="H305" s="105" t="s">
        <v>29</v>
      </c>
      <c r="I305" s="105" t="s">
        <v>1578</v>
      </c>
      <c r="J305" s="105" t="s">
        <v>31</v>
      </c>
      <c r="K305" s="105" t="s">
        <v>3279</v>
      </c>
      <c r="L305" s="242">
        <v>45601</v>
      </c>
      <c r="M305" s="242">
        <v>45965</v>
      </c>
    </row>
    <row r="306" spans="1:13" ht="28.8" x14ac:dyDescent="0.3">
      <c r="A306" s="311">
        <f t="shared" si="4"/>
        <v>303</v>
      </c>
      <c r="B306" s="105" t="s">
        <v>1526</v>
      </c>
      <c r="C306" s="105">
        <v>863796</v>
      </c>
      <c r="D306" s="105" t="s">
        <v>3280</v>
      </c>
      <c r="E306" s="105" t="s">
        <v>40</v>
      </c>
      <c r="F306" s="249" t="s">
        <v>1856</v>
      </c>
      <c r="G306" s="249" t="s">
        <v>2093</v>
      </c>
      <c r="H306" s="105" t="s">
        <v>29</v>
      </c>
      <c r="I306" s="105" t="s">
        <v>1578</v>
      </c>
      <c r="J306" s="105" t="s">
        <v>31</v>
      </c>
      <c r="K306" s="105" t="s">
        <v>3281</v>
      </c>
      <c r="L306" s="242">
        <v>45601</v>
      </c>
      <c r="M306" s="242">
        <v>45965</v>
      </c>
    </row>
    <row r="307" spans="1:13" ht="28.8" x14ac:dyDescent="0.3">
      <c r="A307" s="311">
        <f t="shared" si="4"/>
        <v>304</v>
      </c>
      <c r="B307" s="105" t="s">
        <v>3282</v>
      </c>
      <c r="C307" s="105">
        <v>875162</v>
      </c>
      <c r="D307" s="105" t="s">
        <v>3283</v>
      </c>
      <c r="E307" s="105" t="s">
        <v>40</v>
      </c>
      <c r="F307" s="249" t="s">
        <v>1856</v>
      </c>
      <c r="G307" s="249" t="s">
        <v>1972</v>
      </c>
      <c r="H307" s="105" t="s">
        <v>29</v>
      </c>
      <c r="I307" s="105" t="s">
        <v>1578</v>
      </c>
      <c r="J307" s="105" t="s">
        <v>31</v>
      </c>
      <c r="K307" s="105" t="s">
        <v>3284</v>
      </c>
      <c r="L307" s="242">
        <v>45602</v>
      </c>
      <c r="M307" s="242">
        <v>45966</v>
      </c>
    </row>
    <row r="308" spans="1:13" ht="72" x14ac:dyDescent="0.3">
      <c r="A308" s="311">
        <f t="shared" si="4"/>
        <v>305</v>
      </c>
      <c r="B308" s="105" t="s">
        <v>1029</v>
      </c>
      <c r="C308" s="105">
        <v>882670</v>
      </c>
      <c r="D308" s="249" t="s">
        <v>3285</v>
      </c>
      <c r="E308" s="105" t="s">
        <v>26</v>
      </c>
      <c r="F308" s="249" t="s">
        <v>1856</v>
      </c>
      <c r="G308" s="249" t="s">
        <v>3286</v>
      </c>
      <c r="H308" s="105" t="s">
        <v>29</v>
      </c>
      <c r="I308" s="249" t="s">
        <v>2134</v>
      </c>
      <c r="J308" s="105" t="s">
        <v>31</v>
      </c>
      <c r="K308" s="105" t="s">
        <v>3287</v>
      </c>
      <c r="L308" s="242">
        <v>45600</v>
      </c>
      <c r="M308" s="242">
        <v>45967</v>
      </c>
    </row>
    <row r="309" spans="1:13" ht="72" x14ac:dyDescent="0.3">
      <c r="A309" s="311">
        <f t="shared" si="4"/>
        <v>306</v>
      </c>
      <c r="B309" s="105" t="s">
        <v>1025</v>
      </c>
      <c r="C309" s="105">
        <v>882677</v>
      </c>
      <c r="D309" s="249" t="s">
        <v>3288</v>
      </c>
      <c r="E309" s="105" t="s">
        <v>26</v>
      </c>
      <c r="F309" s="249" t="s">
        <v>1856</v>
      </c>
      <c r="G309" s="249" t="s">
        <v>3289</v>
      </c>
      <c r="H309" s="105" t="s">
        <v>29</v>
      </c>
      <c r="I309" s="249" t="s">
        <v>2134</v>
      </c>
      <c r="J309" s="105" t="s">
        <v>31</v>
      </c>
      <c r="K309" s="105" t="s">
        <v>3290</v>
      </c>
      <c r="L309" s="242">
        <v>45600</v>
      </c>
      <c r="M309" s="242">
        <v>45967</v>
      </c>
    </row>
    <row r="310" spans="1:13" ht="72" x14ac:dyDescent="0.3">
      <c r="A310" s="311">
        <f t="shared" si="4"/>
        <v>307</v>
      </c>
      <c r="B310" s="105" t="s">
        <v>1033</v>
      </c>
      <c r="C310" s="105">
        <v>882672</v>
      </c>
      <c r="D310" s="249" t="s">
        <v>3291</v>
      </c>
      <c r="E310" s="105" t="s">
        <v>26</v>
      </c>
      <c r="F310" s="249" t="s">
        <v>1856</v>
      </c>
      <c r="G310" s="249" t="s">
        <v>3292</v>
      </c>
      <c r="H310" s="105" t="s">
        <v>29</v>
      </c>
      <c r="I310" s="249" t="s">
        <v>2134</v>
      </c>
      <c r="J310" s="105" t="s">
        <v>31</v>
      </c>
      <c r="K310" s="105" t="s">
        <v>3293</v>
      </c>
      <c r="L310" s="242">
        <v>45600</v>
      </c>
      <c r="M310" s="242">
        <v>45967</v>
      </c>
    </row>
    <row r="311" spans="1:13" ht="72" x14ac:dyDescent="0.3">
      <c r="A311" s="311">
        <f t="shared" si="4"/>
        <v>308</v>
      </c>
      <c r="B311" s="105" t="s">
        <v>2176</v>
      </c>
      <c r="C311" s="105">
        <v>898024</v>
      </c>
      <c r="D311" s="249" t="s">
        <v>3294</v>
      </c>
      <c r="E311" s="105" t="s">
        <v>26</v>
      </c>
      <c r="F311" s="249" t="s">
        <v>1856</v>
      </c>
      <c r="G311" s="249" t="s">
        <v>3295</v>
      </c>
      <c r="H311" s="105" t="s">
        <v>29</v>
      </c>
      <c r="I311" s="249" t="s">
        <v>2134</v>
      </c>
      <c r="J311" s="105" t="s">
        <v>31</v>
      </c>
      <c r="K311" s="105" t="s">
        <v>3296</v>
      </c>
      <c r="L311" s="242">
        <v>45600</v>
      </c>
      <c r="M311" s="242">
        <v>45967</v>
      </c>
    </row>
    <row r="312" spans="1:13" ht="72" x14ac:dyDescent="0.3">
      <c r="A312" s="311">
        <f t="shared" si="4"/>
        <v>309</v>
      </c>
      <c r="B312" s="105" t="s">
        <v>1017</v>
      </c>
      <c r="C312" s="105">
        <v>875874</v>
      </c>
      <c r="D312" s="249" t="s">
        <v>3297</v>
      </c>
      <c r="E312" s="105" t="s">
        <v>26</v>
      </c>
      <c r="F312" s="249" t="s">
        <v>1856</v>
      </c>
      <c r="G312" s="249" t="s">
        <v>3298</v>
      </c>
      <c r="H312" s="105" t="s">
        <v>29</v>
      </c>
      <c r="I312" s="249" t="s">
        <v>2134</v>
      </c>
      <c r="J312" s="105" t="s">
        <v>31</v>
      </c>
      <c r="K312" s="105" t="s">
        <v>3299</v>
      </c>
      <c r="L312" s="242">
        <v>45600</v>
      </c>
      <c r="M312" s="242">
        <v>45967</v>
      </c>
    </row>
    <row r="313" spans="1:13" ht="72" x14ac:dyDescent="0.3">
      <c r="A313" s="311">
        <f t="shared" si="4"/>
        <v>310</v>
      </c>
      <c r="B313" s="214" t="s">
        <v>1021</v>
      </c>
      <c r="C313" s="214">
        <v>882676</v>
      </c>
      <c r="D313" s="258" t="s">
        <v>3300</v>
      </c>
      <c r="E313" s="214" t="s">
        <v>26</v>
      </c>
      <c r="F313" s="249" t="s">
        <v>1856</v>
      </c>
      <c r="G313" s="258" t="s">
        <v>3301</v>
      </c>
      <c r="H313" s="214" t="s">
        <v>29</v>
      </c>
      <c r="I313" s="258" t="s">
        <v>2134</v>
      </c>
      <c r="J313" s="214" t="s">
        <v>31</v>
      </c>
      <c r="K313" s="214" t="s">
        <v>3302</v>
      </c>
      <c r="L313" s="251">
        <v>45600</v>
      </c>
      <c r="M313" s="251">
        <v>45967</v>
      </c>
    </row>
    <row r="314" spans="1:13" ht="28.8" x14ac:dyDescent="0.3">
      <c r="A314" s="311">
        <f t="shared" si="4"/>
        <v>311</v>
      </c>
      <c r="B314" s="214" t="s">
        <v>3303</v>
      </c>
      <c r="C314" s="214">
        <v>905017</v>
      </c>
      <c r="D314" s="214" t="s">
        <v>3304</v>
      </c>
      <c r="E314" s="214" t="s">
        <v>26</v>
      </c>
      <c r="F314" s="249" t="s">
        <v>1856</v>
      </c>
      <c r="G314" s="258" t="s">
        <v>3139</v>
      </c>
      <c r="H314" s="214" t="s">
        <v>29</v>
      </c>
      <c r="I314" s="214" t="s">
        <v>1578</v>
      </c>
      <c r="J314" s="214" t="s">
        <v>31</v>
      </c>
      <c r="K314" s="214" t="s">
        <v>3305</v>
      </c>
      <c r="L314" s="251">
        <v>45603</v>
      </c>
      <c r="M314" s="251">
        <v>45967</v>
      </c>
    </row>
    <row r="315" spans="1:13" ht="28.8" x14ac:dyDescent="0.3">
      <c r="A315" s="311">
        <f t="shared" si="4"/>
        <v>312</v>
      </c>
      <c r="B315" s="105" t="s">
        <v>3306</v>
      </c>
      <c r="C315" s="105">
        <v>889079</v>
      </c>
      <c r="D315" s="105" t="s">
        <v>3307</v>
      </c>
      <c r="E315" s="105" t="s">
        <v>40</v>
      </c>
      <c r="F315" s="249" t="s">
        <v>1856</v>
      </c>
      <c r="G315" s="249" t="s">
        <v>2106</v>
      </c>
      <c r="H315" s="105" t="s">
        <v>29</v>
      </c>
      <c r="I315" s="105" t="s">
        <v>1578</v>
      </c>
      <c r="J315" s="105" t="s">
        <v>31</v>
      </c>
      <c r="K315" s="105" t="s">
        <v>3308</v>
      </c>
      <c r="L315" s="242">
        <v>45604</v>
      </c>
      <c r="M315" s="242">
        <v>45968</v>
      </c>
    </row>
    <row r="316" spans="1:13" ht="28.8" x14ac:dyDescent="0.3">
      <c r="A316" s="311">
        <f t="shared" si="4"/>
        <v>313</v>
      </c>
      <c r="B316" s="214" t="s">
        <v>3309</v>
      </c>
      <c r="C316" s="214">
        <v>888015</v>
      </c>
      <c r="D316" s="214" t="s">
        <v>3310</v>
      </c>
      <c r="E316" s="214" t="s">
        <v>40</v>
      </c>
      <c r="F316" s="249" t="s">
        <v>1856</v>
      </c>
      <c r="G316" s="258" t="s">
        <v>2106</v>
      </c>
      <c r="H316" s="214" t="s">
        <v>29</v>
      </c>
      <c r="I316" s="214" t="s">
        <v>1578</v>
      </c>
      <c r="J316" s="214" t="s">
        <v>31</v>
      </c>
      <c r="K316" s="214" t="s">
        <v>3311</v>
      </c>
      <c r="L316" s="251">
        <v>45604</v>
      </c>
      <c r="M316" s="251">
        <v>45968</v>
      </c>
    </row>
    <row r="317" spans="1:13" ht="28.8" x14ac:dyDescent="0.3">
      <c r="A317" s="311">
        <f t="shared" si="4"/>
        <v>314</v>
      </c>
      <c r="B317" s="214" t="s">
        <v>1068</v>
      </c>
      <c r="C317" s="214">
        <v>890575</v>
      </c>
      <c r="D317" s="214" t="s">
        <v>3312</v>
      </c>
      <c r="E317" s="214" t="s">
        <v>40</v>
      </c>
      <c r="F317" s="249" t="s">
        <v>1856</v>
      </c>
      <c r="G317" s="258" t="s">
        <v>2262</v>
      </c>
      <c r="H317" s="214" t="s">
        <v>29</v>
      </c>
      <c r="I317" s="258" t="s">
        <v>1797</v>
      </c>
      <c r="J317" s="214" t="s">
        <v>31</v>
      </c>
      <c r="K317" s="214" t="s">
        <v>3313</v>
      </c>
      <c r="L317" s="251">
        <v>45604</v>
      </c>
      <c r="M317" s="251">
        <v>45968</v>
      </c>
    </row>
    <row r="318" spans="1:13" ht="43.2" x14ac:dyDescent="0.3">
      <c r="A318" s="311">
        <f t="shared" si="4"/>
        <v>315</v>
      </c>
      <c r="B318" s="214" t="s">
        <v>3314</v>
      </c>
      <c r="C318" s="214">
        <v>903473</v>
      </c>
      <c r="D318" s="214" t="s">
        <v>3315</v>
      </c>
      <c r="E318" s="214" t="s">
        <v>26</v>
      </c>
      <c r="F318" s="249" t="s">
        <v>1856</v>
      </c>
      <c r="G318" s="258" t="s">
        <v>3316</v>
      </c>
      <c r="H318" s="214" t="s">
        <v>54</v>
      </c>
      <c r="I318" s="258" t="s">
        <v>1583</v>
      </c>
      <c r="J318" s="214" t="s">
        <v>31</v>
      </c>
      <c r="K318" s="214" t="s">
        <v>3317</v>
      </c>
      <c r="L318" s="251">
        <v>45574</v>
      </c>
      <c r="M318" s="251">
        <v>45970</v>
      </c>
    </row>
    <row r="319" spans="1:13" ht="28.8" x14ac:dyDescent="0.3">
      <c r="A319" s="311">
        <f t="shared" si="4"/>
        <v>316</v>
      </c>
      <c r="B319" s="249" t="s">
        <v>3318</v>
      </c>
      <c r="C319" s="249">
        <v>887553</v>
      </c>
      <c r="D319" s="249" t="s">
        <v>3319</v>
      </c>
      <c r="E319" s="258" t="s">
        <v>40</v>
      </c>
      <c r="F319" s="249" t="s">
        <v>1856</v>
      </c>
      <c r="G319" s="249" t="s">
        <v>3320</v>
      </c>
      <c r="H319" s="258" t="s">
        <v>29</v>
      </c>
      <c r="I319" s="258" t="s">
        <v>1797</v>
      </c>
      <c r="J319" s="249" t="s">
        <v>31</v>
      </c>
      <c r="K319" s="249" t="s">
        <v>3321</v>
      </c>
      <c r="L319" s="298">
        <v>45610</v>
      </c>
      <c r="M319" s="298">
        <v>45974</v>
      </c>
    </row>
    <row r="320" spans="1:13" x14ac:dyDescent="0.3">
      <c r="A320" s="311">
        <f t="shared" si="4"/>
        <v>317</v>
      </c>
      <c r="B320" s="105" t="s">
        <v>2302</v>
      </c>
      <c r="C320" s="105">
        <v>898784</v>
      </c>
      <c r="D320" s="105" t="s">
        <v>3322</v>
      </c>
      <c r="E320" s="258" t="s">
        <v>26</v>
      </c>
      <c r="F320" s="249" t="s">
        <v>1856</v>
      </c>
      <c r="G320" s="249" t="s">
        <v>3323</v>
      </c>
      <c r="H320" s="258" t="s">
        <v>29</v>
      </c>
      <c r="I320" s="258" t="s">
        <v>1578</v>
      </c>
      <c r="J320" s="105" t="s">
        <v>31</v>
      </c>
      <c r="K320" s="105" t="s">
        <v>3324</v>
      </c>
      <c r="L320" s="251">
        <v>45611</v>
      </c>
      <c r="M320" s="251">
        <v>45977</v>
      </c>
    </row>
    <row r="321" spans="1:14" ht="28.8" x14ac:dyDescent="0.3">
      <c r="A321" s="311">
        <f t="shared" si="4"/>
        <v>318</v>
      </c>
      <c r="B321" s="105" t="s">
        <v>997</v>
      </c>
      <c r="C321" s="105">
        <v>874764</v>
      </c>
      <c r="D321" s="105" t="s">
        <v>3325</v>
      </c>
      <c r="E321" s="214" t="s">
        <v>40</v>
      </c>
      <c r="F321" s="249" t="s">
        <v>1856</v>
      </c>
      <c r="G321" s="249" t="s">
        <v>3326</v>
      </c>
      <c r="H321" s="214" t="s">
        <v>54</v>
      </c>
      <c r="I321" s="258" t="s">
        <v>1640</v>
      </c>
      <c r="J321" s="105" t="s">
        <v>31</v>
      </c>
      <c r="K321" s="105" t="s">
        <v>3327</v>
      </c>
      <c r="L321" s="242">
        <v>45589</v>
      </c>
      <c r="M321" s="242">
        <v>45979</v>
      </c>
    </row>
    <row r="322" spans="1:14" ht="28.8" x14ac:dyDescent="0.3">
      <c r="A322" s="311">
        <f t="shared" si="4"/>
        <v>319</v>
      </c>
      <c r="B322" s="105" t="s">
        <v>997</v>
      </c>
      <c r="C322" s="105">
        <v>874764</v>
      </c>
      <c r="D322" s="105" t="s">
        <v>3325</v>
      </c>
      <c r="E322" s="214" t="s">
        <v>40</v>
      </c>
      <c r="F322" s="249" t="s">
        <v>1856</v>
      </c>
      <c r="G322" s="249" t="s">
        <v>3326</v>
      </c>
      <c r="H322" s="214" t="s">
        <v>54</v>
      </c>
      <c r="I322" s="249" t="s">
        <v>1640</v>
      </c>
      <c r="J322" s="105" t="s">
        <v>85</v>
      </c>
      <c r="K322" s="105" t="s">
        <v>3328</v>
      </c>
      <c r="L322" s="242">
        <v>45589</v>
      </c>
      <c r="M322" s="242">
        <v>45979</v>
      </c>
    </row>
    <row r="323" spans="1:14" ht="43.2" x14ac:dyDescent="0.3">
      <c r="A323" s="311">
        <f t="shared" si="4"/>
        <v>320</v>
      </c>
      <c r="B323" s="105" t="s">
        <v>3329</v>
      </c>
      <c r="C323" s="105">
        <v>873840</v>
      </c>
      <c r="D323" s="105" t="s">
        <v>3330</v>
      </c>
      <c r="E323" s="249" t="s">
        <v>40</v>
      </c>
      <c r="F323" s="249" t="s">
        <v>1856</v>
      </c>
      <c r="G323" s="249" t="s">
        <v>3331</v>
      </c>
      <c r="H323" s="249" t="s">
        <v>29</v>
      </c>
      <c r="I323" s="249" t="s">
        <v>1578</v>
      </c>
      <c r="J323" s="105" t="s">
        <v>31</v>
      </c>
      <c r="K323" s="105" t="s">
        <v>3332</v>
      </c>
      <c r="L323" s="242">
        <v>45617</v>
      </c>
      <c r="M323" s="242">
        <v>45981</v>
      </c>
    </row>
    <row r="324" spans="1:14" ht="43.2" x14ac:dyDescent="0.3">
      <c r="A324" s="311">
        <f t="shared" ref="A324:A361" si="5">ROW() - ROW($A$87) + 84</f>
        <v>321</v>
      </c>
      <c r="B324" s="105" t="s">
        <v>3329</v>
      </c>
      <c r="C324" s="105">
        <v>873840</v>
      </c>
      <c r="D324" s="105" t="s">
        <v>3330</v>
      </c>
      <c r="E324" s="258" t="s">
        <v>40</v>
      </c>
      <c r="F324" s="249" t="s">
        <v>1856</v>
      </c>
      <c r="G324" s="249" t="s">
        <v>3331</v>
      </c>
      <c r="H324" s="258" t="s">
        <v>29</v>
      </c>
      <c r="I324" s="258" t="s">
        <v>1797</v>
      </c>
      <c r="J324" s="105" t="s">
        <v>85</v>
      </c>
      <c r="K324" s="105" t="s">
        <v>3333</v>
      </c>
      <c r="L324" s="251">
        <v>45617</v>
      </c>
      <c r="M324" s="251">
        <v>45981</v>
      </c>
    </row>
    <row r="325" spans="1:14" ht="28.8" x14ac:dyDescent="0.3">
      <c r="A325" s="311">
        <f t="shared" si="5"/>
        <v>322</v>
      </c>
      <c r="B325" s="105" t="s">
        <v>3334</v>
      </c>
      <c r="C325" s="105">
        <v>898786</v>
      </c>
      <c r="D325" s="249" t="s">
        <v>3335</v>
      </c>
      <c r="E325" s="258" t="s">
        <v>26</v>
      </c>
      <c r="F325" s="249" t="s">
        <v>1856</v>
      </c>
      <c r="G325" s="249" t="s">
        <v>2945</v>
      </c>
      <c r="H325" s="258" t="s">
        <v>29</v>
      </c>
      <c r="I325" s="258" t="s">
        <v>1578</v>
      </c>
      <c r="J325" s="105" t="s">
        <v>31</v>
      </c>
      <c r="K325" s="105" t="s">
        <v>3336</v>
      </c>
      <c r="L325" s="242">
        <v>45618</v>
      </c>
      <c r="M325" s="242">
        <v>45984</v>
      </c>
    </row>
    <row r="326" spans="1:14" s="2" customFormat="1" ht="28.8" x14ac:dyDescent="0.3">
      <c r="A326" s="311">
        <f t="shared" si="5"/>
        <v>323</v>
      </c>
      <c r="B326" s="105" t="s">
        <v>3337</v>
      </c>
      <c r="C326" s="105">
        <v>905526</v>
      </c>
      <c r="D326" s="2" t="s">
        <v>3338</v>
      </c>
      <c r="E326" s="258" t="s">
        <v>40</v>
      </c>
      <c r="F326" s="249" t="s">
        <v>1856</v>
      </c>
      <c r="G326" s="249" t="s">
        <v>3339</v>
      </c>
      <c r="H326" s="258" t="s">
        <v>29</v>
      </c>
      <c r="I326" s="258" t="s">
        <v>1797</v>
      </c>
      <c r="J326" s="105" t="s">
        <v>31</v>
      </c>
      <c r="K326" s="2" t="s">
        <v>3340</v>
      </c>
      <c r="L326" s="242">
        <v>45622</v>
      </c>
      <c r="M326" s="242">
        <v>45986</v>
      </c>
      <c r="N326" s="104"/>
    </row>
    <row r="327" spans="1:14" ht="28.8" x14ac:dyDescent="0.3">
      <c r="A327" s="311">
        <f t="shared" si="5"/>
        <v>324</v>
      </c>
      <c r="B327" s="105" t="s">
        <v>484</v>
      </c>
      <c r="C327" s="105">
        <v>887089</v>
      </c>
      <c r="D327" s="105" t="s">
        <v>3341</v>
      </c>
      <c r="E327" s="258" t="s">
        <v>40</v>
      </c>
      <c r="F327" s="249" t="s">
        <v>1856</v>
      </c>
      <c r="G327" s="249" t="s">
        <v>2060</v>
      </c>
      <c r="H327" s="249" t="s">
        <v>29</v>
      </c>
      <c r="I327" s="249" t="s">
        <v>1615</v>
      </c>
      <c r="J327" s="105" t="s">
        <v>31</v>
      </c>
      <c r="K327" s="105" t="s">
        <v>3342</v>
      </c>
      <c r="L327" s="242">
        <v>45622</v>
      </c>
      <c r="M327" s="242">
        <v>45986</v>
      </c>
    </row>
    <row r="328" spans="1:14" ht="28.8" x14ac:dyDescent="0.3">
      <c r="A328" s="311">
        <f t="shared" si="5"/>
        <v>325</v>
      </c>
      <c r="B328" s="105" t="s">
        <v>1539</v>
      </c>
      <c r="C328" s="105">
        <v>893493</v>
      </c>
      <c r="D328" s="105" t="s">
        <v>3343</v>
      </c>
      <c r="E328" s="258" t="s">
        <v>40</v>
      </c>
      <c r="F328" s="249" t="s">
        <v>1856</v>
      </c>
      <c r="G328" s="249" t="s">
        <v>2650</v>
      </c>
      <c r="H328" s="249" t="s">
        <v>29</v>
      </c>
      <c r="I328" s="249" t="s">
        <v>1578</v>
      </c>
      <c r="J328" s="105" t="s">
        <v>31</v>
      </c>
      <c r="K328" s="105" t="s">
        <v>3344</v>
      </c>
      <c r="L328" s="242">
        <v>45624</v>
      </c>
      <c r="M328" s="242">
        <v>45988</v>
      </c>
    </row>
    <row r="329" spans="1:14" ht="28.8" x14ac:dyDescent="0.3">
      <c r="A329" s="311">
        <f t="shared" si="5"/>
        <v>326</v>
      </c>
      <c r="B329" s="105" t="s">
        <v>2349</v>
      </c>
      <c r="C329" s="105">
        <v>898720</v>
      </c>
      <c r="D329" s="105" t="s">
        <v>2350</v>
      </c>
      <c r="E329" s="297" t="s">
        <v>17</v>
      </c>
      <c r="F329" s="249" t="s">
        <v>2531</v>
      </c>
      <c r="G329" s="249" t="s">
        <v>3345</v>
      </c>
      <c r="H329" s="214" t="s">
        <v>29</v>
      </c>
      <c r="I329" s="214" t="s">
        <v>1578</v>
      </c>
      <c r="J329" s="105" t="s">
        <v>31</v>
      </c>
      <c r="K329" s="105" t="s">
        <v>3346</v>
      </c>
      <c r="L329" s="242">
        <v>45559</v>
      </c>
      <c r="M329" s="242">
        <v>45989</v>
      </c>
    </row>
    <row r="330" spans="1:14" ht="28.8" x14ac:dyDescent="0.3">
      <c r="A330" s="311">
        <f t="shared" si="5"/>
        <v>327</v>
      </c>
      <c r="B330" s="105" t="s">
        <v>327</v>
      </c>
      <c r="C330" s="105">
        <v>874717</v>
      </c>
      <c r="D330" s="105" t="s">
        <v>3347</v>
      </c>
      <c r="E330" s="258" t="s">
        <v>26</v>
      </c>
      <c r="F330" s="249" t="s">
        <v>1856</v>
      </c>
      <c r="G330" s="249" t="s">
        <v>3348</v>
      </c>
      <c r="H330" s="214" t="s">
        <v>54</v>
      </c>
      <c r="I330" s="258" t="s">
        <v>1640</v>
      </c>
      <c r="J330" s="105" t="s">
        <v>31</v>
      </c>
      <c r="K330" s="105" t="s">
        <v>3349</v>
      </c>
      <c r="L330" s="242">
        <v>45624</v>
      </c>
      <c r="M330" s="242">
        <v>45990</v>
      </c>
    </row>
    <row r="331" spans="1:14" ht="28.8" x14ac:dyDescent="0.3">
      <c r="A331" s="311">
        <f t="shared" si="5"/>
        <v>328</v>
      </c>
      <c r="B331" s="105" t="s">
        <v>327</v>
      </c>
      <c r="C331" s="105">
        <v>874717</v>
      </c>
      <c r="D331" s="105" t="s">
        <v>3350</v>
      </c>
      <c r="E331" s="249" t="s">
        <v>26</v>
      </c>
      <c r="F331" s="249" t="s">
        <v>1856</v>
      </c>
      <c r="G331" s="249" t="s">
        <v>3348</v>
      </c>
      <c r="H331" s="105" t="s">
        <v>54</v>
      </c>
      <c r="I331" s="249" t="s">
        <v>1640</v>
      </c>
      <c r="J331" s="105" t="s">
        <v>85</v>
      </c>
      <c r="K331" s="105" t="s">
        <v>3351</v>
      </c>
      <c r="L331" s="242">
        <v>45624</v>
      </c>
      <c r="M331" s="242">
        <v>45990</v>
      </c>
    </row>
    <row r="332" spans="1:14" ht="28.8" x14ac:dyDescent="0.3">
      <c r="A332" s="311">
        <f t="shared" si="5"/>
        <v>329</v>
      </c>
      <c r="B332" s="105" t="s">
        <v>922</v>
      </c>
      <c r="C332" s="105">
        <v>862658</v>
      </c>
      <c r="D332" s="249" t="s">
        <v>3352</v>
      </c>
      <c r="E332" s="258" t="s">
        <v>40</v>
      </c>
      <c r="F332" s="249" t="s">
        <v>1856</v>
      </c>
      <c r="G332" s="249" t="s">
        <v>1066</v>
      </c>
      <c r="H332" s="258" t="s">
        <v>29</v>
      </c>
      <c r="I332" s="258" t="s">
        <v>1578</v>
      </c>
      <c r="J332" s="105" t="s">
        <v>31</v>
      </c>
      <c r="K332" s="105" t="s">
        <v>3353</v>
      </c>
      <c r="L332" s="242">
        <v>45629</v>
      </c>
      <c r="M332" s="242">
        <v>45993</v>
      </c>
    </row>
    <row r="333" spans="1:14" ht="28.8" x14ac:dyDescent="0.3">
      <c r="A333" s="311">
        <f t="shared" si="5"/>
        <v>330</v>
      </c>
      <c r="B333" s="105" t="s">
        <v>915</v>
      </c>
      <c r="C333" s="105">
        <v>862657</v>
      </c>
      <c r="D333" s="249" t="s">
        <v>3354</v>
      </c>
      <c r="E333" s="258" t="s">
        <v>40</v>
      </c>
      <c r="F333" s="249" t="s">
        <v>1856</v>
      </c>
      <c r="G333" s="249" t="s">
        <v>1066</v>
      </c>
      <c r="H333" s="258" t="s">
        <v>29</v>
      </c>
      <c r="I333" s="258" t="s">
        <v>1578</v>
      </c>
      <c r="J333" s="105" t="s">
        <v>31</v>
      </c>
      <c r="K333" s="105" t="s">
        <v>3355</v>
      </c>
      <c r="L333" s="242">
        <v>45629</v>
      </c>
      <c r="M333" s="242">
        <v>45993</v>
      </c>
    </row>
    <row r="334" spans="1:14" ht="43.2" x14ac:dyDescent="0.3">
      <c r="A334" s="311">
        <f t="shared" si="5"/>
        <v>331</v>
      </c>
      <c r="B334" s="105" t="s">
        <v>249</v>
      </c>
      <c r="C334" s="105">
        <v>875347</v>
      </c>
      <c r="D334" s="105" t="s">
        <v>2537</v>
      </c>
      <c r="E334" s="258" t="s">
        <v>26</v>
      </c>
      <c r="F334" s="249" t="s">
        <v>1856</v>
      </c>
      <c r="G334" s="249" t="s">
        <v>3356</v>
      </c>
      <c r="H334" s="258" t="s">
        <v>29</v>
      </c>
      <c r="I334" s="258" t="s">
        <v>1578</v>
      </c>
      <c r="J334" s="105" t="s">
        <v>31</v>
      </c>
      <c r="K334" s="105" t="s">
        <v>3357</v>
      </c>
      <c r="L334" s="242">
        <v>45629</v>
      </c>
      <c r="M334" s="242">
        <v>45994</v>
      </c>
      <c r="N334" s="2"/>
    </row>
    <row r="335" spans="1:14" ht="43.2" x14ac:dyDescent="0.3">
      <c r="A335" s="311">
        <f t="shared" si="5"/>
        <v>332</v>
      </c>
      <c r="B335" s="105" t="s">
        <v>1159</v>
      </c>
      <c r="C335" s="105">
        <v>875346</v>
      </c>
      <c r="D335" s="105" t="s">
        <v>3358</v>
      </c>
      <c r="E335" s="258" t="s">
        <v>26</v>
      </c>
      <c r="F335" s="249" t="s">
        <v>1856</v>
      </c>
      <c r="G335" s="249" t="s">
        <v>1119</v>
      </c>
      <c r="H335" s="258" t="s">
        <v>29</v>
      </c>
      <c r="I335" s="258" t="s">
        <v>2085</v>
      </c>
      <c r="J335" s="105" t="s">
        <v>31</v>
      </c>
      <c r="K335" s="105" t="s">
        <v>3359</v>
      </c>
      <c r="L335" s="242">
        <v>45630</v>
      </c>
      <c r="M335" s="242">
        <v>45994</v>
      </c>
    </row>
    <row r="336" spans="1:14" ht="28.8" x14ac:dyDescent="0.3">
      <c r="A336" s="311">
        <f t="shared" si="5"/>
        <v>333</v>
      </c>
      <c r="B336" s="105" t="s">
        <v>1163</v>
      </c>
      <c r="C336" s="105">
        <v>875348</v>
      </c>
      <c r="D336" s="105" t="s">
        <v>3360</v>
      </c>
      <c r="E336" s="258" t="s">
        <v>26</v>
      </c>
      <c r="F336" s="249" t="s">
        <v>1856</v>
      </c>
      <c r="G336" s="249" t="s">
        <v>1119</v>
      </c>
      <c r="H336" s="258" t="s">
        <v>29</v>
      </c>
      <c r="I336" s="258" t="s">
        <v>1578</v>
      </c>
      <c r="J336" s="105" t="s">
        <v>31</v>
      </c>
      <c r="K336" s="105" t="s">
        <v>3361</v>
      </c>
      <c r="L336" s="242">
        <v>45630</v>
      </c>
      <c r="M336" s="242">
        <v>45994</v>
      </c>
    </row>
    <row r="337" spans="1:13" ht="28.8" x14ac:dyDescent="0.3">
      <c r="A337" s="311">
        <f t="shared" si="5"/>
        <v>334</v>
      </c>
      <c r="B337" s="105" t="s">
        <v>1167</v>
      </c>
      <c r="C337" s="105">
        <v>875349</v>
      </c>
      <c r="D337" s="105" t="s">
        <v>3362</v>
      </c>
      <c r="E337" s="258" t="s">
        <v>26</v>
      </c>
      <c r="F337" s="249" t="s">
        <v>1856</v>
      </c>
      <c r="G337" s="249" t="s">
        <v>1119</v>
      </c>
      <c r="H337" s="249" t="s">
        <v>29</v>
      </c>
      <c r="I337" s="249" t="s">
        <v>1578</v>
      </c>
      <c r="J337" s="105" t="s">
        <v>31</v>
      </c>
      <c r="K337" s="105" t="s">
        <v>3363</v>
      </c>
      <c r="L337" s="242">
        <v>45630</v>
      </c>
      <c r="M337" s="242">
        <v>45994</v>
      </c>
    </row>
    <row r="338" spans="1:13" ht="28.8" x14ac:dyDescent="0.3">
      <c r="A338" s="311">
        <f t="shared" si="5"/>
        <v>335</v>
      </c>
      <c r="B338" s="105" t="s">
        <v>2311</v>
      </c>
      <c r="C338" s="105">
        <v>897595</v>
      </c>
      <c r="D338" s="105" t="s">
        <v>3364</v>
      </c>
      <c r="E338" s="299" t="s">
        <v>132</v>
      </c>
      <c r="F338" s="258" t="s">
        <v>1187</v>
      </c>
      <c r="G338" s="249" t="s">
        <v>2313</v>
      </c>
      <c r="H338" s="258" t="s">
        <v>54</v>
      </c>
      <c r="I338" s="258" t="s">
        <v>265</v>
      </c>
      <c r="J338" s="105" t="s">
        <v>31</v>
      </c>
      <c r="K338" s="105" t="s">
        <v>3365</v>
      </c>
      <c r="L338" s="242">
        <v>45630</v>
      </c>
      <c r="M338" s="242">
        <v>45994</v>
      </c>
    </row>
    <row r="339" spans="1:13" ht="73.5" customHeight="1" x14ac:dyDescent="0.3">
      <c r="A339" s="311">
        <f t="shared" si="5"/>
        <v>336</v>
      </c>
      <c r="B339" s="105" t="s">
        <v>3366</v>
      </c>
      <c r="C339" s="105">
        <v>906303</v>
      </c>
      <c r="D339" s="105" t="s">
        <v>3367</v>
      </c>
      <c r="E339" s="249" t="s">
        <v>40</v>
      </c>
      <c r="F339" s="249" t="s">
        <v>1856</v>
      </c>
      <c r="G339" s="249" t="s">
        <v>3368</v>
      </c>
      <c r="H339" s="249" t="s">
        <v>29</v>
      </c>
      <c r="I339" s="249" t="s">
        <v>1578</v>
      </c>
      <c r="J339" s="105" t="s">
        <v>31</v>
      </c>
      <c r="K339" s="105" t="s">
        <v>3369</v>
      </c>
      <c r="L339" s="242">
        <v>45631</v>
      </c>
      <c r="M339" s="242">
        <v>45995</v>
      </c>
    </row>
    <row r="340" spans="1:13" ht="28.8" x14ac:dyDescent="0.3">
      <c r="A340" s="311">
        <f t="shared" si="5"/>
        <v>337</v>
      </c>
      <c r="B340" s="105" t="s">
        <v>1121</v>
      </c>
      <c r="C340" s="105">
        <v>867123</v>
      </c>
      <c r="D340" s="105" t="s">
        <v>3370</v>
      </c>
      <c r="E340" s="258" t="s">
        <v>26</v>
      </c>
      <c r="F340" s="249" t="s">
        <v>1856</v>
      </c>
      <c r="G340" s="105" t="s">
        <v>1123</v>
      </c>
      <c r="H340" s="105" t="s">
        <v>1124</v>
      </c>
      <c r="I340" s="249" t="s">
        <v>1583</v>
      </c>
      <c r="J340" s="105" t="s">
        <v>31</v>
      </c>
      <c r="K340" s="214" t="s">
        <v>3371</v>
      </c>
      <c r="L340" s="251">
        <v>45631</v>
      </c>
      <c r="M340" s="251">
        <v>45995</v>
      </c>
    </row>
    <row r="341" spans="1:13" x14ac:dyDescent="0.3">
      <c r="A341" s="311">
        <f t="shared" si="5"/>
        <v>338</v>
      </c>
      <c r="B341" s="105" t="s">
        <v>843</v>
      </c>
      <c r="C341" s="105">
        <v>888544</v>
      </c>
      <c r="D341" s="105" t="s">
        <v>3372</v>
      </c>
      <c r="E341" s="249" t="s">
        <v>40</v>
      </c>
      <c r="F341" s="249" t="s">
        <v>1856</v>
      </c>
      <c r="G341" s="249" t="s">
        <v>3373</v>
      </c>
      <c r="H341" s="249" t="s">
        <v>29</v>
      </c>
      <c r="I341" s="249" t="s">
        <v>1578</v>
      </c>
      <c r="J341" s="220" t="s">
        <v>31</v>
      </c>
      <c r="K341" s="105" t="s">
        <v>3374</v>
      </c>
      <c r="L341" s="242">
        <v>45631</v>
      </c>
      <c r="M341" s="242">
        <v>45995</v>
      </c>
    </row>
    <row r="342" spans="1:13" ht="57.6" x14ac:dyDescent="0.3">
      <c r="A342" s="311">
        <f t="shared" si="5"/>
        <v>339</v>
      </c>
      <c r="B342" s="105" t="s">
        <v>3375</v>
      </c>
      <c r="C342" s="105">
        <v>867688</v>
      </c>
      <c r="D342" s="105" t="s">
        <v>3376</v>
      </c>
      <c r="E342" s="294" t="s">
        <v>17</v>
      </c>
      <c r="F342" s="249" t="s">
        <v>2531</v>
      </c>
      <c r="G342" s="249" t="s">
        <v>2284</v>
      </c>
      <c r="H342" s="105" t="s">
        <v>54</v>
      </c>
      <c r="I342" s="249" t="s">
        <v>3377</v>
      </c>
      <c r="J342" s="220" t="s">
        <v>31</v>
      </c>
      <c r="K342" s="105" t="s">
        <v>3378</v>
      </c>
      <c r="L342" s="242">
        <v>45623</v>
      </c>
      <c r="M342" s="242">
        <v>45996</v>
      </c>
    </row>
    <row r="343" spans="1:13" ht="43.2" x14ac:dyDescent="0.3">
      <c r="A343" s="311">
        <f t="shared" si="5"/>
        <v>340</v>
      </c>
      <c r="B343" s="105" t="s">
        <v>3379</v>
      </c>
      <c r="C343" s="105">
        <v>868671</v>
      </c>
      <c r="D343" s="105" t="s">
        <v>3380</v>
      </c>
      <c r="E343" s="297" t="s">
        <v>17</v>
      </c>
      <c r="F343" s="249" t="s">
        <v>2531</v>
      </c>
      <c r="G343" s="249" t="s">
        <v>3381</v>
      </c>
      <c r="H343" s="105" t="s">
        <v>54</v>
      </c>
      <c r="I343" s="249" t="s">
        <v>1935</v>
      </c>
      <c r="J343" s="105" t="s">
        <v>31</v>
      </c>
      <c r="K343" s="222" t="s">
        <v>3382</v>
      </c>
      <c r="L343" s="314">
        <v>45630</v>
      </c>
      <c r="M343" s="314">
        <v>45996</v>
      </c>
    </row>
    <row r="344" spans="1:13" ht="28.8" x14ac:dyDescent="0.3">
      <c r="A344" s="311">
        <f t="shared" si="5"/>
        <v>341</v>
      </c>
      <c r="B344" s="105" t="s">
        <v>3383</v>
      </c>
      <c r="C344" s="105">
        <v>905669</v>
      </c>
      <c r="D344" s="105" t="s">
        <v>3384</v>
      </c>
      <c r="E344" s="249" t="s">
        <v>40</v>
      </c>
      <c r="F344" s="249" t="s">
        <v>1856</v>
      </c>
      <c r="G344" s="105" t="s">
        <v>3056</v>
      </c>
      <c r="H344" s="105" t="s">
        <v>29</v>
      </c>
      <c r="I344" s="249" t="s">
        <v>1615</v>
      </c>
      <c r="J344" s="105" t="s">
        <v>31</v>
      </c>
      <c r="K344" s="105" t="s">
        <v>3385</v>
      </c>
      <c r="L344" s="314">
        <v>45632</v>
      </c>
      <c r="M344" s="314">
        <v>45996</v>
      </c>
    </row>
    <row r="345" spans="1:13" ht="72" x14ac:dyDescent="0.3">
      <c r="A345" s="311">
        <f t="shared" si="5"/>
        <v>342</v>
      </c>
      <c r="B345" s="105" t="s">
        <v>1138</v>
      </c>
      <c r="C345" s="105">
        <v>855848</v>
      </c>
      <c r="D345" s="105" t="s">
        <v>1139</v>
      </c>
      <c r="E345" s="297" t="s">
        <v>17</v>
      </c>
      <c r="F345" s="249" t="s">
        <v>2531</v>
      </c>
      <c r="G345" s="249" t="s">
        <v>3386</v>
      </c>
      <c r="H345" s="105" t="s">
        <v>29</v>
      </c>
      <c r="I345" s="249" t="s">
        <v>2134</v>
      </c>
      <c r="J345" s="105" t="s">
        <v>31</v>
      </c>
      <c r="K345" s="105" t="s">
        <v>3387</v>
      </c>
      <c r="L345" s="314">
        <v>45632</v>
      </c>
      <c r="M345" s="242">
        <v>45997</v>
      </c>
    </row>
    <row r="346" spans="1:13" ht="28.8" x14ac:dyDescent="0.3">
      <c r="A346" s="311">
        <f t="shared" si="5"/>
        <v>343</v>
      </c>
      <c r="B346" s="105" t="s">
        <v>488</v>
      </c>
      <c r="C346" s="105">
        <v>898229</v>
      </c>
      <c r="D346" s="105" t="s">
        <v>3388</v>
      </c>
      <c r="E346" s="214" t="s">
        <v>40</v>
      </c>
      <c r="F346" s="249" t="s">
        <v>1856</v>
      </c>
      <c r="G346" s="249" t="s">
        <v>3389</v>
      </c>
      <c r="H346" s="105" t="s">
        <v>2224</v>
      </c>
      <c r="I346" s="249" t="s">
        <v>1615</v>
      </c>
      <c r="J346" s="105" t="s">
        <v>31</v>
      </c>
      <c r="K346" s="105" t="s">
        <v>3390</v>
      </c>
      <c r="L346" s="314">
        <v>45636</v>
      </c>
      <c r="M346" s="242">
        <v>46000</v>
      </c>
    </row>
    <row r="347" spans="1:13" ht="28.8" x14ac:dyDescent="0.3">
      <c r="A347" s="311">
        <f t="shared" si="5"/>
        <v>344</v>
      </c>
      <c r="B347" s="105" t="s">
        <v>3391</v>
      </c>
      <c r="C347" s="105">
        <v>898229</v>
      </c>
      <c r="D347" s="105" t="s">
        <v>3388</v>
      </c>
      <c r="E347" s="214" t="s">
        <v>40</v>
      </c>
      <c r="F347" s="249" t="s">
        <v>1856</v>
      </c>
      <c r="G347" s="249" t="s">
        <v>3389</v>
      </c>
      <c r="H347" s="105" t="s">
        <v>2224</v>
      </c>
      <c r="I347" s="249" t="s">
        <v>1615</v>
      </c>
      <c r="J347" s="105" t="s">
        <v>85</v>
      </c>
      <c r="K347" s="105" t="s">
        <v>3392</v>
      </c>
      <c r="L347" s="242">
        <v>45636</v>
      </c>
      <c r="M347" s="242">
        <v>46000</v>
      </c>
    </row>
    <row r="348" spans="1:13" ht="28.8" x14ac:dyDescent="0.3">
      <c r="A348" s="311">
        <f t="shared" si="5"/>
        <v>345</v>
      </c>
      <c r="B348" s="105" t="s">
        <v>3393</v>
      </c>
      <c r="C348" s="105">
        <v>905477</v>
      </c>
      <c r="D348" s="105" t="s">
        <v>3394</v>
      </c>
      <c r="E348" s="214" t="s">
        <v>40</v>
      </c>
      <c r="F348" s="249" t="s">
        <v>1856</v>
      </c>
      <c r="G348" s="249" t="s">
        <v>3395</v>
      </c>
      <c r="H348" s="105" t="s">
        <v>640</v>
      </c>
      <c r="I348" s="249" t="s">
        <v>1583</v>
      </c>
      <c r="J348" s="105" t="s">
        <v>31</v>
      </c>
      <c r="K348" s="105" t="s">
        <v>3396</v>
      </c>
      <c r="L348" s="242">
        <v>45637</v>
      </c>
      <c r="M348" s="242">
        <v>46001</v>
      </c>
    </row>
    <row r="349" spans="1:13" ht="28.8" x14ac:dyDescent="0.3">
      <c r="A349" s="311">
        <f t="shared" si="5"/>
        <v>346</v>
      </c>
      <c r="B349" s="105" t="s">
        <v>3397</v>
      </c>
      <c r="C349" s="105">
        <v>904421</v>
      </c>
      <c r="D349" s="105" t="s">
        <v>3398</v>
      </c>
      <c r="E349" s="214" t="s">
        <v>40</v>
      </c>
      <c r="F349" s="249" t="s">
        <v>1856</v>
      </c>
      <c r="G349" s="249" t="s">
        <v>3399</v>
      </c>
      <c r="H349" s="105" t="s">
        <v>54</v>
      </c>
      <c r="I349" s="217" t="s">
        <v>1583</v>
      </c>
      <c r="J349" s="105" t="s">
        <v>31</v>
      </c>
      <c r="K349" s="105" t="s">
        <v>3400</v>
      </c>
      <c r="L349" s="242">
        <v>45580</v>
      </c>
      <c r="M349" s="242">
        <v>46004</v>
      </c>
    </row>
    <row r="350" spans="1:13" ht="28.8" x14ac:dyDescent="0.3">
      <c r="A350" s="311">
        <f t="shared" si="5"/>
        <v>347</v>
      </c>
      <c r="B350" s="105" t="s">
        <v>1071</v>
      </c>
      <c r="C350" s="105">
        <v>855786</v>
      </c>
      <c r="D350" s="105" t="s">
        <v>1072</v>
      </c>
      <c r="E350" s="249" t="s">
        <v>26</v>
      </c>
      <c r="F350" s="249" t="s">
        <v>1856</v>
      </c>
      <c r="G350" s="249" t="s">
        <v>3401</v>
      </c>
      <c r="H350" s="105" t="s">
        <v>29</v>
      </c>
      <c r="I350" s="105" t="s">
        <v>1578</v>
      </c>
      <c r="J350" s="105" t="s">
        <v>31</v>
      </c>
      <c r="K350" s="105" t="s">
        <v>3402</v>
      </c>
      <c r="L350" s="242">
        <v>45650</v>
      </c>
      <c r="M350" s="242">
        <v>46004</v>
      </c>
    </row>
    <row r="351" spans="1:13" ht="28.8" x14ac:dyDescent="0.3">
      <c r="A351" s="311">
        <f t="shared" si="5"/>
        <v>348</v>
      </c>
      <c r="B351" s="105" t="s">
        <v>2365</v>
      </c>
      <c r="C351" s="105">
        <v>875854</v>
      </c>
      <c r="D351" s="249" t="s">
        <v>3403</v>
      </c>
      <c r="E351" s="258" t="s">
        <v>26</v>
      </c>
      <c r="F351" s="249" t="s">
        <v>1856</v>
      </c>
      <c r="G351" s="249" t="s">
        <v>2258</v>
      </c>
      <c r="H351" s="105" t="s">
        <v>29</v>
      </c>
      <c r="I351" s="105" t="s">
        <v>1578</v>
      </c>
      <c r="J351" s="105" t="s">
        <v>31</v>
      </c>
      <c r="K351" s="105" t="s">
        <v>3404</v>
      </c>
      <c r="L351" s="242">
        <v>45637</v>
      </c>
      <c r="M351" s="242">
        <v>46006</v>
      </c>
    </row>
    <row r="352" spans="1:13" ht="28.8" x14ac:dyDescent="0.3">
      <c r="A352" s="311">
        <f t="shared" si="5"/>
        <v>349</v>
      </c>
      <c r="B352" s="105" t="s">
        <v>2361</v>
      </c>
      <c r="C352" s="105">
        <v>875853</v>
      </c>
      <c r="D352" s="249" t="s">
        <v>3405</v>
      </c>
      <c r="E352" s="258" t="s">
        <v>26</v>
      </c>
      <c r="F352" s="249" t="s">
        <v>1856</v>
      </c>
      <c r="G352" s="249" t="s">
        <v>2258</v>
      </c>
      <c r="H352" s="105" t="s">
        <v>29</v>
      </c>
      <c r="I352" s="105" t="s">
        <v>1578</v>
      </c>
      <c r="J352" s="105" t="s">
        <v>31</v>
      </c>
      <c r="K352" s="105" t="s">
        <v>3406</v>
      </c>
      <c r="L352" s="242">
        <v>45637</v>
      </c>
      <c r="M352" s="242">
        <v>46006</v>
      </c>
    </row>
    <row r="353" spans="1:13" ht="43.2" x14ac:dyDescent="0.3">
      <c r="A353" s="311">
        <f t="shared" si="5"/>
        <v>350</v>
      </c>
      <c r="B353" s="105" t="s">
        <v>3407</v>
      </c>
      <c r="C353" s="105">
        <v>904891</v>
      </c>
      <c r="D353" s="105" t="s">
        <v>3408</v>
      </c>
      <c r="E353" s="105" t="s">
        <v>40</v>
      </c>
      <c r="F353" s="249" t="s">
        <v>1856</v>
      </c>
      <c r="G353" s="249" t="s">
        <v>3409</v>
      </c>
      <c r="H353" s="105" t="s">
        <v>54</v>
      </c>
      <c r="I353" s="249" t="s">
        <v>1640</v>
      </c>
      <c r="J353" s="105" t="s">
        <v>31</v>
      </c>
      <c r="K353" s="105" t="s">
        <v>3410</v>
      </c>
      <c r="L353" s="242">
        <v>45644</v>
      </c>
      <c r="M353" s="242">
        <v>46008</v>
      </c>
    </row>
    <row r="354" spans="1:13" ht="74.25" customHeight="1" x14ac:dyDescent="0.3">
      <c r="A354" s="311">
        <f t="shared" si="5"/>
        <v>351</v>
      </c>
      <c r="B354" s="105" t="s">
        <v>1295</v>
      </c>
      <c r="C354" s="105">
        <v>867197</v>
      </c>
      <c r="D354" s="105" t="s">
        <v>3411</v>
      </c>
      <c r="E354" s="249" t="s">
        <v>26</v>
      </c>
      <c r="F354" s="249" t="s">
        <v>1856</v>
      </c>
      <c r="G354" s="105" t="s">
        <v>3412</v>
      </c>
      <c r="H354" s="105" t="s">
        <v>29</v>
      </c>
      <c r="I354" s="249" t="s">
        <v>1797</v>
      </c>
      <c r="J354" s="105" t="s">
        <v>31</v>
      </c>
      <c r="K354" s="105" t="s">
        <v>3413</v>
      </c>
      <c r="L354" s="242">
        <v>45644</v>
      </c>
      <c r="M354" s="242">
        <v>46009</v>
      </c>
    </row>
    <row r="355" spans="1:13" ht="46.5" customHeight="1" x14ac:dyDescent="0.3">
      <c r="A355" s="311">
        <f t="shared" si="5"/>
        <v>352</v>
      </c>
      <c r="B355" s="105" t="s">
        <v>64</v>
      </c>
      <c r="C355" s="105">
        <v>882593</v>
      </c>
      <c r="D355" s="105" t="s">
        <v>3414</v>
      </c>
      <c r="E355" s="297" t="s">
        <v>17</v>
      </c>
      <c r="F355" s="249" t="s">
        <v>2531</v>
      </c>
      <c r="G355" s="249" t="s">
        <v>3415</v>
      </c>
      <c r="H355" s="105" t="s">
        <v>29</v>
      </c>
      <c r="I355" s="249" t="s">
        <v>2134</v>
      </c>
      <c r="J355" s="105" t="s">
        <v>31</v>
      </c>
      <c r="K355" s="105" t="s">
        <v>3416</v>
      </c>
      <c r="L355" s="242">
        <v>45645</v>
      </c>
      <c r="M355" s="242">
        <v>46010</v>
      </c>
    </row>
    <row r="356" spans="1:13" ht="46.5" customHeight="1" x14ac:dyDescent="0.3">
      <c r="A356" s="311">
        <f t="shared" si="5"/>
        <v>353</v>
      </c>
      <c r="B356" s="105" t="s">
        <v>3417</v>
      </c>
      <c r="C356" s="105">
        <v>869083</v>
      </c>
      <c r="D356" s="105" t="s">
        <v>3418</v>
      </c>
      <c r="E356" s="249" t="s">
        <v>40</v>
      </c>
      <c r="F356" s="249" t="s">
        <v>1856</v>
      </c>
      <c r="G356" s="258" t="s">
        <v>3419</v>
      </c>
      <c r="H356" s="214" t="s">
        <v>29</v>
      </c>
      <c r="I356" s="214" t="s">
        <v>1578</v>
      </c>
      <c r="J356" s="214" t="s">
        <v>31</v>
      </c>
      <c r="K356" s="214" t="s">
        <v>3420</v>
      </c>
      <c r="L356" s="251">
        <v>45646</v>
      </c>
      <c r="M356" s="251">
        <v>46010</v>
      </c>
    </row>
    <row r="357" spans="1:13" ht="46.5" customHeight="1" x14ac:dyDescent="0.3">
      <c r="A357" s="311">
        <f t="shared" si="5"/>
        <v>354</v>
      </c>
      <c r="B357" s="105" t="s">
        <v>2407</v>
      </c>
      <c r="C357" s="105">
        <v>898664</v>
      </c>
      <c r="D357" s="249" t="s">
        <v>3421</v>
      </c>
      <c r="E357" s="105" t="s">
        <v>40</v>
      </c>
      <c r="F357" s="249" t="s">
        <v>1856</v>
      </c>
      <c r="G357" s="258" t="s">
        <v>2558</v>
      </c>
      <c r="H357" s="214" t="s">
        <v>640</v>
      </c>
      <c r="I357" s="258" t="s">
        <v>1583</v>
      </c>
      <c r="J357" s="214" t="s">
        <v>31</v>
      </c>
      <c r="K357" s="214" t="s">
        <v>3422</v>
      </c>
      <c r="L357" s="251">
        <v>45647</v>
      </c>
      <c r="M357" s="251">
        <v>46011</v>
      </c>
    </row>
    <row r="358" spans="1:13" ht="28.8" x14ac:dyDescent="0.3">
      <c r="A358" s="311">
        <f t="shared" si="5"/>
        <v>355</v>
      </c>
      <c r="B358" s="105" t="s">
        <v>2411</v>
      </c>
      <c r="C358" s="105">
        <v>898665</v>
      </c>
      <c r="D358" s="249" t="s">
        <v>3423</v>
      </c>
      <c r="E358" s="214" t="s">
        <v>40</v>
      </c>
      <c r="F358" s="249" t="s">
        <v>1856</v>
      </c>
      <c r="G358" s="258" t="s">
        <v>2560</v>
      </c>
      <c r="H358" s="214" t="s">
        <v>640</v>
      </c>
      <c r="I358" s="258" t="s">
        <v>1583</v>
      </c>
      <c r="J358" s="214" t="s">
        <v>31</v>
      </c>
      <c r="K358" s="214" t="s">
        <v>3424</v>
      </c>
      <c r="L358" s="251">
        <v>45647</v>
      </c>
      <c r="M358" s="251">
        <v>46011</v>
      </c>
    </row>
    <row r="359" spans="1:13" ht="28.8" x14ac:dyDescent="0.3">
      <c r="A359" s="311">
        <f t="shared" si="5"/>
        <v>356</v>
      </c>
      <c r="B359" s="105" t="s">
        <v>1237</v>
      </c>
      <c r="C359" s="105">
        <v>875436</v>
      </c>
      <c r="D359" s="220" t="s">
        <v>2417</v>
      </c>
      <c r="E359" s="249" t="s">
        <v>26</v>
      </c>
      <c r="F359" s="249" t="s">
        <v>1856</v>
      </c>
      <c r="G359" s="258" t="s">
        <v>3425</v>
      </c>
      <c r="H359" s="214" t="s">
        <v>29</v>
      </c>
      <c r="I359" s="249" t="s">
        <v>1615</v>
      </c>
      <c r="J359" s="214" t="s">
        <v>31</v>
      </c>
      <c r="K359" s="214" t="s">
        <v>3426</v>
      </c>
      <c r="L359" s="251">
        <v>45648</v>
      </c>
      <c r="M359" s="251">
        <v>46012</v>
      </c>
    </row>
    <row r="360" spans="1:13" ht="43.2" x14ac:dyDescent="0.3">
      <c r="A360" s="311">
        <f t="shared" si="5"/>
        <v>357</v>
      </c>
      <c r="B360" s="105" t="s">
        <v>194</v>
      </c>
      <c r="C360" s="105">
        <v>855576</v>
      </c>
      <c r="D360" s="220" t="s">
        <v>3427</v>
      </c>
      <c r="E360" s="294" t="s">
        <v>17</v>
      </c>
      <c r="F360" s="249" t="s">
        <v>2531</v>
      </c>
      <c r="G360" s="249" t="s">
        <v>3428</v>
      </c>
      <c r="H360" s="105" t="s">
        <v>29</v>
      </c>
      <c r="I360" s="249" t="s">
        <v>2085</v>
      </c>
      <c r="J360" s="105" t="s">
        <v>31</v>
      </c>
      <c r="K360" s="105" t="s">
        <v>3429</v>
      </c>
      <c r="L360" s="242">
        <v>45649</v>
      </c>
      <c r="M360" s="242">
        <v>46014</v>
      </c>
    </row>
    <row r="361" spans="1:13" ht="28.8" x14ac:dyDescent="0.3">
      <c r="A361" s="311">
        <f t="shared" si="5"/>
        <v>358</v>
      </c>
      <c r="B361" s="105" t="s">
        <v>3430</v>
      </c>
      <c r="C361" s="105">
        <v>906332</v>
      </c>
      <c r="D361" s="220" t="s">
        <v>3431</v>
      </c>
      <c r="E361" s="249" t="s">
        <v>40</v>
      </c>
      <c r="F361" s="249" t="s">
        <v>1856</v>
      </c>
      <c r="G361" s="249" t="s">
        <v>3432</v>
      </c>
      <c r="H361" s="105" t="s">
        <v>29</v>
      </c>
      <c r="I361" s="105" t="s">
        <v>1578</v>
      </c>
      <c r="J361" s="105" t="s">
        <v>31</v>
      </c>
      <c r="K361" s="105" t="s">
        <v>3433</v>
      </c>
      <c r="L361" s="242">
        <v>45656</v>
      </c>
      <c r="M361" s="242">
        <v>46020</v>
      </c>
    </row>
  </sheetData>
  <autoFilter ref="A3:N361" xr:uid="{9413C966-FB45-48EA-9703-A8AFB16785D5}">
    <sortState xmlns:xlrd2="http://schemas.microsoft.com/office/spreadsheetml/2017/richdata2" ref="A4:N361">
      <sortCondition ref="M3"/>
    </sortState>
  </autoFilter>
  <mergeCells count="2">
    <mergeCell ref="A1:M1"/>
    <mergeCell ref="A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91D2-5931-4AD4-AE97-CC6DED4129D6}">
  <sheetPr filterMode="1"/>
  <dimension ref="A1:N524"/>
  <sheetViews>
    <sheetView topLeftCell="E1" workbookViewId="0">
      <pane ySplit="3" topLeftCell="A302" activePane="bottomLeft" state="frozen"/>
      <selection pane="bottomLeft" activeCell="E310" sqref="E310"/>
    </sheetView>
  </sheetViews>
  <sheetFormatPr baseColWidth="10" defaultColWidth="9.109375" defaultRowHeight="15" customHeight="1" x14ac:dyDescent="0.3"/>
  <cols>
    <col min="1" max="1" width="9.109375" style="104"/>
    <col min="2" max="2" width="13.6640625" style="104" bestFit="1" customWidth="1"/>
    <col min="3" max="3" width="13.109375" style="104" customWidth="1"/>
    <col min="4" max="4" width="48.6640625" style="104" customWidth="1"/>
    <col min="5" max="5" width="18.6640625" style="104" customWidth="1"/>
    <col min="6" max="6" width="36.5546875" style="104" customWidth="1"/>
    <col min="7" max="7" width="40" style="104" hidden="1" customWidth="1"/>
    <col min="8" max="8" width="12.88671875" style="104" customWidth="1"/>
    <col min="9" max="9" width="29.44140625" style="330" customWidth="1"/>
    <col min="10" max="10" width="13.44140625" style="104" customWidth="1"/>
    <col min="11" max="11" width="31.5546875" style="104" customWidth="1"/>
    <col min="12" max="12" width="12.5546875" style="104" customWidth="1"/>
    <col min="13" max="13" width="11.5546875" style="104" customWidth="1"/>
    <col min="14" max="14" width="12.44140625" style="104" hidden="1" customWidth="1"/>
    <col min="15" max="16384" width="9.109375" style="104"/>
  </cols>
  <sheetData>
    <row r="1" spans="1:14" ht="24.75" customHeight="1" x14ac:dyDescent="0.3">
      <c r="A1" s="571" t="s">
        <v>0</v>
      </c>
      <c r="B1" s="571"/>
      <c r="C1" s="571"/>
      <c r="D1" s="571"/>
      <c r="E1" s="571"/>
      <c r="F1" s="571"/>
      <c r="G1" s="571"/>
      <c r="H1" s="571"/>
      <c r="I1" s="579"/>
      <c r="J1" s="571"/>
      <c r="K1" s="576"/>
      <c r="L1" s="571"/>
      <c r="M1" s="571"/>
    </row>
    <row r="2" spans="1:14" ht="14.4" x14ac:dyDescent="0.3">
      <c r="A2" s="580" t="s">
        <v>3434</v>
      </c>
      <c r="B2" s="580"/>
      <c r="C2" s="580"/>
      <c r="D2" s="580"/>
      <c r="E2" s="580"/>
      <c r="F2" s="580"/>
      <c r="G2" s="580"/>
      <c r="H2" s="580"/>
      <c r="I2" s="580"/>
      <c r="J2" s="580"/>
      <c r="K2" s="581"/>
      <c r="L2" s="580"/>
      <c r="M2" s="580"/>
    </row>
    <row r="3" spans="1:14" ht="29.25" customHeight="1" x14ac:dyDescent="0.3">
      <c r="A3" s="315" t="s">
        <v>3</v>
      </c>
      <c r="B3" s="316" t="s">
        <v>4</v>
      </c>
      <c r="C3" s="316" t="s">
        <v>5</v>
      </c>
      <c r="D3" s="317" t="s">
        <v>2063</v>
      </c>
      <c r="E3" s="318" t="s">
        <v>6</v>
      </c>
      <c r="F3" s="319" t="s">
        <v>7</v>
      </c>
      <c r="G3" s="319" t="s">
        <v>8</v>
      </c>
      <c r="H3" s="319" t="s">
        <v>9</v>
      </c>
      <c r="I3" s="424" t="s">
        <v>10</v>
      </c>
      <c r="J3" s="319" t="s">
        <v>11</v>
      </c>
      <c r="K3" s="355" t="s">
        <v>12</v>
      </c>
      <c r="L3" s="355" t="s">
        <v>13</v>
      </c>
      <c r="M3" s="317" t="s">
        <v>14</v>
      </c>
      <c r="N3" s="486" t="s">
        <v>3435</v>
      </c>
    </row>
    <row r="4" spans="1:14" s="2" customFormat="1" ht="28.8" hidden="1" x14ac:dyDescent="0.3">
      <c r="A4" s="249">
        <f t="shared" ref="A4:A35" si="0">ROW() - ROW($A$98) + 84</f>
        <v>-10</v>
      </c>
      <c r="B4" s="105" t="s">
        <v>843</v>
      </c>
      <c r="C4" s="140">
        <v>888544</v>
      </c>
      <c r="D4" s="105" t="s">
        <v>3372</v>
      </c>
      <c r="E4" s="105" t="s">
        <v>40</v>
      </c>
      <c r="F4" s="249" t="s">
        <v>1113</v>
      </c>
      <c r="G4" s="249" t="s">
        <v>3373</v>
      </c>
      <c r="H4" s="105" t="s">
        <v>29</v>
      </c>
      <c r="I4" s="261" t="s">
        <v>2183</v>
      </c>
      <c r="J4" s="105" t="s">
        <v>2164</v>
      </c>
      <c r="K4" s="140" t="s">
        <v>3436</v>
      </c>
      <c r="L4" s="302">
        <v>45631</v>
      </c>
      <c r="M4" s="242">
        <v>45995</v>
      </c>
      <c r="N4" s="485" t="b">
        <v>0</v>
      </c>
    </row>
    <row r="5" spans="1:14" ht="43.2" customHeight="1" x14ac:dyDescent="0.3">
      <c r="A5" s="249">
        <f t="shared" si="0"/>
        <v>-9</v>
      </c>
      <c r="B5" s="214" t="s">
        <v>2575</v>
      </c>
      <c r="C5" s="215">
        <v>899146</v>
      </c>
      <c r="D5" s="258" t="s">
        <v>3437</v>
      </c>
      <c r="E5" s="258" t="s">
        <v>26</v>
      </c>
      <c r="F5" s="258" t="s">
        <v>3438</v>
      </c>
      <c r="G5" s="258" t="s">
        <v>3439</v>
      </c>
      <c r="H5" s="214" t="s">
        <v>54</v>
      </c>
      <c r="I5" s="264" t="s">
        <v>1583</v>
      </c>
      <c r="J5" s="214" t="s">
        <v>31</v>
      </c>
      <c r="K5" s="215" t="s">
        <v>3440</v>
      </c>
      <c r="L5" s="328">
        <v>45660</v>
      </c>
      <c r="M5" s="251">
        <v>46041</v>
      </c>
      <c r="N5" s="485" t="b">
        <v>0</v>
      </c>
    </row>
    <row r="6" spans="1:14" ht="30.75" customHeight="1" x14ac:dyDescent="0.3">
      <c r="A6" s="249">
        <f t="shared" si="0"/>
        <v>-8</v>
      </c>
      <c r="B6" s="105" t="s">
        <v>3441</v>
      </c>
      <c r="C6" s="140">
        <v>905101</v>
      </c>
      <c r="D6" s="249" t="s">
        <v>3442</v>
      </c>
      <c r="E6" s="249" t="s">
        <v>26</v>
      </c>
      <c r="F6" s="249" t="s">
        <v>3438</v>
      </c>
      <c r="G6" s="249" t="s">
        <v>3443</v>
      </c>
      <c r="H6" s="105" t="s">
        <v>54</v>
      </c>
      <c r="I6" s="261" t="s">
        <v>1583</v>
      </c>
      <c r="J6" s="105" t="s">
        <v>31</v>
      </c>
      <c r="K6" s="140" t="s">
        <v>3444</v>
      </c>
      <c r="L6" s="302">
        <v>45660</v>
      </c>
      <c r="M6" s="242">
        <v>46041</v>
      </c>
      <c r="N6" s="485" t="b">
        <v>0</v>
      </c>
    </row>
    <row r="7" spans="1:14" ht="43.2" customHeight="1" x14ac:dyDescent="0.3">
      <c r="A7" s="249">
        <f t="shared" si="0"/>
        <v>-7</v>
      </c>
      <c r="B7" s="105" t="s">
        <v>90</v>
      </c>
      <c r="C7" s="140">
        <v>884274</v>
      </c>
      <c r="D7" s="249" t="s">
        <v>2579</v>
      </c>
      <c r="E7" s="249" t="s">
        <v>26</v>
      </c>
      <c r="F7" s="249" t="s">
        <v>3438</v>
      </c>
      <c r="G7" s="249" t="s">
        <v>3445</v>
      </c>
      <c r="H7" s="105" t="s">
        <v>54</v>
      </c>
      <c r="I7" s="261" t="s">
        <v>1583</v>
      </c>
      <c r="J7" s="105" t="s">
        <v>31</v>
      </c>
      <c r="K7" s="140" t="s">
        <v>3446</v>
      </c>
      <c r="L7" s="302">
        <v>45660</v>
      </c>
      <c r="M7" s="242">
        <v>46041</v>
      </c>
      <c r="N7" s="485" t="b">
        <v>0</v>
      </c>
    </row>
    <row r="8" spans="1:14" ht="42" customHeight="1" x14ac:dyDescent="0.3">
      <c r="A8" s="249">
        <f t="shared" si="0"/>
        <v>-6</v>
      </c>
      <c r="B8" s="105" t="s">
        <v>323</v>
      </c>
      <c r="C8" s="140">
        <v>857026</v>
      </c>
      <c r="D8" s="249" t="s">
        <v>324</v>
      </c>
      <c r="E8" s="294" t="s">
        <v>17</v>
      </c>
      <c r="F8" s="217" t="s">
        <v>2050</v>
      </c>
      <c r="G8" s="249" t="s">
        <v>3447</v>
      </c>
      <c r="H8" s="105" t="s">
        <v>29</v>
      </c>
      <c r="I8" s="140" t="s">
        <v>1578</v>
      </c>
      <c r="J8" s="105" t="s">
        <v>31</v>
      </c>
      <c r="K8" s="140" t="s">
        <v>3448</v>
      </c>
      <c r="L8" s="302">
        <v>45665</v>
      </c>
      <c r="M8" s="242">
        <v>46033</v>
      </c>
      <c r="N8" s="485" t="b">
        <v>0</v>
      </c>
    </row>
    <row r="9" spans="1:14" ht="74.25" customHeight="1" x14ac:dyDescent="0.3">
      <c r="A9" s="249">
        <f t="shared" si="0"/>
        <v>-5</v>
      </c>
      <c r="B9" s="105" t="s">
        <v>86</v>
      </c>
      <c r="C9" s="140">
        <v>857163</v>
      </c>
      <c r="D9" s="249" t="s">
        <v>2404</v>
      </c>
      <c r="E9" s="294" t="s">
        <v>17</v>
      </c>
      <c r="F9" s="217" t="s">
        <v>2050</v>
      </c>
      <c r="G9" s="249" t="s">
        <v>3449</v>
      </c>
      <c r="H9" s="105" t="s">
        <v>29</v>
      </c>
      <c r="I9" s="261" t="s">
        <v>2134</v>
      </c>
      <c r="J9" s="105" t="s">
        <v>31</v>
      </c>
      <c r="K9" s="140" t="s">
        <v>3450</v>
      </c>
      <c r="L9" s="302">
        <v>45666</v>
      </c>
      <c r="M9" s="242">
        <v>46030</v>
      </c>
      <c r="N9" s="485" t="b">
        <v>0</v>
      </c>
    </row>
    <row r="10" spans="1:14" ht="86.25" customHeight="1" x14ac:dyDescent="0.3">
      <c r="A10" s="249">
        <f t="shared" si="0"/>
        <v>-4</v>
      </c>
      <c r="B10" s="105" t="s">
        <v>3451</v>
      </c>
      <c r="C10" s="140">
        <v>859229</v>
      </c>
      <c r="D10" s="249" t="s">
        <v>3452</v>
      </c>
      <c r="E10" s="294" t="s">
        <v>17</v>
      </c>
      <c r="F10" s="217" t="s">
        <v>2050</v>
      </c>
      <c r="G10" s="249" t="s">
        <v>3453</v>
      </c>
      <c r="H10" s="105" t="s">
        <v>29</v>
      </c>
      <c r="I10" s="261" t="s">
        <v>2134</v>
      </c>
      <c r="J10" s="105" t="s">
        <v>31</v>
      </c>
      <c r="K10" s="140" t="s">
        <v>3454</v>
      </c>
      <c r="L10" s="302">
        <v>45671</v>
      </c>
      <c r="M10" s="242">
        <v>46038</v>
      </c>
      <c r="N10" s="485" t="b">
        <v>0</v>
      </c>
    </row>
    <row r="11" spans="1:14" ht="28.95" customHeight="1" x14ac:dyDescent="0.3">
      <c r="A11" s="249">
        <f t="shared" si="0"/>
        <v>-3</v>
      </c>
      <c r="B11" s="214" t="s">
        <v>2456</v>
      </c>
      <c r="C11" s="215">
        <v>861412</v>
      </c>
      <c r="D11" s="258" t="s">
        <v>3455</v>
      </c>
      <c r="E11" s="258" t="s">
        <v>26</v>
      </c>
      <c r="F11" s="258" t="s">
        <v>3438</v>
      </c>
      <c r="G11" s="258" t="s">
        <v>2458</v>
      </c>
      <c r="H11" s="214" t="s">
        <v>29</v>
      </c>
      <c r="I11" s="215" t="s">
        <v>1578</v>
      </c>
      <c r="J11" s="214" t="s">
        <v>31</v>
      </c>
      <c r="K11" s="215" t="s">
        <v>3456</v>
      </c>
      <c r="L11" s="328">
        <v>45672</v>
      </c>
      <c r="M11" s="251">
        <v>46037</v>
      </c>
      <c r="N11" s="485" t="b">
        <v>0</v>
      </c>
    </row>
    <row r="12" spans="1:14" ht="28.95" customHeight="1" x14ac:dyDescent="0.3">
      <c r="A12" s="249">
        <f t="shared" si="0"/>
        <v>-2</v>
      </c>
      <c r="B12" s="214" t="s">
        <v>2588</v>
      </c>
      <c r="C12" s="215">
        <v>898517</v>
      </c>
      <c r="D12" s="258" t="s">
        <v>3457</v>
      </c>
      <c r="E12" s="214" t="s">
        <v>40</v>
      </c>
      <c r="F12" s="258" t="s">
        <v>3458</v>
      </c>
      <c r="G12" s="258" t="s">
        <v>2590</v>
      </c>
      <c r="H12" s="214" t="s">
        <v>124</v>
      </c>
      <c r="I12" s="264" t="s">
        <v>1615</v>
      </c>
      <c r="J12" s="214" t="s">
        <v>31</v>
      </c>
      <c r="K12" s="215" t="s">
        <v>3459</v>
      </c>
      <c r="L12" s="328">
        <v>45673</v>
      </c>
      <c r="M12" s="251">
        <v>46045</v>
      </c>
      <c r="N12" s="485" t="b">
        <v>0</v>
      </c>
    </row>
    <row r="13" spans="1:14" ht="28.95" customHeight="1" x14ac:dyDescent="0.3">
      <c r="A13" s="306">
        <f t="shared" si="0"/>
        <v>-1</v>
      </c>
      <c r="B13" s="105" t="s">
        <v>899</v>
      </c>
      <c r="C13" s="140">
        <v>870154</v>
      </c>
      <c r="D13" s="249" t="s">
        <v>3460</v>
      </c>
      <c r="E13" s="105" t="s">
        <v>40</v>
      </c>
      <c r="F13" s="249" t="s">
        <v>1113</v>
      </c>
      <c r="G13" s="249" t="s">
        <v>3461</v>
      </c>
      <c r="H13" s="105" t="s">
        <v>29</v>
      </c>
      <c r="I13" s="140" t="s">
        <v>1578</v>
      </c>
      <c r="J13" s="105" t="s">
        <v>31</v>
      </c>
      <c r="K13" s="140" t="s">
        <v>3462</v>
      </c>
      <c r="L13" s="302">
        <v>45673</v>
      </c>
      <c r="M13" s="242">
        <v>46037</v>
      </c>
      <c r="N13" s="485" t="b">
        <v>0</v>
      </c>
    </row>
    <row r="14" spans="1:14" ht="28.95" customHeight="1" x14ac:dyDescent="0.3">
      <c r="A14" s="306">
        <f t="shared" si="0"/>
        <v>0</v>
      </c>
      <c r="B14" s="214" t="s">
        <v>1202</v>
      </c>
      <c r="C14" s="215">
        <v>891823</v>
      </c>
      <c r="D14" s="258" t="s">
        <v>3463</v>
      </c>
      <c r="E14" s="214" t="s">
        <v>40</v>
      </c>
      <c r="F14" s="258" t="s">
        <v>1113</v>
      </c>
      <c r="G14" s="258" t="s">
        <v>481</v>
      </c>
      <c r="H14" s="214" t="s">
        <v>29</v>
      </c>
      <c r="I14" s="215" t="s">
        <v>1578</v>
      </c>
      <c r="J14" s="214" t="s">
        <v>31</v>
      </c>
      <c r="K14" s="215" t="s">
        <v>3464</v>
      </c>
      <c r="L14" s="328">
        <v>45673</v>
      </c>
      <c r="M14" s="251">
        <v>46037</v>
      </c>
      <c r="N14" s="485" t="b">
        <v>0</v>
      </c>
    </row>
    <row r="15" spans="1:14" ht="28.8" x14ac:dyDescent="0.3">
      <c r="A15" s="306">
        <f t="shared" si="0"/>
        <v>1</v>
      </c>
      <c r="B15" s="258" t="s">
        <v>3465</v>
      </c>
      <c r="C15" s="264">
        <v>902122</v>
      </c>
      <c r="D15" s="258" t="s">
        <v>3466</v>
      </c>
      <c r="E15" s="297" t="s">
        <v>17</v>
      </c>
      <c r="F15" s="218" t="s">
        <v>2050</v>
      </c>
      <c r="G15" s="258" t="s">
        <v>3467</v>
      </c>
      <c r="H15" s="258" t="s">
        <v>3468</v>
      </c>
      <c r="I15" s="264" t="s">
        <v>1640</v>
      </c>
      <c r="J15" s="258" t="s">
        <v>31</v>
      </c>
      <c r="K15" s="264" t="s">
        <v>3469</v>
      </c>
      <c r="L15" s="356">
        <v>45674</v>
      </c>
      <c r="M15" s="298">
        <v>46121</v>
      </c>
      <c r="N15" s="485" t="b">
        <v>0</v>
      </c>
    </row>
    <row r="16" spans="1:14" ht="28.95" customHeight="1" x14ac:dyDescent="0.3">
      <c r="A16" s="306">
        <f t="shared" si="0"/>
        <v>2</v>
      </c>
      <c r="B16" s="105" t="s">
        <v>3470</v>
      </c>
      <c r="C16" s="140">
        <v>898891</v>
      </c>
      <c r="D16" s="249" t="s">
        <v>3471</v>
      </c>
      <c r="E16" s="294" t="s">
        <v>17</v>
      </c>
      <c r="F16" s="217" t="s">
        <v>2050</v>
      </c>
      <c r="G16" s="249" t="s">
        <v>3472</v>
      </c>
      <c r="H16" s="105" t="s">
        <v>29</v>
      </c>
      <c r="I16" s="261" t="s">
        <v>2085</v>
      </c>
      <c r="J16" s="105" t="s">
        <v>31</v>
      </c>
      <c r="K16" s="140" t="s">
        <v>3473</v>
      </c>
      <c r="L16" s="302">
        <v>45677</v>
      </c>
      <c r="M16" s="242">
        <v>46075</v>
      </c>
      <c r="N16" s="485" t="b">
        <v>0</v>
      </c>
    </row>
    <row r="17" spans="1:14" ht="14.4" customHeight="1" x14ac:dyDescent="0.3">
      <c r="A17" s="306">
        <f t="shared" si="0"/>
        <v>3</v>
      </c>
      <c r="B17" s="214" t="s">
        <v>2298</v>
      </c>
      <c r="C17" s="215">
        <v>854926</v>
      </c>
      <c r="D17" s="258" t="s">
        <v>2299</v>
      </c>
      <c r="E17" s="297" t="s">
        <v>17</v>
      </c>
      <c r="F17" s="218" t="s">
        <v>2050</v>
      </c>
      <c r="G17" s="214" t="s">
        <v>3474</v>
      </c>
      <c r="H17" s="214" t="s">
        <v>29</v>
      </c>
      <c r="I17" s="264" t="s">
        <v>2085</v>
      </c>
      <c r="J17" s="214" t="s">
        <v>31</v>
      </c>
      <c r="K17" s="215" t="s">
        <v>3475</v>
      </c>
      <c r="L17" s="302">
        <v>45677</v>
      </c>
      <c r="M17" s="242">
        <v>46041</v>
      </c>
      <c r="N17" s="485" t="b">
        <v>0</v>
      </c>
    </row>
    <row r="18" spans="1:14" ht="30.75" customHeight="1" x14ac:dyDescent="0.3">
      <c r="A18" s="306">
        <f t="shared" si="0"/>
        <v>4</v>
      </c>
      <c r="B18" s="258" t="s">
        <v>2621</v>
      </c>
      <c r="C18" s="264">
        <v>899449</v>
      </c>
      <c r="D18" s="258" t="s">
        <v>3476</v>
      </c>
      <c r="E18" s="258" t="s">
        <v>26</v>
      </c>
      <c r="F18" s="258" t="s">
        <v>3438</v>
      </c>
      <c r="G18" s="258" t="s">
        <v>2623</v>
      </c>
      <c r="H18" s="258" t="s">
        <v>1950</v>
      </c>
      <c r="I18" s="304" t="s">
        <v>1583</v>
      </c>
      <c r="J18" s="258" t="s">
        <v>31</v>
      </c>
      <c r="K18" s="264" t="s">
        <v>3477</v>
      </c>
      <c r="L18" s="338">
        <v>45677</v>
      </c>
      <c r="M18" s="251">
        <v>46060</v>
      </c>
      <c r="N18" s="485" t="b">
        <v>0</v>
      </c>
    </row>
    <row r="19" spans="1:14" ht="28.95" customHeight="1" x14ac:dyDescent="0.3">
      <c r="A19" s="306">
        <f t="shared" si="0"/>
        <v>5</v>
      </c>
      <c r="B19" s="214" t="s">
        <v>835</v>
      </c>
      <c r="C19" s="215">
        <v>871528</v>
      </c>
      <c r="D19" s="258" t="s">
        <v>3478</v>
      </c>
      <c r="E19" s="214" t="s">
        <v>40</v>
      </c>
      <c r="F19" s="258" t="s">
        <v>1113</v>
      </c>
      <c r="G19" s="258" t="s">
        <v>3479</v>
      </c>
      <c r="H19" s="214" t="s">
        <v>29</v>
      </c>
      <c r="I19" s="252" t="s">
        <v>1578</v>
      </c>
      <c r="J19" s="214" t="s">
        <v>31</v>
      </c>
      <c r="K19" s="215" t="s">
        <v>3480</v>
      </c>
      <c r="L19" s="328">
        <v>45680</v>
      </c>
      <c r="M19" s="251">
        <v>46044</v>
      </c>
      <c r="N19" s="485" t="b">
        <v>0</v>
      </c>
    </row>
    <row r="20" spans="1:14" ht="28.95" customHeight="1" x14ac:dyDescent="0.3">
      <c r="A20" s="306">
        <f t="shared" si="0"/>
        <v>6</v>
      </c>
      <c r="B20" s="214" t="s">
        <v>2460</v>
      </c>
      <c r="C20" s="215">
        <v>892108</v>
      </c>
      <c r="D20" s="258" t="s">
        <v>3481</v>
      </c>
      <c r="E20" s="258" t="s">
        <v>26</v>
      </c>
      <c r="F20" s="258" t="s">
        <v>3438</v>
      </c>
      <c r="G20" s="258" t="s">
        <v>3482</v>
      </c>
      <c r="H20" s="214" t="s">
        <v>29</v>
      </c>
      <c r="I20" s="304" t="s">
        <v>1615</v>
      </c>
      <c r="J20" s="214" t="s">
        <v>31</v>
      </c>
      <c r="K20" s="215" t="s">
        <v>3483</v>
      </c>
      <c r="L20" s="328">
        <v>45674</v>
      </c>
      <c r="M20" s="251">
        <v>46038</v>
      </c>
      <c r="N20" s="485" t="b">
        <v>0</v>
      </c>
    </row>
    <row r="21" spans="1:14" ht="14.4" x14ac:dyDescent="0.3">
      <c r="A21" s="306">
        <f t="shared" si="0"/>
        <v>7</v>
      </c>
      <c r="B21" s="258" t="s">
        <v>402</v>
      </c>
      <c r="C21" s="264">
        <v>885306</v>
      </c>
      <c r="D21" s="258" t="s">
        <v>3484</v>
      </c>
      <c r="E21" s="297" t="s">
        <v>17</v>
      </c>
      <c r="F21" s="218" t="s">
        <v>2050</v>
      </c>
      <c r="G21" s="258" t="s">
        <v>3485</v>
      </c>
      <c r="H21" s="258" t="s">
        <v>29</v>
      </c>
      <c r="I21" s="304" t="s">
        <v>1578</v>
      </c>
      <c r="J21" s="258" t="s">
        <v>31</v>
      </c>
      <c r="K21" s="264" t="s">
        <v>3486</v>
      </c>
      <c r="L21" s="356">
        <v>45681</v>
      </c>
      <c r="M21" s="298">
        <v>46051</v>
      </c>
      <c r="N21" s="485" t="b">
        <v>0</v>
      </c>
    </row>
    <row r="22" spans="1:14" ht="28.95" customHeight="1" x14ac:dyDescent="0.3">
      <c r="A22" s="306">
        <f t="shared" si="0"/>
        <v>8</v>
      </c>
      <c r="B22" s="105" t="s">
        <v>3487</v>
      </c>
      <c r="C22" s="140">
        <v>906799</v>
      </c>
      <c r="D22" s="249" t="s">
        <v>3488</v>
      </c>
      <c r="E22" s="105" t="s">
        <v>40</v>
      </c>
      <c r="F22" s="249" t="s">
        <v>1113</v>
      </c>
      <c r="G22" s="249" t="s">
        <v>1152</v>
      </c>
      <c r="H22" s="249" t="s">
        <v>29</v>
      </c>
      <c r="I22" s="272" t="s">
        <v>1578</v>
      </c>
      <c r="J22" s="105" t="s">
        <v>31</v>
      </c>
      <c r="K22" s="140" t="s">
        <v>3489</v>
      </c>
      <c r="L22" s="302">
        <v>45679</v>
      </c>
      <c r="M22" s="242">
        <v>46043</v>
      </c>
      <c r="N22" s="485" t="b">
        <v>0</v>
      </c>
    </row>
    <row r="23" spans="1:14" ht="57.6" x14ac:dyDescent="0.3">
      <c r="A23" s="306">
        <f t="shared" si="0"/>
        <v>9</v>
      </c>
      <c r="B23" s="105" t="s">
        <v>2595</v>
      </c>
      <c r="C23" s="140">
        <v>899797</v>
      </c>
      <c r="D23" s="249" t="s">
        <v>3490</v>
      </c>
      <c r="E23" s="294" t="s">
        <v>17</v>
      </c>
      <c r="F23" s="217" t="s">
        <v>2050</v>
      </c>
      <c r="G23" s="249" t="s">
        <v>3491</v>
      </c>
      <c r="H23" s="105" t="s">
        <v>29</v>
      </c>
      <c r="I23" s="272" t="s">
        <v>2134</v>
      </c>
      <c r="J23" s="105" t="s">
        <v>31</v>
      </c>
      <c r="K23" s="140" t="s">
        <v>3492</v>
      </c>
      <c r="L23" s="302">
        <v>45681</v>
      </c>
      <c r="M23" s="242">
        <v>46046</v>
      </c>
      <c r="N23" s="485" t="b">
        <v>0</v>
      </c>
    </row>
    <row r="24" spans="1:14" ht="28.95" customHeight="1" x14ac:dyDescent="0.3">
      <c r="A24" s="306">
        <f t="shared" si="0"/>
        <v>10</v>
      </c>
      <c r="B24" s="105" t="s">
        <v>3493</v>
      </c>
      <c r="C24" s="140">
        <v>873700</v>
      </c>
      <c r="D24" s="249" t="s">
        <v>3494</v>
      </c>
      <c r="E24" s="105" t="s">
        <v>40</v>
      </c>
      <c r="F24" s="249" t="s">
        <v>1113</v>
      </c>
      <c r="G24" s="249" t="s">
        <v>3495</v>
      </c>
      <c r="H24" s="249" t="s">
        <v>29</v>
      </c>
      <c r="I24" s="272" t="s">
        <v>1578</v>
      </c>
      <c r="J24" s="105" t="s">
        <v>31</v>
      </c>
      <c r="K24" s="140" t="s">
        <v>3496</v>
      </c>
      <c r="L24" s="302">
        <v>45681</v>
      </c>
      <c r="M24" s="242">
        <v>46045</v>
      </c>
      <c r="N24" s="485" t="b">
        <v>0</v>
      </c>
    </row>
    <row r="25" spans="1:14" ht="43.2" customHeight="1" x14ac:dyDescent="0.3">
      <c r="A25" s="306">
        <f t="shared" si="0"/>
        <v>11</v>
      </c>
      <c r="B25" s="214" t="s">
        <v>3497</v>
      </c>
      <c r="C25" s="215">
        <v>907270</v>
      </c>
      <c r="D25" s="258" t="s">
        <v>3498</v>
      </c>
      <c r="E25" s="214" t="s">
        <v>40</v>
      </c>
      <c r="F25" s="258" t="s">
        <v>1113</v>
      </c>
      <c r="G25" s="258" t="s">
        <v>3499</v>
      </c>
      <c r="H25" s="258" t="s">
        <v>29</v>
      </c>
      <c r="I25" s="304" t="s">
        <v>1578</v>
      </c>
      <c r="J25" s="214" t="s">
        <v>31</v>
      </c>
      <c r="K25" s="215" t="s">
        <v>3500</v>
      </c>
      <c r="L25" s="328">
        <v>45681</v>
      </c>
      <c r="M25" s="251">
        <v>46045</v>
      </c>
      <c r="N25" s="485" t="b">
        <v>0</v>
      </c>
    </row>
    <row r="26" spans="1:14" ht="28.95" customHeight="1" x14ac:dyDescent="0.3">
      <c r="A26" s="306">
        <f t="shared" si="0"/>
        <v>12</v>
      </c>
      <c r="B26" s="105" t="s">
        <v>3501</v>
      </c>
      <c r="C26" s="140">
        <v>871365</v>
      </c>
      <c r="D26" s="249" t="s">
        <v>3502</v>
      </c>
      <c r="E26" s="214" t="s">
        <v>40</v>
      </c>
      <c r="F26" s="258" t="s">
        <v>1113</v>
      </c>
      <c r="G26" s="249" t="s">
        <v>3503</v>
      </c>
      <c r="H26" s="105" t="s">
        <v>29</v>
      </c>
      <c r="I26" s="272" t="s">
        <v>2385</v>
      </c>
      <c r="J26" s="105" t="s">
        <v>31</v>
      </c>
      <c r="K26" s="140" t="s">
        <v>3504</v>
      </c>
      <c r="L26" s="302">
        <v>45684</v>
      </c>
      <c r="M26" s="242">
        <v>46048</v>
      </c>
      <c r="N26" s="485" t="b">
        <v>0</v>
      </c>
    </row>
    <row r="27" spans="1:14" ht="14.4" customHeight="1" x14ac:dyDescent="0.3">
      <c r="A27" s="306">
        <f t="shared" si="0"/>
        <v>13</v>
      </c>
      <c r="B27" s="105" t="s">
        <v>3505</v>
      </c>
      <c r="C27" s="140">
        <v>906535</v>
      </c>
      <c r="D27" s="249" t="s">
        <v>3506</v>
      </c>
      <c r="E27" s="214" t="s">
        <v>40</v>
      </c>
      <c r="F27" s="258" t="s">
        <v>1113</v>
      </c>
      <c r="G27" s="249" t="s">
        <v>3503</v>
      </c>
      <c r="H27" s="105" t="s">
        <v>29</v>
      </c>
      <c r="I27" s="272" t="s">
        <v>1615</v>
      </c>
      <c r="J27" s="105" t="s">
        <v>31</v>
      </c>
      <c r="K27" s="140" t="s">
        <v>3507</v>
      </c>
      <c r="L27" s="302">
        <v>45684</v>
      </c>
      <c r="M27" s="242">
        <v>46048</v>
      </c>
      <c r="N27" s="485" t="b">
        <v>0</v>
      </c>
    </row>
    <row r="28" spans="1:14" ht="28.8" x14ac:dyDescent="0.3">
      <c r="A28" s="306">
        <f t="shared" si="0"/>
        <v>14</v>
      </c>
      <c r="B28" s="105" t="s">
        <v>3508</v>
      </c>
      <c r="C28" s="140">
        <v>906272</v>
      </c>
      <c r="D28" s="249" t="s">
        <v>3509</v>
      </c>
      <c r="E28" s="214" t="s">
        <v>40</v>
      </c>
      <c r="F28" s="258" t="s">
        <v>1113</v>
      </c>
      <c r="G28" s="249" t="s">
        <v>3510</v>
      </c>
      <c r="H28" s="258" t="s">
        <v>29</v>
      </c>
      <c r="I28" s="304" t="s">
        <v>1578</v>
      </c>
      <c r="J28" s="105" t="s">
        <v>31</v>
      </c>
      <c r="K28" s="140" t="s">
        <v>3511</v>
      </c>
      <c r="L28" s="302">
        <v>45686</v>
      </c>
      <c r="M28" s="242">
        <v>46050</v>
      </c>
      <c r="N28" s="485" t="b">
        <v>0</v>
      </c>
    </row>
    <row r="29" spans="1:14" ht="28.95" customHeight="1" x14ac:dyDescent="0.3">
      <c r="A29" s="306">
        <f t="shared" si="0"/>
        <v>15</v>
      </c>
      <c r="B29" s="105" t="s">
        <v>3512</v>
      </c>
      <c r="C29" s="140">
        <v>878647</v>
      </c>
      <c r="D29" s="249" t="s">
        <v>3513</v>
      </c>
      <c r="E29" s="214" t="s">
        <v>40</v>
      </c>
      <c r="F29" s="258" t="s">
        <v>1113</v>
      </c>
      <c r="G29" s="249" t="s">
        <v>3514</v>
      </c>
      <c r="H29" s="258" t="s">
        <v>29</v>
      </c>
      <c r="I29" s="304" t="s">
        <v>1578</v>
      </c>
      <c r="J29" s="105" t="s">
        <v>31</v>
      </c>
      <c r="K29" s="140" t="s">
        <v>3515</v>
      </c>
      <c r="L29" s="302">
        <v>45688</v>
      </c>
      <c r="M29" s="242">
        <v>46052</v>
      </c>
      <c r="N29" s="485" t="b">
        <v>0</v>
      </c>
    </row>
    <row r="30" spans="1:14" ht="28.95" customHeight="1" x14ac:dyDescent="0.3">
      <c r="A30" s="306">
        <f t="shared" si="0"/>
        <v>16</v>
      </c>
      <c r="B30" s="105" t="s">
        <v>3516</v>
      </c>
      <c r="C30" s="140">
        <v>864681</v>
      </c>
      <c r="D30" s="249" t="s">
        <v>3517</v>
      </c>
      <c r="E30" s="214" t="s">
        <v>40</v>
      </c>
      <c r="F30" s="258" t="s">
        <v>1113</v>
      </c>
      <c r="G30" s="249" t="s">
        <v>3514</v>
      </c>
      <c r="H30" s="258" t="s">
        <v>29</v>
      </c>
      <c r="I30" s="304" t="s">
        <v>1578</v>
      </c>
      <c r="J30" s="105" t="s">
        <v>31</v>
      </c>
      <c r="K30" s="140" t="s">
        <v>3518</v>
      </c>
      <c r="L30" s="302">
        <v>45688</v>
      </c>
      <c r="M30" s="242">
        <v>46052</v>
      </c>
      <c r="N30" s="485" t="b">
        <v>0</v>
      </c>
    </row>
    <row r="31" spans="1:14" ht="45.75" customHeight="1" x14ac:dyDescent="0.3">
      <c r="A31" s="306">
        <f t="shared" si="0"/>
        <v>17</v>
      </c>
      <c r="B31" s="105" t="s">
        <v>1593</v>
      </c>
      <c r="C31" s="140">
        <v>864335</v>
      </c>
      <c r="D31" s="249" t="s">
        <v>3519</v>
      </c>
      <c r="E31" s="214" t="s">
        <v>40</v>
      </c>
      <c r="F31" s="258" t="s">
        <v>1113</v>
      </c>
      <c r="G31" s="249" t="s">
        <v>3514</v>
      </c>
      <c r="H31" s="258" t="s">
        <v>29</v>
      </c>
      <c r="I31" s="304" t="s">
        <v>1578</v>
      </c>
      <c r="J31" s="105" t="s">
        <v>31</v>
      </c>
      <c r="K31" s="140" t="s">
        <v>3520</v>
      </c>
      <c r="L31" s="302">
        <v>45688</v>
      </c>
      <c r="M31" s="242">
        <v>46052</v>
      </c>
      <c r="N31" s="485" t="b">
        <v>0</v>
      </c>
    </row>
    <row r="32" spans="1:14" ht="30.75" customHeight="1" x14ac:dyDescent="0.3">
      <c r="A32" s="306">
        <f t="shared" si="0"/>
        <v>18</v>
      </c>
      <c r="B32" s="214" t="s">
        <v>1937</v>
      </c>
      <c r="C32" s="215">
        <v>876967</v>
      </c>
      <c r="D32" s="258" t="s">
        <v>3521</v>
      </c>
      <c r="E32" s="214" t="s">
        <v>40</v>
      </c>
      <c r="F32" s="258" t="s">
        <v>1113</v>
      </c>
      <c r="G32" s="258" t="s">
        <v>3514</v>
      </c>
      <c r="H32" s="258" t="s">
        <v>29</v>
      </c>
      <c r="I32" s="304" t="s">
        <v>1578</v>
      </c>
      <c r="J32" s="214" t="s">
        <v>31</v>
      </c>
      <c r="K32" s="215" t="s">
        <v>3522</v>
      </c>
      <c r="L32" s="328">
        <v>45688</v>
      </c>
      <c r="M32" s="251">
        <v>46052</v>
      </c>
      <c r="N32" s="485" t="b">
        <v>0</v>
      </c>
    </row>
    <row r="33" spans="1:14" ht="28.8" x14ac:dyDescent="0.3">
      <c r="A33" s="306">
        <f t="shared" si="0"/>
        <v>19</v>
      </c>
      <c r="B33" s="249" t="s">
        <v>3523</v>
      </c>
      <c r="C33" s="261">
        <v>906770</v>
      </c>
      <c r="D33" s="249" t="s">
        <v>3524</v>
      </c>
      <c r="E33" s="249" t="s">
        <v>40</v>
      </c>
      <c r="F33" s="249" t="s">
        <v>1113</v>
      </c>
      <c r="G33" s="249" t="s">
        <v>1152</v>
      </c>
      <c r="H33" s="249" t="s">
        <v>29</v>
      </c>
      <c r="I33" s="272" t="s">
        <v>1578</v>
      </c>
      <c r="J33" s="249" t="s">
        <v>31</v>
      </c>
      <c r="K33" s="261" t="s">
        <v>3525</v>
      </c>
      <c r="L33" s="357">
        <v>45688</v>
      </c>
      <c r="M33" s="295">
        <v>46052</v>
      </c>
      <c r="N33" s="485" t="b">
        <v>0</v>
      </c>
    </row>
    <row r="34" spans="1:14" ht="28.8" x14ac:dyDescent="0.3">
      <c r="A34" s="306">
        <f t="shared" si="0"/>
        <v>20</v>
      </c>
      <c r="B34" s="249" t="s">
        <v>3526</v>
      </c>
      <c r="C34" s="261">
        <v>906771</v>
      </c>
      <c r="D34" s="249" t="s">
        <v>3527</v>
      </c>
      <c r="E34" s="249" t="s">
        <v>40</v>
      </c>
      <c r="F34" s="249" t="s">
        <v>1113</v>
      </c>
      <c r="G34" s="249" t="s">
        <v>1152</v>
      </c>
      <c r="H34" s="249" t="s">
        <v>29</v>
      </c>
      <c r="I34" s="272" t="s">
        <v>1578</v>
      </c>
      <c r="J34" s="249" t="s">
        <v>31</v>
      </c>
      <c r="K34" s="261" t="s">
        <v>3528</v>
      </c>
      <c r="L34" s="357">
        <v>45688</v>
      </c>
      <c r="M34" s="295">
        <v>46052</v>
      </c>
      <c r="N34" s="485" t="b">
        <v>0</v>
      </c>
    </row>
    <row r="35" spans="1:14" ht="28.95" hidden="1" customHeight="1" x14ac:dyDescent="0.3">
      <c r="A35" s="306">
        <f t="shared" si="0"/>
        <v>21</v>
      </c>
      <c r="B35" s="249" t="s">
        <v>2116</v>
      </c>
      <c r="C35" s="261">
        <v>896737</v>
      </c>
      <c r="D35" s="249" t="s">
        <v>3529</v>
      </c>
      <c r="E35" s="294" t="s">
        <v>17</v>
      </c>
      <c r="F35" s="217" t="s">
        <v>2050</v>
      </c>
      <c r="G35" s="249" t="s">
        <v>2118</v>
      </c>
      <c r="H35" s="249" t="s">
        <v>54</v>
      </c>
      <c r="I35" s="272" t="s">
        <v>1583</v>
      </c>
      <c r="J35" s="249" t="s">
        <v>2164</v>
      </c>
      <c r="K35" s="261" t="s">
        <v>3530</v>
      </c>
      <c r="L35" s="357">
        <v>45593</v>
      </c>
      <c r="M35" s="295">
        <v>45921</v>
      </c>
      <c r="N35" s="485" t="b">
        <v>0</v>
      </c>
    </row>
    <row r="36" spans="1:14" ht="57.75" customHeight="1" x14ac:dyDescent="0.3">
      <c r="A36" s="306">
        <f t="shared" ref="A36:A58" si="1">ROW() - ROW($A$98) + 84</f>
        <v>22</v>
      </c>
      <c r="B36" s="249" t="s">
        <v>155</v>
      </c>
      <c r="C36" s="261">
        <v>869746</v>
      </c>
      <c r="D36" s="249" t="s">
        <v>3531</v>
      </c>
      <c r="E36" s="249" t="s">
        <v>40</v>
      </c>
      <c r="F36" s="249" t="s">
        <v>3458</v>
      </c>
      <c r="G36" s="249" t="s">
        <v>3532</v>
      </c>
      <c r="H36" s="249" t="s">
        <v>158</v>
      </c>
      <c r="I36" s="272" t="s">
        <v>3533</v>
      </c>
      <c r="J36" s="249" t="s">
        <v>31</v>
      </c>
      <c r="K36" s="261" t="s">
        <v>3534</v>
      </c>
      <c r="L36" s="357">
        <v>45685</v>
      </c>
      <c r="M36" s="295">
        <v>46053</v>
      </c>
      <c r="N36" s="485" t="b">
        <v>0</v>
      </c>
    </row>
    <row r="37" spans="1:14" ht="62.25" customHeight="1" x14ac:dyDescent="0.3">
      <c r="A37" s="306">
        <f t="shared" si="1"/>
        <v>23</v>
      </c>
      <c r="B37" s="249" t="s">
        <v>173</v>
      </c>
      <c r="C37" s="261">
        <v>868449</v>
      </c>
      <c r="D37" s="249" t="s">
        <v>2446</v>
      </c>
      <c r="E37" s="249" t="s">
        <v>26</v>
      </c>
      <c r="F37" s="249" t="s">
        <v>3438</v>
      </c>
      <c r="G37" s="249" t="s">
        <v>3535</v>
      </c>
      <c r="H37" s="249" t="s">
        <v>158</v>
      </c>
      <c r="I37" s="272" t="s">
        <v>3536</v>
      </c>
      <c r="J37" s="249" t="s">
        <v>31</v>
      </c>
      <c r="K37" s="261" t="s">
        <v>3537</v>
      </c>
      <c r="L37" s="357">
        <v>45685</v>
      </c>
      <c r="M37" s="295">
        <v>46053</v>
      </c>
      <c r="N37" s="485" t="b">
        <v>0</v>
      </c>
    </row>
    <row r="38" spans="1:14" ht="28.8" x14ac:dyDescent="0.3">
      <c r="A38" s="306">
        <f t="shared" si="1"/>
        <v>24</v>
      </c>
      <c r="B38" s="249" t="s">
        <v>752</v>
      </c>
      <c r="C38" s="261">
        <v>865870</v>
      </c>
      <c r="D38" s="249" t="s">
        <v>3538</v>
      </c>
      <c r="E38" s="249" t="s">
        <v>40</v>
      </c>
      <c r="F38" s="249" t="s">
        <v>1113</v>
      </c>
      <c r="G38" s="249" t="s">
        <v>2258</v>
      </c>
      <c r="H38" s="249" t="s">
        <v>29</v>
      </c>
      <c r="I38" s="272" t="s">
        <v>1578</v>
      </c>
      <c r="J38" s="249" t="s">
        <v>31</v>
      </c>
      <c r="K38" s="261" t="s">
        <v>3539</v>
      </c>
      <c r="L38" s="357">
        <v>45688</v>
      </c>
      <c r="M38" s="295">
        <v>46052</v>
      </c>
      <c r="N38" s="485" t="b">
        <v>0</v>
      </c>
    </row>
    <row r="39" spans="1:14" ht="28.8" x14ac:dyDescent="0.3">
      <c r="A39" s="306">
        <f t="shared" si="1"/>
        <v>25</v>
      </c>
      <c r="B39" s="249" t="s">
        <v>708</v>
      </c>
      <c r="C39" s="261">
        <v>868362</v>
      </c>
      <c r="D39" s="249" t="s">
        <v>3540</v>
      </c>
      <c r="E39" s="249" t="s">
        <v>40</v>
      </c>
      <c r="F39" s="249" t="s">
        <v>1113</v>
      </c>
      <c r="G39" s="249" t="s">
        <v>2258</v>
      </c>
      <c r="H39" s="249" t="s">
        <v>29</v>
      </c>
      <c r="I39" s="272" t="s">
        <v>1578</v>
      </c>
      <c r="J39" s="249" t="s">
        <v>31</v>
      </c>
      <c r="K39" s="261" t="s">
        <v>3541</v>
      </c>
      <c r="L39" s="357">
        <v>45688</v>
      </c>
      <c r="M39" s="295">
        <v>46052</v>
      </c>
      <c r="N39" s="485" t="b">
        <v>0</v>
      </c>
    </row>
    <row r="40" spans="1:14" ht="28.8" x14ac:dyDescent="0.3">
      <c r="A40" s="306">
        <f t="shared" si="1"/>
        <v>26</v>
      </c>
      <c r="B40" s="249" t="s">
        <v>448</v>
      </c>
      <c r="C40" s="261">
        <v>868361</v>
      </c>
      <c r="D40" s="249" t="s">
        <v>3542</v>
      </c>
      <c r="E40" s="249" t="s">
        <v>40</v>
      </c>
      <c r="F40" s="249" t="s">
        <v>1113</v>
      </c>
      <c r="G40" s="249" t="s">
        <v>3543</v>
      </c>
      <c r="H40" s="249" t="s">
        <v>29</v>
      </c>
      <c r="I40" s="272" t="s">
        <v>1578</v>
      </c>
      <c r="J40" s="249" t="s">
        <v>31</v>
      </c>
      <c r="K40" s="261" t="s">
        <v>3544</v>
      </c>
      <c r="L40" s="357">
        <v>45688</v>
      </c>
      <c r="M40" s="295">
        <v>46052</v>
      </c>
      <c r="N40" s="485" t="b">
        <v>0</v>
      </c>
    </row>
    <row r="41" spans="1:14" ht="28.8" x14ac:dyDescent="0.3">
      <c r="A41" s="306">
        <f t="shared" si="1"/>
        <v>27</v>
      </c>
      <c r="B41" s="249" t="s">
        <v>676</v>
      </c>
      <c r="C41" s="261">
        <v>871638</v>
      </c>
      <c r="D41" s="249" t="s">
        <v>3545</v>
      </c>
      <c r="E41" s="249" t="s">
        <v>40</v>
      </c>
      <c r="F41" s="249" t="s">
        <v>1113</v>
      </c>
      <c r="G41" s="249" t="s">
        <v>2258</v>
      </c>
      <c r="H41" s="249" t="s">
        <v>29</v>
      </c>
      <c r="I41" s="272" t="s">
        <v>1578</v>
      </c>
      <c r="J41" s="249" t="s">
        <v>31</v>
      </c>
      <c r="K41" s="261" t="s">
        <v>3546</v>
      </c>
      <c r="L41" s="357">
        <v>45688</v>
      </c>
      <c r="M41" s="295">
        <v>46052</v>
      </c>
      <c r="N41" s="485" t="b">
        <v>0</v>
      </c>
    </row>
    <row r="42" spans="1:14" ht="28.8" x14ac:dyDescent="0.3">
      <c r="A42" s="306">
        <f t="shared" si="1"/>
        <v>28</v>
      </c>
      <c r="B42" s="258" t="s">
        <v>3547</v>
      </c>
      <c r="C42" s="264">
        <v>893010</v>
      </c>
      <c r="D42" s="258" t="s">
        <v>3548</v>
      </c>
      <c r="E42" s="258" t="s">
        <v>40</v>
      </c>
      <c r="F42" s="258" t="s">
        <v>1113</v>
      </c>
      <c r="G42" s="258" t="s">
        <v>2258</v>
      </c>
      <c r="H42" s="258" t="s">
        <v>29</v>
      </c>
      <c r="I42" s="304" t="s">
        <v>1578</v>
      </c>
      <c r="J42" s="258" t="s">
        <v>31</v>
      </c>
      <c r="K42" s="264" t="s">
        <v>3549</v>
      </c>
      <c r="L42" s="356">
        <v>45688</v>
      </c>
      <c r="M42" s="298">
        <v>46052</v>
      </c>
      <c r="N42" s="485" t="b">
        <v>0</v>
      </c>
    </row>
    <row r="43" spans="1:14" ht="43.2" customHeight="1" x14ac:dyDescent="0.3">
      <c r="A43" s="306">
        <f t="shared" si="1"/>
        <v>29</v>
      </c>
      <c r="B43" s="105" t="s">
        <v>262</v>
      </c>
      <c r="C43" s="140">
        <v>876141</v>
      </c>
      <c r="D43" s="249" t="s">
        <v>3550</v>
      </c>
      <c r="E43" s="296" t="s">
        <v>132</v>
      </c>
      <c r="F43" s="249" t="s">
        <v>1187</v>
      </c>
      <c r="G43" s="249" t="s">
        <v>3551</v>
      </c>
      <c r="H43" s="105" t="s">
        <v>54</v>
      </c>
      <c r="I43" s="247" t="s">
        <v>265</v>
      </c>
      <c r="J43" s="105" t="s">
        <v>31</v>
      </c>
      <c r="K43" s="140" t="s">
        <v>3552</v>
      </c>
      <c r="L43" s="302">
        <v>45692</v>
      </c>
      <c r="M43" s="242">
        <v>46056</v>
      </c>
      <c r="N43" s="485" t="b">
        <v>0</v>
      </c>
    </row>
    <row r="44" spans="1:14" ht="28.95" customHeight="1" x14ac:dyDescent="0.3">
      <c r="A44" s="306">
        <f t="shared" si="1"/>
        <v>30</v>
      </c>
      <c r="B44" s="105" t="s">
        <v>1080</v>
      </c>
      <c r="C44" s="140">
        <v>876604</v>
      </c>
      <c r="D44" s="249" t="s">
        <v>3553</v>
      </c>
      <c r="E44" s="249" t="s">
        <v>40</v>
      </c>
      <c r="F44" s="249" t="s">
        <v>1113</v>
      </c>
      <c r="G44" s="249" t="s">
        <v>3554</v>
      </c>
      <c r="H44" s="105" t="s">
        <v>29</v>
      </c>
      <c r="I44" s="247" t="s">
        <v>1578</v>
      </c>
      <c r="J44" s="105" t="s">
        <v>31</v>
      </c>
      <c r="K44" s="140" t="s">
        <v>3555</v>
      </c>
      <c r="L44" s="302">
        <v>45692</v>
      </c>
      <c r="M44" s="242">
        <v>46056</v>
      </c>
      <c r="N44" s="485" t="b">
        <v>0</v>
      </c>
    </row>
    <row r="45" spans="1:14" ht="28.95" customHeight="1" x14ac:dyDescent="0.3">
      <c r="A45" s="306">
        <f t="shared" si="1"/>
        <v>31</v>
      </c>
      <c r="B45" s="105" t="s">
        <v>3556</v>
      </c>
      <c r="C45" s="140">
        <v>871857</v>
      </c>
      <c r="D45" s="249" t="s">
        <v>3557</v>
      </c>
      <c r="E45" s="249" t="s">
        <v>40</v>
      </c>
      <c r="F45" s="249" t="s">
        <v>1113</v>
      </c>
      <c r="G45" s="249" t="s">
        <v>3558</v>
      </c>
      <c r="H45" s="105" t="s">
        <v>29</v>
      </c>
      <c r="I45" s="247" t="s">
        <v>1578</v>
      </c>
      <c r="J45" s="105" t="s">
        <v>31</v>
      </c>
      <c r="K45" s="140" t="s">
        <v>3559</v>
      </c>
      <c r="L45" s="302">
        <v>45695</v>
      </c>
      <c r="M45" s="242">
        <v>46059</v>
      </c>
      <c r="N45" s="485" t="b">
        <v>0</v>
      </c>
    </row>
    <row r="46" spans="1:14" ht="28.95" customHeight="1" x14ac:dyDescent="0.3">
      <c r="A46" s="306">
        <f t="shared" si="1"/>
        <v>32</v>
      </c>
      <c r="B46" s="105" t="s">
        <v>245</v>
      </c>
      <c r="C46" s="140">
        <v>885069</v>
      </c>
      <c r="D46" s="249" t="s">
        <v>2628</v>
      </c>
      <c r="E46" s="249" t="s">
        <v>26</v>
      </c>
      <c r="F46" s="249" t="s">
        <v>3438</v>
      </c>
      <c r="G46" s="249" t="s">
        <v>2629</v>
      </c>
      <c r="H46" s="105" t="s">
        <v>29</v>
      </c>
      <c r="I46" s="272" t="s">
        <v>2085</v>
      </c>
      <c r="J46" s="105" t="s">
        <v>31</v>
      </c>
      <c r="K46" s="140" t="s">
        <v>3560</v>
      </c>
      <c r="L46" s="302">
        <v>45699</v>
      </c>
      <c r="M46" s="242">
        <v>46065</v>
      </c>
      <c r="N46" s="485" t="b">
        <v>0</v>
      </c>
    </row>
    <row r="47" spans="1:14" ht="224.25" customHeight="1" x14ac:dyDescent="0.3">
      <c r="A47" s="306">
        <f t="shared" si="1"/>
        <v>33</v>
      </c>
      <c r="B47" s="105" t="s">
        <v>185</v>
      </c>
      <c r="C47" s="140">
        <v>840061</v>
      </c>
      <c r="D47" s="249" t="s">
        <v>3561</v>
      </c>
      <c r="E47" s="294" t="s">
        <v>17</v>
      </c>
      <c r="F47" s="217" t="s">
        <v>2050</v>
      </c>
      <c r="G47" s="249" t="s">
        <v>2358</v>
      </c>
      <c r="H47" s="105" t="s">
        <v>158</v>
      </c>
      <c r="I47" s="272" t="s">
        <v>3562</v>
      </c>
      <c r="J47" s="105" t="s">
        <v>31</v>
      </c>
      <c r="K47" s="140" t="s">
        <v>3563</v>
      </c>
      <c r="L47" s="302">
        <v>45689</v>
      </c>
      <c r="M47" s="242">
        <v>46053</v>
      </c>
      <c r="N47" s="485" t="b">
        <v>0</v>
      </c>
    </row>
    <row r="48" spans="1:14" ht="28.95" customHeight="1" x14ac:dyDescent="0.3">
      <c r="A48" s="306">
        <f t="shared" si="1"/>
        <v>34</v>
      </c>
      <c r="B48" s="105" t="s">
        <v>1568</v>
      </c>
      <c r="C48" s="140">
        <v>870155</v>
      </c>
      <c r="D48" s="249" t="s">
        <v>3564</v>
      </c>
      <c r="E48" s="249" t="s">
        <v>40</v>
      </c>
      <c r="F48" s="249" t="s">
        <v>1113</v>
      </c>
      <c r="G48" s="249" t="s">
        <v>298</v>
      </c>
      <c r="H48" s="105" t="s">
        <v>29</v>
      </c>
      <c r="I48" s="247" t="s">
        <v>1578</v>
      </c>
      <c r="J48" s="105" t="s">
        <v>31</v>
      </c>
      <c r="K48" s="487" t="s">
        <v>3565</v>
      </c>
      <c r="L48" s="302">
        <v>45698</v>
      </c>
      <c r="M48" s="242">
        <v>46062</v>
      </c>
      <c r="N48" s="485" t="b">
        <v>0</v>
      </c>
    </row>
    <row r="49" spans="1:14" ht="28.95" customHeight="1" x14ac:dyDescent="0.3">
      <c r="A49" s="306">
        <f t="shared" si="1"/>
        <v>35</v>
      </c>
      <c r="B49" s="105" t="s">
        <v>1193</v>
      </c>
      <c r="C49" s="140">
        <v>870157</v>
      </c>
      <c r="D49" s="249" t="s">
        <v>3566</v>
      </c>
      <c r="E49" s="249" t="s">
        <v>40</v>
      </c>
      <c r="F49" s="249" t="s">
        <v>1113</v>
      </c>
      <c r="G49" s="249" t="s">
        <v>3567</v>
      </c>
      <c r="H49" s="105" t="s">
        <v>29</v>
      </c>
      <c r="I49" s="247" t="s">
        <v>1578</v>
      </c>
      <c r="J49" s="105" t="s">
        <v>31</v>
      </c>
      <c r="K49" s="487" t="s">
        <v>3568</v>
      </c>
      <c r="L49" s="302">
        <v>45698</v>
      </c>
      <c r="M49" s="242">
        <v>46062</v>
      </c>
      <c r="N49" s="485" t="b">
        <v>0</v>
      </c>
    </row>
    <row r="50" spans="1:14" ht="57.6" x14ac:dyDescent="0.3">
      <c r="A50" s="306">
        <f t="shared" si="1"/>
        <v>36</v>
      </c>
      <c r="B50" s="105" t="s">
        <v>3569</v>
      </c>
      <c r="C50" s="140">
        <v>906462</v>
      </c>
      <c r="D50" s="249" t="s">
        <v>3570</v>
      </c>
      <c r="E50" s="249" t="s">
        <v>17</v>
      </c>
      <c r="F50" s="217" t="s">
        <v>2050</v>
      </c>
      <c r="G50" s="249" t="s">
        <v>3571</v>
      </c>
      <c r="H50" s="105" t="s">
        <v>640</v>
      </c>
      <c r="I50" s="272" t="s">
        <v>3572</v>
      </c>
      <c r="J50" s="105" t="s">
        <v>31</v>
      </c>
      <c r="K50" s="487" t="s">
        <v>3573</v>
      </c>
      <c r="L50" s="302">
        <v>45700</v>
      </c>
      <c r="M50" s="242">
        <v>46064</v>
      </c>
      <c r="N50" s="485" t="b">
        <v>0</v>
      </c>
    </row>
    <row r="51" spans="1:14" ht="30.75" customHeight="1" x14ac:dyDescent="0.3">
      <c r="A51" s="306">
        <f t="shared" si="1"/>
        <v>37</v>
      </c>
      <c r="B51" s="105" t="s">
        <v>3574</v>
      </c>
      <c r="C51" s="140">
        <v>907342</v>
      </c>
      <c r="D51" s="249" t="s">
        <v>3575</v>
      </c>
      <c r="E51" s="249" t="s">
        <v>26</v>
      </c>
      <c r="F51" s="249" t="s">
        <v>3438</v>
      </c>
      <c r="G51" s="249" t="s">
        <v>3576</v>
      </c>
      <c r="H51" s="105" t="s">
        <v>640</v>
      </c>
      <c r="I51" s="272" t="s">
        <v>1583</v>
      </c>
      <c r="J51" s="105" t="s">
        <v>31</v>
      </c>
      <c r="K51" s="487" t="s">
        <v>3577</v>
      </c>
      <c r="L51" s="302">
        <v>45702</v>
      </c>
      <c r="M51" s="242">
        <v>46066</v>
      </c>
      <c r="N51" s="485" t="b">
        <v>0</v>
      </c>
    </row>
    <row r="52" spans="1:14" ht="28.8" x14ac:dyDescent="0.3">
      <c r="A52" s="306">
        <f t="shared" si="1"/>
        <v>38</v>
      </c>
      <c r="B52" s="105" t="s">
        <v>254</v>
      </c>
      <c r="C52" s="140">
        <v>856527</v>
      </c>
      <c r="D52" s="249" t="s">
        <v>2662</v>
      </c>
      <c r="E52" s="249" t="s">
        <v>26</v>
      </c>
      <c r="F52" s="249" t="s">
        <v>3438</v>
      </c>
      <c r="G52" s="249" t="s">
        <v>3578</v>
      </c>
      <c r="H52" s="105" t="s">
        <v>29</v>
      </c>
      <c r="I52" s="247" t="s">
        <v>1578</v>
      </c>
      <c r="J52" s="105" t="s">
        <v>31</v>
      </c>
      <c r="K52" s="487" t="s">
        <v>3579</v>
      </c>
      <c r="L52" s="302">
        <v>45702</v>
      </c>
      <c r="M52" s="242">
        <v>46078</v>
      </c>
      <c r="N52" s="485" t="b">
        <v>0</v>
      </c>
    </row>
    <row r="53" spans="1:14" ht="115.2" hidden="1" customHeight="1" x14ac:dyDescent="0.3">
      <c r="A53" s="306">
        <f t="shared" si="1"/>
        <v>39</v>
      </c>
      <c r="B53" s="105" t="s">
        <v>185</v>
      </c>
      <c r="C53" s="140">
        <v>840061</v>
      </c>
      <c r="D53" s="105" t="s">
        <v>3561</v>
      </c>
      <c r="E53" s="294" t="s">
        <v>17</v>
      </c>
      <c r="F53" s="217" t="s">
        <v>2050</v>
      </c>
      <c r="G53" s="249" t="s">
        <v>2358</v>
      </c>
      <c r="H53" s="105" t="s">
        <v>158</v>
      </c>
      <c r="I53" s="272" t="s">
        <v>3580</v>
      </c>
      <c r="J53" s="105" t="s">
        <v>2164</v>
      </c>
      <c r="K53" s="487" t="s">
        <v>3581</v>
      </c>
      <c r="L53" s="302">
        <v>45689</v>
      </c>
      <c r="M53" s="242">
        <v>46053</v>
      </c>
      <c r="N53" s="485" t="b">
        <v>0</v>
      </c>
    </row>
    <row r="54" spans="1:14" ht="28.8" x14ac:dyDescent="0.3">
      <c r="A54" s="306">
        <f t="shared" si="1"/>
        <v>40</v>
      </c>
      <c r="B54" s="214" t="s">
        <v>275</v>
      </c>
      <c r="C54" s="215">
        <v>885453</v>
      </c>
      <c r="D54" s="258" t="s">
        <v>1536</v>
      </c>
      <c r="E54" s="258" t="s">
        <v>40</v>
      </c>
      <c r="F54" s="258" t="s">
        <v>3458</v>
      </c>
      <c r="G54" s="258" t="s">
        <v>2665</v>
      </c>
      <c r="H54" s="214" t="s">
        <v>54</v>
      </c>
      <c r="I54" s="252" t="s">
        <v>1583</v>
      </c>
      <c r="J54" s="214" t="s">
        <v>31</v>
      </c>
      <c r="K54" s="488" t="s">
        <v>3582</v>
      </c>
      <c r="L54" s="328">
        <v>45705</v>
      </c>
      <c r="M54" s="251">
        <v>46079</v>
      </c>
      <c r="N54" s="485" t="b">
        <v>0</v>
      </c>
    </row>
    <row r="55" spans="1:14" ht="43.2" x14ac:dyDescent="0.3">
      <c r="A55" s="306">
        <f t="shared" si="1"/>
        <v>41</v>
      </c>
      <c r="B55" s="214" t="s">
        <v>1496</v>
      </c>
      <c r="C55" s="215">
        <v>892151</v>
      </c>
      <c r="D55" s="258" t="s">
        <v>2669</v>
      </c>
      <c r="E55" s="299" t="s">
        <v>132</v>
      </c>
      <c r="F55" s="258" t="s">
        <v>1187</v>
      </c>
      <c r="G55" s="258" t="s">
        <v>3583</v>
      </c>
      <c r="H55" s="258" t="s">
        <v>54</v>
      </c>
      <c r="I55" s="304" t="s">
        <v>265</v>
      </c>
      <c r="J55" s="214" t="s">
        <v>31</v>
      </c>
      <c r="K55" s="488" t="s">
        <v>3584</v>
      </c>
      <c r="L55" s="328">
        <v>45706</v>
      </c>
      <c r="M55" s="251">
        <v>46082</v>
      </c>
      <c r="N55" s="485" t="b">
        <v>0</v>
      </c>
    </row>
    <row r="56" spans="1:14" ht="14.4" x14ac:dyDescent="0.3">
      <c r="A56" s="306">
        <f t="shared" si="1"/>
        <v>42</v>
      </c>
      <c r="B56" s="214" t="s">
        <v>3585</v>
      </c>
      <c r="C56" s="215">
        <v>907144</v>
      </c>
      <c r="D56" s="258" t="s">
        <v>3586</v>
      </c>
      <c r="E56" s="249" t="s">
        <v>26</v>
      </c>
      <c r="F56" s="249" t="s">
        <v>3438</v>
      </c>
      <c r="G56" s="258" t="s">
        <v>3587</v>
      </c>
      <c r="H56" s="214" t="s">
        <v>3588</v>
      </c>
      <c r="I56" s="252" t="s">
        <v>1583</v>
      </c>
      <c r="J56" s="214" t="s">
        <v>31</v>
      </c>
      <c r="K56" s="488" t="s">
        <v>3589</v>
      </c>
      <c r="L56" s="328">
        <v>45707</v>
      </c>
      <c r="M56" s="251">
        <v>46071</v>
      </c>
      <c r="N56" s="485" t="b">
        <v>0</v>
      </c>
    </row>
    <row r="57" spans="1:14" s="2" customFormat="1" ht="28.95" hidden="1" customHeight="1" x14ac:dyDescent="0.3">
      <c r="A57" s="306">
        <f t="shared" si="1"/>
        <v>43</v>
      </c>
      <c r="B57" s="214" t="s">
        <v>406</v>
      </c>
      <c r="C57" s="215">
        <v>885308</v>
      </c>
      <c r="D57" s="214" t="s">
        <v>2430</v>
      </c>
      <c r="E57" s="297" t="s">
        <v>17</v>
      </c>
      <c r="F57" s="218" t="s">
        <v>2050</v>
      </c>
      <c r="G57" s="258" t="s">
        <v>1152</v>
      </c>
      <c r="H57" s="214" t="s">
        <v>29</v>
      </c>
      <c r="I57" s="252" t="s">
        <v>1578</v>
      </c>
      <c r="J57" s="258" t="s">
        <v>3590</v>
      </c>
      <c r="K57" s="488" t="s">
        <v>3591</v>
      </c>
      <c r="L57" s="328">
        <v>45670</v>
      </c>
      <c r="M57" s="251">
        <v>46051</v>
      </c>
      <c r="N57" s="485" t="b">
        <v>0</v>
      </c>
    </row>
    <row r="58" spans="1:14" ht="28.95" hidden="1" customHeight="1" x14ac:dyDescent="0.3">
      <c r="A58" s="306">
        <f t="shared" si="1"/>
        <v>44</v>
      </c>
      <c r="B58" s="105" t="s">
        <v>3592</v>
      </c>
      <c r="C58" s="140">
        <v>885306</v>
      </c>
      <c r="D58" s="105" t="s">
        <v>2468</v>
      </c>
      <c r="E58" s="294" t="s">
        <v>17</v>
      </c>
      <c r="F58" s="217" t="s">
        <v>2050</v>
      </c>
      <c r="G58" s="249" t="s">
        <v>3593</v>
      </c>
      <c r="H58" s="105" t="s">
        <v>29</v>
      </c>
      <c r="I58" s="247" t="s">
        <v>1578</v>
      </c>
      <c r="J58" s="249" t="s">
        <v>3590</v>
      </c>
      <c r="K58" s="487" t="s">
        <v>3594</v>
      </c>
      <c r="L58" s="302">
        <v>45681</v>
      </c>
      <c r="M58" s="242">
        <v>46051</v>
      </c>
      <c r="N58" s="485" t="b">
        <v>0</v>
      </c>
    </row>
    <row r="59" spans="1:14" ht="28.95" customHeight="1" x14ac:dyDescent="0.3">
      <c r="A59" s="306">
        <f t="shared" ref="A59:A61" si="2">ROW() - ROW($A$98) + 84</f>
        <v>45</v>
      </c>
      <c r="B59" s="105" t="s">
        <v>3595</v>
      </c>
      <c r="C59" s="140">
        <v>907506</v>
      </c>
      <c r="D59" s="249" t="s">
        <v>3596</v>
      </c>
      <c r="E59" s="258" t="s">
        <v>40</v>
      </c>
      <c r="F59" s="258" t="s">
        <v>3458</v>
      </c>
      <c r="G59" s="258" t="s">
        <v>3597</v>
      </c>
      <c r="H59" s="214" t="s">
        <v>341</v>
      </c>
      <c r="I59" s="252" t="s">
        <v>1583</v>
      </c>
      <c r="J59" s="214" t="s">
        <v>31</v>
      </c>
      <c r="K59" s="488" t="s">
        <v>3598</v>
      </c>
      <c r="L59" s="302">
        <v>45706</v>
      </c>
      <c r="M59" s="242">
        <v>46070</v>
      </c>
      <c r="N59" s="485" t="b">
        <v>0</v>
      </c>
    </row>
    <row r="60" spans="1:14" ht="14.4" customHeight="1" x14ac:dyDescent="0.3">
      <c r="A60" s="306">
        <f t="shared" si="2"/>
        <v>46</v>
      </c>
      <c r="B60" s="105" t="s">
        <v>3599</v>
      </c>
      <c r="C60" s="140">
        <v>907507</v>
      </c>
      <c r="D60" s="306" t="s">
        <v>3600</v>
      </c>
      <c r="E60" s="249" t="s">
        <v>40</v>
      </c>
      <c r="F60" s="249" t="s">
        <v>3458</v>
      </c>
      <c r="G60" s="249" t="s">
        <v>3601</v>
      </c>
      <c r="H60" s="105" t="s">
        <v>341</v>
      </c>
      <c r="I60" s="247" t="s">
        <v>1583</v>
      </c>
      <c r="J60" s="105" t="s">
        <v>31</v>
      </c>
      <c r="K60" s="487" t="s">
        <v>3602</v>
      </c>
      <c r="L60" s="335">
        <v>45706</v>
      </c>
      <c r="M60" s="242">
        <v>46070</v>
      </c>
      <c r="N60" s="485" t="b">
        <v>0</v>
      </c>
    </row>
    <row r="61" spans="1:14" ht="28.95" customHeight="1" x14ac:dyDescent="0.3">
      <c r="A61" s="306">
        <f t="shared" si="2"/>
        <v>47</v>
      </c>
      <c r="B61" s="105" t="s">
        <v>258</v>
      </c>
      <c r="C61" s="140">
        <v>856528</v>
      </c>
      <c r="D61" s="249" t="s">
        <v>259</v>
      </c>
      <c r="E61" s="321" t="s">
        <v>26</v>
      </c>
      <c r="F61" s="321" t="s">
        <v>3438</v>
      </c>
      <c r="G61" s="321" t="s">
        <v>2663</v>
      </c>
      <c r="H61" s="222" t="s">
        <v>29</v>
      </c>
      <c r="I61" s="333" t="s">
        <v>1578</v>
      </c>
      <c r="J61" s="222" t="s">
        <v>31</v>
      </c>
      <c r="K61" s="489" t="s">
        <v>3603</v>
      </c>
      <c r="L61" s="302">
        <v>45708</v>
      </c>
      <c r="M61" s="242">
        <v>46078</v>
      </c>
      <c r="N61" s="485" t="b">
        <v>0</v>
      </c>
    </row>
    <row r="62" spans="1:14" ht="14.4" customHeight="1" x14ac:dyDescent="0.3">
      <c r="A62" s="306">
        <f>ROW() - ROW($A$98) + 84</f>
        <v>48</v>
      </c>
      <c r="B62" s="105" t="s">
        <v>3604</v>
      </c>
      <c r="C62" s="140">
        <v>1439180</v>
      </c>
      <c r="D62" s="249" t="s">
        <v>3605</v>
      </c>
      <c r="E62" s="249" t="s">
        <v>40</v>
      </c>
      <c r="F62" s="249" t="s">
        <v>1113</v>
      </c>
      <c r="G62" s="105" t="s">
        <v>3606</v>
      </c>
      <c r="H62" s="105" t="s">
        <v>29</v>
      </c>
      <c r="I62" s="247" t="s">
        <v>1578</v>
      </c>
      <c r="J62" s="105" t="s">
        <v>31</v>
      </c>
      <c r="K62" s="140" t="s">
        <v>3607</v>
      </c>
      <c r="L62" s="302">
        <v>45702</v>
      </c>
      <c r="M62" s="242">
        <v>46066</v>
      </c>
      <c r="N62" s="485" t="b">
        <v>0</v>
      </c>
    </row>
    <row r="63" spans="1:14" ht="14.4" customHeight="1" x14ac:dyDescent="0.3">
      <c r="A63" s="306">
        <f>ROW() - ROW($A$98) + 84</f>
        <v>49</v>
      </c>
      <c r="B63" s="105" t="s">
        <v>3608</v>
      </c>
      <c r="C63" s="140">
        <v>1439178</v>
      </c>
      <c r="D63" s="249" t="s">
        <v>3609</v>
      </c>
      <c r="E63" s="249" t="s">
        <v>40</v>
      </c>
      <c r="F63" s="249" t="s">
        <v>1113</v>
      </c>
      <c r="G63" s="249" t="s">
        <v>3606</v>
      </c>
      <c r="H63" s="105" t="s">
        <v>29</v>
      </c>
      <c r="I63" s="247" t="s">
        <v>1578</v>
      </c>
      <c r="J63" s="105" t="s">
        <v>31</v>
      </c>
      <c r="K63" s="140" t="s">
        <v>3610</v>
      </c>
      <c r="L63" s="302">
        <v>45709</v>
      </c>
      <c r="M63" s="242">
        <v>46073</v>
      </c>
      <c r="N63" s="485" t="b">
        <v>0</v>
      </c>
    </row>
    <row r="64" spans="1:14" ht="28.95" customHeight="1" x14ac:dyDescent="0.3">
      <c r="A64" s="306">
        <f>ROW() - ROW($A$98) + 84</f>
        <v>50</v>
      </c>
      <c r="B64" s="214" t="s">
        <v>3611</v>
      </c>
      <c r="C64" s="215">
        <v>1439179</v>
      </c>
      <c r="D64" s="258" t="s">
        <v>3612</v>
      </c>
      <c r="E64" s="258" t="s">
        <v>40</v>
      </c>
      <c r="F64" s="258" t="s">
        <v>1113</v>
      </c>
      <c r="G64" s="258" t="s">
        <v>3613</v>
      </c>
      <c r="H64" s="214" t="s">
        <v>29</v>
      </c>
      <c r="I64" s="252" t="s">
        <v>1578</v>
      </c>
      <c r="J64" s="214" t="s">
        <v>31</v>
      </c>
      <c r="K64" s="215" t="s">
        <v>3614</v>
      </c>
      <c r="L64" s="328">
        <v>45709</v>
      </c>
      <c r="M64" s="251">
        <v>46073</v>
      </c>
      <c r="N64" s="485" t="b">
        <v>0</v>
      </c>
    </row>
    <row r="65" spans="1:14" ht="14.4" hidden="1" customHeight="1" x14ac:dyDescent="0.3">
      <c r="A65" s="306"/>
      <c r="B65" s="214"/>
      <c r="C65" s="215"/>
      <c r="D65" s="214"/>
      <c r="E65" s="258"/>
      <c r="F65" s="258"/>
      <c r="G65" s="258"/>
      <c r="H65" s="214"/>
      <c r="I65" s="252"/>
      <c r="J65" s="214"/>
      <c r="K65" s="215">
        <v>14</v>
      </c>
      <c r="L65" s="328"/>
      <c r="M65" s="251"/>
      <c r="N65" s="485" t="b">
        <v>0</v>
      </c>
    </row>
    <row r="66" spans="1:14" ht="28.95" customHeight="1" x14ac:dyDescent="0.3">
      <c r="A66" s="306">
        <f>ROW() - ROW($A$98) + 84</f>
        <v>52</v>
      </c>
      <c r="B66" s="214" t="s">
        <v>1815</v>
      </c>
      <c r="C66" s="215">
        <v>1276132</v>
      </c>
      <c r="D66" s="258" t="s">
        <v>1816</v>
      </c>
      <c r="E66" s="258" t="s">
        <v>40</v>
      </c>
      <c r="F66" s="258" t="s">
        <v>1113</v>
      </c>
      <c r="G66" s="258" t="s">
        <v>3615</v>
      </c>
      <c r="H66" s="214" t="s">
        <v>29</v>
      </c>
      <c r="I66" s="252" t="s">
        <v>1578</v>
      </c>
      <c r="J66" s="214" t="s">
        <v>31</v>
      </c>
      <c r="K66" s="215" t="s">
        <v>3616</v>
      </c>
      <c r="L66" s="328">
        <v>45716</v>
      </c>
      <c r="M66" s="251">
        <v>46080</v>
      </c>
      <c r="N66" s="485" t="b">
        <v>0</v>
      </c>
    </row>
    <row r="67" spans="1:14" ht="14.4" hidden="1" customHeight="1" x14ac:dyDescent="0.3">
      <c r="A67" s="306"/>
      <c r="B67" s="214"/>
      <c r="C67" s="215"/>
      <c r="D67" s="214"/>
      <c r="E67" s="258"/>
      <c r="F67" s="258"/>
      <c r="G67" s="258"/>
      <c r="H67" s="214"/>
      <c r="I67" s="252"/>
      <c r="J67" s="214"/>
      <c r="K67" s="215">
        <v>16</v>
      </c>
      <c r="L67" s="328"/>
      <c r="M67" s="251"/>
      <c r="N67" s="485" t="b">
        <v>0</v>
      </c>
    </row>
    <row r="68" spans="1:14" ht="28.95" customHeight="1" x14ac:dyDescent="0.3">
      <c r="A68" s="306">
        <f>ROW() - ROW($A$98) + 84</f>
        <v>54</v>
      </c>
      <c r="B68" s="214" t="s">
        <v>334</v>
      </c>
      <c r="C68" s="215">
        <v>1271738</v>
      </c>
      <c r="D68" s="258" t="s">
        <v>3617</v>
      </c>
      <c r="E68" s="258" t="s">
        <v>26</v>
      </c>
      <c r="F68" s="258" t="s">
        <v>3438</v>
      </c>
      <c r="G68" s="258" t="s">
        <v>3618</v>
      </c>
      <c r="H68" s="214" t="s">
        <v>29</v>
      </c>
      <c r="I68" s="252" t="s">
        <v>1797</v>
      </c>
      <c r="J68" s="214" t="s">
        <v>31</v>
      </c>
      <c r="K68" s="215" t="s">
        <v>3619</v>
      </c>
      <c r="L68" s="328">
        <v>45719</v>
      </c>
      <c r="M68" s="251">
        <v>46088</v>
      </c>
      <c r="N68" s="485" t="b">
        <v>0</v>
      </c>
    </row>
    <row r="69" spans="1:14" ht="57.6" hidden="1" customHeight="1" x14ac:dyDescent="0.3">
      <c r="A69" s="306">
        <f>ROW() - ROW($A$98) + 84</f>
        <v>55</v>
      </c>
      <c r="B69" s="105" t="s">
        <v>194</v>
      </c>
      <c r="C69" s="140">
        <v>855576</v>
      </c>
      <c r="D69" s="105" t="s">
        <v>3427</v>
      </c>
      <c r="E69" s="294" t="s">
        <v>17</v>
      </c>
      <c r="F69" s="217" t="s">
        <v>2050</v>
      </c>
      <c r="G69" s="249" t="s">
        <v>3620</v>
      </c>
      <c r="H69" s="105" t="s">
        <v>29</v>
      </c>
      <c r="I69" s="272" t="s">
        <v>2085</v>
      </c>
      <c r="J69" s="105" t="s">
        <v>2164</v>
      </c>
      <c r="K69" s="487" t="s">
        <v>3621</v>
      </c>
      <c r="L69" s="302">
        <v>45649</v>
      </c>
      <c r="M69" s="242">
        <v>46014</v>
      </c>
      <c r="N69" s="485" t="b">
        <v>0</v>
      </c>
    </row>
    <row r="70" spans="1:14" ht="43.2" hidden="1" customHeight="1" x14ac:dyDescent="0.3">
      <c r="A70" s="306">
        <f>ROW() - ROW($A$98) + 84</f>
        <v>56</v>
      </c>
      <c r="B70" s="105" t="s">
        <v>732</v>
      </c>
      <c r="C70" s="140">
        <v>857684</v>
      </c>
      <c r="D70" s="105" t="s">
        <v>733</v>
      </c>
      <c r="E70" s="294" t="s">
        <v>17</v>
      </c>
      <c r="F70" s="217" t="s">
        <v>2050</v>
      </c>
      <c r="G70" s="249" t="s">
        <v>1871</v>
      </c>
      <c r="H70" s="105" t="s">
        <v>29</v>
      </c>
      <c r="I70" s="272" t="s">
        <v>3622</v>
      </c>
      <c r="J70" s="249" t="s">
        <v>3590</v>
      </c>
      <c r="K70" s="487" t="s">
        <v>3623</v>
      </c>
      <c r="L70" s="302">
        <v>45512</v>
      </c>
      <c r="M70" s="242">
        <v>45866</v>
      </c>
      <c r="N70" s="485" t="b">
        <v>0</v>
      </c>
    </row>
    <row r="71" spans="1:14" ht="28.95" hidden="1" customHeight="1" x14ac:dyDescent="0.3">
      <c r="A71" s="249">
        <f>ROW() - ROW($A$98) + 84</f>
        <v>57</v>
      </c>
      <c r="B71" s="105" t="s">
        <v>3487</v>
      </c>
      <c r="C71" s="140">
        <v>906799</v>
      </c>
      <c r="D71" s="105" t="s">
        <v>3488</v>
      </c>
      <c r="E71" s="105" t="s">
        <v>40</v>
      </c>
      <c r="F71" s="249" t="s">
        <v>1113</v>
      </c>
      <c r="G71" s="249" t="s">
        <v>1152</v>
      </c>
      <c r="H71" s="249" t="s">
        <v>29</v>
      </c>
      <c r="I71" s="272" t="s">
        <v>1578</v>
      </c>
      <c r="J71" s="105" t="s">
        <v>2164</v>
      </c>
      <c r="K71" s="487" t="s">
        <v>3624</v>
      </c>
      <c r="L71" s="302">
        <v>45679</v>
      </c>
      <c r="M71" s="242">
        <v>46043</v>
      </c>
      <c r="N71" s="485" t="b">
        <v>0</v>
      </c>
    </row>
    <row r="72" spans="1:14" ht="70.5" hidden="1" customHeight="1" x14ac:dyDescent="0.3">
      <c r="A72" s="249">
        <f>ROW() - ROW($A$98) + 84</f>
        <v>58</v>
      </c>
      <c r="B72" s="214" t="s">
        <v>732</v>
      </c>
      <c r="C72" s="215">
        <v>857684</v>
      </c>
      <c r="D72" s="214" t="s">
        <v>733</v>
      </c>
      <c r="E72" s="297" t="s">
        <v>17</v>
      </c>
      <c r="F72" s="218" t="s">
        <v>2050</v>
      </c>
      <c r="G72" s="258" t="s">
        <v>1871</v>
      </c>
      <c r="H72" s="214" t="s">
        <v>29</v>
      </c>
      <c r="I72" s="304" t="s">
        <v>3622</v>
      </c>
      <c r="J72" s="214" t="s">
        <v>2164</v>
      </c>
      <c r="K72" s="488" t="s">
        <v>3625</v>
      </c>
      <c r="L72" s="328">
        <v>45512</v>
      </c>
      <c r="M72" s="251">
        <v>45866</v>
      </c>
      <c r="N72" s="485" t="b">
        <v>0</v>
      </c>
    </row>
    <row r="73" spans="1:14" ht="70.5" hidden="1" customHeight="1" x14ac:dyDescent="0.3">
      <c r="A73" s="306"/>
      <c r="B73" s="214"/>
      <c r="C73" s="215"/>
      <c r="D73" s="214"/>
      <c r="E73" s="297"/>
      <c r="F73" s="218"/>
      <c r="G73" s="258"/>
      <c r="H73" s="214"/>
      <c r="I73" s="304"/>
      <c r="J73" s="214"/>
      <c r="K73" s="378">
        <v>18</v>
      </c>
      <c r="L73" s="328"/>
      <c r="M73" s="251"/>
      <c r="N73" s="485" t="b">
        <v>0</v>
      </c>
    </row>
    <row r="74" spans="1:14" ht="14.4" hidden="1" customHeight="1" x14ac:dyDescent="0.3">
      <c r="A74" s="306"/>
      <c r="B74" s="214"/>
      <c r="C74" s="215"/>
      <c r="D74" s="214"/>
      <c r="E74" s="297"/>
      <c r="F74" s="218"/>
      <c r="G74" s="258"/>
      <c r="H74" s="214"/>
      <c r="I74" s="304"/>
      <c r="J74" s="214"/>
      <c r="K74" s="378">
        <v>19</v>
      </c>
      <c r="L74" s="328"/>
      <c r="M74" s="251"/>
      <c r="N74" s="485" t="b">
        <v>0</v>
      </c>
    </row>
    <row r="75" spans="1:14" ht="14.4" hidden="1" customHeight="1" x14ac:dyDescent="0.3">
      <c r="A75" s="306"/>
      <c r="B75" s="214"/>
      <c r="C75" s="215"/>
      <c r="D75" s="214"/>
      <c r="E75" s="297"/>
      <c r="F75" s="218"/>
      <c r="G75" s="258"/>
      <c r="H75" s="214"/>
      <c r="I75" s="304"/>
      <c r="J75" s="214"/>
      <c r="K75" s="378">
        <v>20</v>
      </c>
      <c r="L75" s="328"/>
      <c r="M75" s="251"/>
      <c r="N75" s="485" t="b">
        <v>0</v>
      </c>
    </row>
    <row r="76" spans="1:14" ht="14.4" hidden="1" customHeight="1" x14ac:dyDescent="0.3">
      <c r="A76" s="306"/>
      <c r="B76" s="214"/>
      <c r="C76" s="215"/>
      <c r="D76" s="214"/>
      <c r="E76" s="297"/>
      <c r="F76" s="218"/>
      <c r="G76" s="258"/>
      <c r="H76" s="214"/>
      <c r="I76" s="304"/>
      <c r="J76" s="214"/>
      <c r="K76" s="378">
        <v>21</v>
      </c>
      <c r="L76" s="328"/>
      <c r="M76" s="251"/>
      <c r="N76" s="485" t="b">
        <v>0</v>
      </c>
    </row>
    <row r="77" spans="1:14" ht="14.4" hidden="1" customHeight="1" x14ac:dyDescent="0.3">
      <c r="A77" s="306"/>
      <c r="B77" s="214"/>
      <c r="C77" s="215"/>
      <c r="D77" s="214"/>
      <c r="E77" s="297"/>
      <c r="F77" s="218"/>
      <c r="G77" s="258"/>
      <c r="H77" s="214"/>
      <c r="I77" s="304"/>
      <c r="J77" s="214"/>
      <c r="K77" s="378">
        <v>22</v>
      </c>
      <c r="L77" s="328"/>
      <c r="M77" s="251"/>
      <c r="N77" s="485" t="b">
        <v>0</v>
      </c>
    </row>
    <row r="78" spans="1:14" ht="70.5" customHeight="1" x14ac:dyDescent="0.3">
      <c r="A78" s="306">
        <f t="shared" ref="A78" si="3">ROW() - ROW($A$98) + 84</f>
        <v>64</v>
      </c>
      <c r="B78" s="105" t="s">
        <v>2638</v>
      </c>
      <c r="C78" s="140">
        <v>1438719</v>
      </c>
      <c r="D78" s="249" t="s">
        <v>3626</v>
      </c>
      <c r="E78" s="299" t="s">
        <v>132</v>
      </c>
      <c r="F78" s="258" t="s">
        <v>1187</v>
      </c>
      <c r="G78" s="249" t="s">
        <v>3627</v>
      </c>
      <c r="H78" s="105" t="s">
        <v>54</v>
      </c>
      <c r="I78" s="247" t="s">
        <v>265</v>
      </c>
      <c r="J78" s="105" t="s">
        <v>31</v>
      </c>
      <c r="K78" s="140" t="s">
        <v>3628</v>
      </c>
      <c r="L78" s="302">
        <v>45704</v>
      </c>
      <c r="M78" s="242">
        <v>46068</v>
      </c>
      <c r="N78" s="485" t="b">
        <v>0</v>
      </c>
    </row>
    <row r="79" spans="1:14" ht="14.4" hidden="1" customHeight="1" x14ac:dyDescent="0.3">
      <c r="A79" s="306"/>
      <c r="B79" s="214"/>
      <c r="C79" s="215"/>
      <c r="D79" s="214"/>
      <c r="E79" s="297"/>
      <c r="F79" s="218"/>
      <c r="G79" s="258"/>
      <c r="H79" s="214"/>
      <c r="I79" s="304"/>
      <c r="J79" s="214"/>
      <c r="K79" s="378">
        <v>24</v>
      </c>
      <c r="L79" s="328"/>
      <c r="M79" s="251"/>
      <c r="N79" s="485" t="b">
        <v>0</v>
      </c>
    </row>
    <row r="80" spans="1:14" ht="14.4" hidden="1" customHeight="1" x14ac:dyDescent="0.3">
      <c r="A80" s="306"/>
      <c r="B80" s="214"/>
      <c r="C80" s="215"/>
      <c r="D80" s="214"/>
      <c r="E80" s="297"/>
      <c r="F80" s="218"/>
      <c r="G80" s="258"/>
      <c r="H80" s="214"/>
      <c r="I80" s="304"/>
      <c r="J80" s="214"/>
      <c r="K80" s="378">
        <v>25</v>
      </c>
      <c r="L80" s="328"/>
      <c r="M80" s="251"/>
      <c r="N80" s="485" t="b">
        <v>0</v>
      </c>
    </row>
    <row r="81" spans="1:14" ht="14.4" hidden="1" customHeight="1" x14ac:dyDescent="0.3">
      <c r="A81" s="306"/>
      <c r="B81" s="214"/>
      <c r="C81" s="215"/>
      <c r="D81" s="214"/>
      <c r="E81" s="297"/>
      <c r="F81" s="218"/>
      <c r="G81" s="258"/>
      <c r="H81" s="214"/>
      <c r="I81" s="304"/>
      <c r="J81" s="214"/>
      <c r="K81" s="378">
        <v>26</v>
      </c>
      <c r="L81" s="328"/>
      <c r="M81" s="251"/>
      <c r="N81" s="485" t="b">
        <v>0</v>
      </c>
    </row>
    <row r="82" spans="1:14" ht="14.4" customHeight="1" x14ac:dyDescent="0.3">
      <c r="A82" s="306">
        <f t="shared" ref="A82:A88" si="4">ROW() - ROW($A$98) + 84</f>
        <v>68</v>
      </c>
      <c r="B82" s="320" t="s">
        <v>1552</v>
      </c>
      <c r="C82" s="322">
        <v>1444369</v>
      </c>
      <c r="D82" s="249" t="s">
        <v>3629</v>
      </c>
      <c r="E82" s="105" t="s">
        <v>40</v>
      </c>
      <c r="F82" s="249" t="s">
        <v>1113</v>
      </c>
      <c r="G82" s="249" t="s">
        <v>3630</v>
      </c>
      <c r="H82" s="105" t="s">
        <v>29</v>
      </c>
      <c r="I82" s="247" t="s">
        <v>1578</v>
      </c>
      <c r="J82" s="105" t="s">
        <v>31</v>
      </c>
      <c r="K82" s="140" t="s">
        <v>3631</v>
      </c>
      <c r="L82" s="302">
        <v>45723</v>
      </c>
      <c r="M82" s="242">
        <v>46087</v>
      </c>
      <c r="N82" s="485" t="b">
        <v>0</v>
      </c>
    </row>
    <row r="83" spans="1:14" ht="14.4" customHeight="1" x14ac:dyDescent="0.3">
      <c r="A83" s="306">
        <f t="shared" si="4"/>
        <v>69</v>
      </c>
      <c r="B83" s="320" t="s">
        <v>1545</v>
      </c>
      <c r="C83" s="322">
        <v>1444832</v>
      </c>
      <c r="D83" s="249" t="s">
        <v>1546</v>
      </c>
      <c r="E83" s="105" t="s">
        <v>40</v>
      </c>
      <c r="F83" s="249" t="s">
        <v>1113</v>
      </c>
      <c r="G83" s="249" t="s">
        <v>3632</v>
      </c>
      <c r="H83" s="105" t="s">
        <v>29</v>
      </c>
      <c r="I83" s="247" t="s">
        <v>1578</v>
      </c>
      <c r="J83" s="105" t="s">
        <v>31</v>
      </c>
      <c r="K83" s="140" t="s">
        <v>3633</v>
      </c>
      <c r="L83" s="302">
        <v>45723</v>
      </c>
      <c r="M83" s="242">
        <v>46087</v>
      </c>
      <c r="N83" s="485" t="b">
        <v>0</v>
      </c>
    </row>
    <row r="84" spans="1:14" ht="14.4" customHeight="1" x14ac:dyDescent="0.3">
      <c r="A84" s="306">
        <f t="shared" si="4"/>
        <v>70</v>
      </c>
      <c r="B84" s="303" t="s">
        <v>1952</v>
      </c>
      <c r="C84" s="322">
        <v>1444831</v>
      </c>
      <c r="D84" s="249" t="s">
        <v>3634</v>
      </c>
      <c r="E84" s="105" t="s">
        <v>40</v>
      </c>
      <c r="F84" s="249" t="s">
        <v>1113</v>
      </c>
      <c r="G84" s="249" t="s">
        <v>3630</v>
      </c>
      <c r="H84" s="105" t="s">
        <v>29</v>
      </c>
      <c r="I84" s="247" t="s">
        <v>1578</v>
      </c>
      <c r="J84" s="105" t="s">
        <v>31</v>
      </c>
      <c r="K84" s="140" t="s">
        <v>3635</v>
      </c>
      <c r="L84" s="302">
        <v>45723</v>
      </c>
      <c r="M84" s="242">
        <v>46087</v>
      </c>
      <c r="N84" s="485" t="b">
        <v>0</v>
      </c>
    </row>
    <row r="85" spans="1:14" ht="14.4" customHeight="1" x14ac:dyDescent="0.3">
      <c r="A85" s="306">
        <f t="shared" si="4"/>
        <v>71</v>
      </c>
      <c r="B85" s="320" t="s">
        <v>1549</v>
      </c>
      <c r="C85" s="322">
        <v>1444370</v>
      </c>
      <c r="D85" s="249" t="s">
        <v>3636</v>
      </c>
      <c r="E85" s="105" t="s">
        <v>40</v>
      </c>
      <c r="F85" s="249" t="s">
        <v>1113</v>
      </c>
      <c r="G85" s="249" t="s">
        <v>3637</v>
      </c>
      <c r="H85" s="105" t="s">
        <v>29</v>
      </c>
      <c r="I85" s="247" t="s">
        <v>1578</v>
      </c>
      <c r="J85" s="105" t="s">
        <v>31</v>
      </c>
      <c r="K85" s="140" t="s">
        <v>3638</v>
      </c>
      <c r="L85" s="302">
        <v>45723</v>
      </c>
      <c r="M85" s="242">
        <v>46087</v>
      </c>
      <c r="N85" s="485" t="b">
        <v>0</v>
      </c>
    </row>
    <row r="86" spans="1:14" ht="14.4" hidden="1" customHeight="1" x14ac:dyDescent="0.3">
      <c r="A86" s="249">
        <f t="shared" si="4"/>
        <v>72</v>
      </c>
      <c r="B86" s="320" t="s">
        <v>1552</v>
      </c>
      <c r="C86" s="322">
        <v>1444369</v>
      </c>
      <c r="D86" s="105" t="s">
        <v>3629</v>
      </c>
      <c r="E86" s="105" t="s">
        <v>40</v>
      </c>
      <c r="F86" s="249" t="s">
        <v>1113</v>
      </c>
      <c r="G86" s="249" t="s">
        <v>3632</v>
      </c>
      <c r="H86" s="105" t="s">
        <v>29</v>
      </c>
      <c r="I86" s="247" t="s">
        <v>1578</v>
      </c>
      <c r="J86" s="105" t="s">
        <v>2164</v>
      </c>
      <c r="K86" s="140" t="s">
        <v>3639</v>
      </c>
      <c r="L86" s="302">
        <v>45723</v>
      </c>
      <c r="M86" s="242">
        <v>46087</v>
      </c>
      <c r="N86" s="485" t="b">
        <v>0</v>
      </c>
    </row>
    <row r="87" spans="1:14" ht="14.4" hidden="1" customHeight="1" x14ac:dyDescent="0.3">
      <c r="A87" s="249">
        <f t="shared" si="4"/>
        <v>73</v>
      </c>
      <c r="B87" s="303" t="s">
        <v>1952</v>
      </c>
      <c r="C87" s="322">
        <v>1444831</v>
      </c>
      <c r="D87" s="105" t="s">
        <v>3634</v>
      </c>
      <c r="E87" s="105" t="s">
        <v>40</v>
      </c>
      <c r="F87" s="249" t="s">
        <v>1113</v>
      </c>
      <c r="G87" s="249" t="s">
        <v>3632</v>
      </c>
      <c r="H87" s="105" t="s">
        <v>29</v>
      </c>
      <c r="I87" s="247" t="s">
        <v>1578</v>
      </c>
      <c r="J87" s="105" t="s">
        <v>2164</v>
      </c>
      <c r="K87" s="104" t="s">
        <v>3640</v>
      </c>
      <c r="L87" s="302">
        <v>45723</v>
      </c>
      <c r="M87" s="242">
        <v>46087</v>
      </c>
      <c r="N87" s="485" t="b">
        <v>0</v>
      </c>
    </row>
    <row r="88" spans="1:14" ht="14.4" hidden="1" customHeight="1" x14ac:dyDescent="0.3">
      <c r="A88" s="249">
        <f t="shared" si="4"/>
        <v>74</v>
      </c>
      <c r="B88" s="320" t="s">
        <v>1549</v>
      </c>
      <c r="C88" s="322">
        <v>1444370</v>
      </c>
      <c r="D88" s="105" t="s">
        <v>3636</v>
      </c>
      <c r="E88" s="214" t="s">
        <v>40</v>
      </c>
      <c r="F88" s="258" t="s">
        <v>1113</v>
      </c>
      <c r="G88" s="258" t="s">
        <v>3641</v>
      </c>
      <c r="H88" s="214" t="s">
        <v>29</v>
      </c>
      <c r="I88" s="252" t="s">
        <v>1578</v>
      </c>
      <c r="J88" s="214" t="s">
        <v>2164</v>
      </c>
      <c r="K88" s="215" t="s">
        <v>3642</v>
      </c>
      <c r="L88" s="328">
        <v>45723</v>
      </c>
      <c r="M88" s="242">
        <v>46087</v>
      </c>
      <c r="N88" s="485" t="b">
        <v>0</v>
      </c>
    </row>
    <row r="89" spans="1:14" ht="14.4" hidden="1" customHeight="1" x14ac:dyDescent="0.3">
      <c r="A89" s="249"/>
      <c r="B89" s="377"/>
      <c r="C89" s="378"/>
      <c r="D89" s="232"/>
      <c r="E89" s="214"/>
      <c r="F89" s="258"/>
      <c r="G89" s="258"/>
      <c r="H89" s="214"/>
      <c r="I89" s="252"/>
      <c r="J89" s="214"/>
      <c r="K89" s="215">
        <v>34</v>
      </c>
      <c r="L89" s="328"/>
      <c r="M89" s="259"/>
      <c r="N89" s="485" t="b">
        <v>0</v>
      </c>
    </row>
    <row r="90" spans="1:14" ht="28.95" hidden="1" customHeight="1" x14ac:dyDescent="0.3">
      <c r="A90" s="249">
        <f>ROW() - ROW($A$98) + 84</f>
        <v>76</v>
      </c>
      <c r="B90" s="214" t="s">
        <v>2638</v>
      </c>
      <c r="C90" s="214">
        <v>1438719</v>
      </c>
      <c r="D90" s="232" t="s">
        <v>3626</v>
      </c>
      <c r="E90" s="299" t="s">
        <v>132</v>
      </c>
      <c r="F90" s="258" t="s">
        <v>1187</v>
      </c>
      <c r="G90" s="258" t="s">
        <v>3627</v>
      </c>
      <c r="H90" s="214" t="s">
        <v>54</v>
      </c>
      <c r="I90" s="252" t="s">
        <v>265</v>
      </c>
      <c r="J90" s="214" t="s">
        <v>2164</v>
      </c>
      <c r="K90" s="215" t="s">
        <v>3643</v>
      </c>
      <c r="L90" s="328">
        <v>45704</v>
      </c>
      <c r="M90" s="259">
        <v>46068</v>
      </c>
      <c r="N90" s="485" t="b">
        <v>0</v>
      </c>
    </row>
    <row r="91" spans="1:14" ht="43.2" customHeight="1" x14ac:dyDescent="0.3">
      <c r="A91" s="306">
        <f>ROW() - ROW($A$98) + 84</f>
        <v>77</v>
      </c>
      <c r="B91" s="105" t="s">
        <v>1617</v>
      </c>
      <c r="C91" s="105">
        <v>1438678</v>
      </c>
      <c r="D91" s="249" t="s">
        <v>3644</v>
      </c>
      <c r="E91" s="105" t="s">
        <v>40</v>
      </c>
      <c r="F91" s="249" t="s">
        <v>1113</v>
      </c>
      <c r="G91" s="249" t="s">
        <v>3645</v>
      </c>
      <c r="H91" s="105" t="s">
        <v>29</v>
      </c>
      <c r="I91" s="247" t="s">
        <v>1615</v>
      </c>
      <c r="J91" s="105" t="s">
        <v>31</v>
      </c>
      <c r="K91" s="140" t="s">
        <v>3646</v>
      </c>
      <c r="L91" s="302">
        <v>45729</v>
      </c>
      <c r="M91" s="242">
        <v>46093</v>
      </c>
      <c r="N91" s="485" t="b">
        <v>0</v>
      </c>
    </row>
    <row r="92" spans="1:14" ht="14.4" hidden="1" customHeight="1" x14ac:dyDescent="0.3">
      <c r="A92" s="306"/>
      <c r="B92" s="105"/>
      <c r="C92" s="105"/>
      <c r="D92" s="105"/>
      <c r="E92" s="214"/>
      <c r="F92" s="258"/>
      <c r="G92" s="258"/>
      <c r="H92" s="214"/>
      <c r="I92" s="252"/>
      <c r="J92" s="214"/>
      <c r="K92" s="215">
        <v>37</v>
      </c>
      <c r="L92" s="328"/>
      <c r="M92" s="251"/>
      <c r="N92" s="485" t="b">
        <v>0</v>
      </c>
    </row>
    <row r="93" spans="1:14" ht="14.4" hidden="1" customHeight="1" x14ac:dyDescent="0.3">
      <c r="A93" s="306"/>
      <c r="B93" s="105"/>
      <c r="C93" s="105"/>
      <c r="D93" s="105"/>
      <c r="E93" s="214"/>
      <c r="F93" s="258"/>
      <c r="G93" s="258"/>
      <c r="H93" s="214"/>
      <c r="I93" s="252"/>
      <c r="J93" s="214"/>
      <c r="K93" s="215">
        <v>38</v>
      </c>
      <c r="L93" s="328"/>
      <c r="M93" s="251"/>
      <c r="N93" s="485" t="b">
        <v>0</v>
      </c>
    </row>
    <row r="94" spans="1:14" ht="28.95" customHeight="1" x14ac:dyDescent="0.3">
      <c r="A94" s="306">
        <f>ROW() - ROW($A$98) + 84</f>
        <v>80</v>
      </c>
      <c r="B94" s="105" t="s">
        <v>3647</v>
      </c>
      <c r="C94" s="105">
        <v>1445258</v>
      </c>
      <c r="D94" s="249" t="s">
        <v>3648</v>
      </c>
      <c r="E94" s="214" t="s">
        <v>40</v>
      </c>
      <c r="F94" s="258" t="s">
        <v>1113</v>
      </c>
      <c r="G94" s="258" t="s">
        <v>3649</v>
      </c>
      <c r="H94" s="214" t="s">
        <v>29</v>
      </c>
      <c r="I94" s="252" t="s">
        <v>1615</v>
      </c>
      <c r="J94" s="214" t="s">
        <v>31</v>
      </c>
      <c r="K94" s="215" t="s">
        <v>3650</v>
      </c>
      <c r="L94" s="328">
        <v>45729</v>
      </c>
      <c r="M94" s="251">
        <v>46093</v>
      </c>
      <c r="N94" s="485" t="b">
        <v>0</v>
      </c>
    </row>
    <row r="95" spans="1:14" ht="14.4" hidden="1" customHeight="1" x14ac:dyDescent="0.3">
      <c r="A95" s="306"/>
      <c r="B95" s="105"/>
      <c r="C95" s="105"/>
      <c r="D95" s="220"/>
      <c r="E95" s="214"/>
      <c r="F95" s="258"/>
      <c r="G95" s="258"/>
      <c r="H95" s="214"/>
      <c r="I95" s="252"/>
      <c r="J95" s="214"/>
      <c r="K95" s="215" t="s">
        <v>3651</v>
      </c>
      <c r="L95" s="328"/>
      <c r="M95" s="251"/>
      <c r="N95" s="485" t="b">
        <v>0</v>
      </c>
    </row>
    <row r="96" spans="1:14" ht="56.25" customHeight="1" x14ac:dyDescent="0.3">
      <c r="A96" s="249">
        <f t="shared" ref="A96:A106" si="5">ROW() - ROW($A$98) + 84</f>
        <v>82</v>
      </c>
      <c r="B96" s="105" t="s">
        <v>2696</v>
      </c>
      <c r="C96" s="105">
        <v>1442755</v>
      </c>
      <c r="D96" s="306" t="s">
        <v>3652</v>
      </c>
      <c r="E96" s="140" t="s">
        <v>26</v>
      </c>
      <c r="F96" s="249" t="s">
        <v>3653</v>
      </c>
      <c r="G96" s="140"/>
      <c r="H96" s="214" t="s">
        <v>29</v>
      </c>
      <c r="I96" s="272" t="s">
        <v>3654</v>
      </c>
      <c r="J96" s="105" t="s">
        <v>31</v>
      </c>
      <c r="K96" s="140" t="s">
        <v>3655</v>
      </c>
      <c r="L96" s="302">
        <v>45730</v>
      </c>
      <c r="M96" s="242">
        <v>46096</v>
      </c>
      <c r="N96" s="485" t="b">
        <v>0</v>
      </c>
    </row>
    <row r="97" spans="1:14" ht="14.4" customHeight="1" x14ac:dyDescent="0.3">
      <c r="A97" s="249">
        <f t="shared" si="5"/>
        <v>83</v>
      </c>
      <c r="B97" s="105" t="s">
        <v>352</v>
      </c>
      <c r="C97" s="105">
        <v>854978</v>
      </c>
      <c r="D97" s="306" t="s">
        <v>353</v>
      </c>
      <c r="E97" s="140" t="s">
        <v>3656</v>
      </c>
      <c r="F97" s="140"/>
      <c r="G97" s="140"/>
      <c r="H97" s="140" t="s">
        <v>29</v>
      </c>
      <c r="I97" s="247"/>
      <c r="J97" s="105" t="s">
        <v>31</v>
      </c>
      <c r="K97" s="490"/>
      <c r="L97" s="140"/>
      <c r="M97" s="105"/>
      <c r="N97" s="485" t="b">
        <v>0</v>
      </c>
    </row>
    <row r="98" spans="1:14" ht="14.4" customHeight="1" x14ac:dyDescent="0.3">
      <c r="A98" s="249">
        <f t="shared" si="5"/>
        <v>84</v>
      </c>
      <c r="B98" s="105" t="s">
        <v>3657</v>
      </c>
      <c r="C98" s="105">
        <v>1438708</v>
      </c>
      <c r="D98" s="306" t="s">
        <v>3658</v>
      </c>
      <c r="E98" s="140" t="s">
        <v>3656</v>
      </c>
      <c r="F98" s="249" t="s">
        <v>1077</v>
      </c>
      <c r="G98" s="140"/>
      <c r="H98" s="220" t="s">
        <v>54</v>
      </c>
      <c r="I98" s="247" t="s">
        <v>1878</v>
      </c>
      <c r="J98" s="105" t="s">
        <v>31</v>
      </c>
      <c r="K98" s="140" t="s">
        <v>3659</v>
      </c>
      <c r="L98" s="302">
        <v>45734</v>
      </c>
      <c r="M98" s="242">
        <v>46040</v>
      </c>
      <c r="N98" s="485" t="b">
        <v>0</v>
      </c>
    </row>
    <row r="99" spans="1:14" ht="28.95" customHeight="1" x14ac:dyDescent="0.3">
      <c r="A99" s="249">
        <f t="shared" si="5"/>
        <v>85</v>
      </c>
      <c r="B99" s="105" t="s">
        <v>3660</v>
      </c>
      <c r="C99" s="105">
        <v>1444834</v>
      </c>
      <c r="D99" s="306" t="s">
        <v>3661</v>
      </c>
      <c r="E99" s="140" t="s">
        <v>26</v>
      </c>
      <c r="F99" s="249" t="s">
        <v>3653</v>
      </c>
      <c r="G99" s="140"/>
      <c r="H99" s="105" t="s">
        <v>124</v>
      </c>
      <c r="I99" s="247" t="s">
        <v>1615</v>
      </c>
      <c r="J99" s="105" t="s">
        <v>31</v>
      </c>
      <c r="K99" s="104" t="s">
        <v>3662</v>
      </c>
      <c r="L99" s="302">
        <v>45737</v>
      </c>
      <c r="M99" s="242">
        <v>46101</v>
      </c>
      <c r="N99" s="485" t="b">
        <v>0</v>
      </c>
    </row>
    <row r="100" spans="1:14" ht="28.95" customHeight="1" x14ac:dyDescent="0.3">
      <c r="A100" s="249">
        <f t="shared" si="5"/>
        <v>86</v>
      </c>
      <c r="B100" s="105" t="s">
        <v>3663</v>
      </c>
      <c r="C100" s="105">
        <v>1438737</v>
      </c>
      <c r="D100" s="306" t="s">
        <v>3664</v>
      </c>
      <c r="E100" s="140" t="s">
        <v>40</v>
      </c>
      <c r="F100" s="261" t="s">
        <v>3665</v>
      </c>
      <c r="G100" s="140"/>
      <c r="H100" s="105" t="s">
        <v>124</v>
      </c>
      <c r="I100" s="272" t="s">
        <v>3666</v>
      </c>
      <c r="J100" s="105" t="s">
        <v>31</v>
      </c>
      <c r="K100" s="140" t="s">
        <v>3667</v>
      </c>
      <c r="L100" s="302">
        <v>45742</v>
      </c>
      <c r="M100" s="242">
        <v>46109</v>
      </c>
      <c r="N100" s="485" t="b">
        <v>0</v>
      </c>
    </row>
    <row r="101" spans="1:14" ht="14.4" customHeight="1" x14ac:dyDescent="0.3">
      <c r="A101" s="249">
        <f t="shared" si="5"/>
        <v>87</v>
      </c>
      <c r="B101" s="105" t="s">
        <v>3668</v>
      </c>
      <c r="C101" s="105">
        <v>1360037</v>
      </c>
      <c r="D101" s="306" t="s">
        <v>3669</v>
      </c>
      <c r="E101" s="140" t="s">
        <v>40</v>
      </c>
      <c r="F101" s="140"/>
      <c r="G101" s="140"/>
      <c r="H101" s="140" t="s">
        <v>29</v>
      </c>
      <c r="I101" s="247"/>
      <c r="J101" s="105" t="s">
        <v>31</v>
      </c>
      <c r="K101" s="140"/>
      <c r="L101" s="302">
        <v>45736</v>
      </c>
      <c r="M101" s="242">
        <v>46100</v>
      </c>
      <c r="N101" s="485" t="b">
        <v>0</v>
      </c>
    </row>
    <row r="102" spans="1:14" ht="14.4" customHeight="1" x14ac:dyDescent="0.3">
      <c r="A102" s="249">
        <f t="shared" si="5"/>
        <v>88</v>
      </c>
      <c r="B102" s="105" t="s">
        <v>1204</v>
      </c>
      <c r="C102" s="105">
        <v>1446886</v>
      </c>
      <c r="D102" s="306" t="s">
        <v>1197</v>
      </c>
      <c r="E102" s="140" t="s">
        <v>26</v>
      </c>
      <c r="F102" s="140"/>
      <c r="G102" s="140"/>
      <c r="H102" s="140" t="s">
        <v>29</v>
      </c>
      <c r="I102" s="247"/>
      <c r="J102" s="105" t="s">
        <v>31</v>
      </c>
      <c r="K102" s="140"/>
      <c r="L102" s="302">
        <v>45744</v>
      </c>
      <c r="M102" s="242">
        <v>46108</v>
      </c>
      <c r="N102" s="485" t="b">
        <v>0</v>
      </c>
    </row>
    <row r="103" spans="1:14" ht="14.4" customHeight="1" x14ac:dyDescent="0.3">
      <c r="A103" s="249">
        <f t="shared" si="5"/>
        <v>89</v>
      </c>
      <c r="B103" s="105" t="s">
        <v>2631</v>
      </c>
      <c r="C103" s="105">
        <v>1438643</v>
      </c>
      <c r="D103" s="306" t="s">
        <v>3670</v>
      </c>
      <c r="E103" s="140" t="s">
        <v>3656</v>
      </c>
      <c r="F103" s="140"/>
      <c r="G103" s="140"/>
      <c r="H103" s="140" t="s">
        <v>29</v>
      </c>
      <c r="I103" s="247"/>
      <c r="J103" s="105" t="s">
        <v>31</v>
      </c>
      <c r="K103" s="140"/>
      <c r="L103" s="302">
        <v>45756</v>
      </c>
      <c r="M103" s="242">
        <v>46124</v>
      </c>
      <c r="N103" s="485" t="b">
        <v>0</v>
      </c>
    </row>
    <row r="104" spans="1:14" ht="28.95" customHeight="1" x14ac:dyDescent="0.3">
      <c r="A104" s="249">
        <f t="shared" si="5"/>
        <v>90</v>
      </c>
      <c r="B104" s="105" t="s">
        <v>500</v>
      </c>
      <c r="C104" s="105">
        <v>1264605</v>
      </c>
      <c r="D104" s="306" t="s">
        <v>3671</v>
      </c>
      <c r="E104" s="214" t="s">
        <v>40</v>
      </c>
      <c r="F104" s="249" t="s">
        <v>1113</v>
      </c>
      <c r="G104" s="258" t="s">
        <v>3672</v>
      </c>
      <c r="H104" s="214" t="s">
        <v>29</v>
      </c>
      <c r="I104" s="252" t="s">
        <v>1578</v>
      </c>
      <c r="J104" s="214" t="s">
        <v>31</v>
      </c>
      <c r="K104" s="215" t="s">
        <v>3673</v>
      </c>
      <c r="L104" s="328">
        <v>45751</v>
      </c>
      <c r="M104" s="251">
        <v>46115</v>
      </c>
      <c r="N104" s="485" t="b">
        <v>0</v>
      </c>
    </row>
    <row r="105" spans="1:14" ht="49.5" customHeight="1" x14ac:dyDescent="0.3">
      <c r="A105" s="249">
        <f t="shared" si="5"/>
        <v>91</v>
      </c>
      <c r="B105" s="105" t="s">
        <v>2718</v>
      </c>
      <c r="C105" s="105">
        <v>1440528</v>
      </c>
      <c r="D105" s="306" t="s">
        <v>3674</v>
      </c>
      <c r="E105" s="214" t="s">
        <v>40</v>
      </c>
      <c r="F105" s="249" t="s">
        <v>1113</v>
      </c>
      <c r="G105" s="249" t="s">
        <v>3675</v>
      </c>
      <c r="H105" s="105" t="s">
        <v>29</v>
      </c>
      <c r="I105" s="247" t="s">
        <v>1615</v>
      </c>
      <c r="J105" s="105" t="s">
        <v>31</v>
      </c>
      <c r="K105" s="140" t="s">
        <v>3676</v>
      </c>
      <c r="L105" s="302">
        <v>45750</v>
      </c>
      <c r="M105" s="242">
        <v>46114</v>
      </c>
      <c r="N105" s="485" t="b">
        <v>0</v>
      </c>
    </row>
    <row r="106" spans="1:14" ht="14.4" customHeight="1" x14ac:dyDescent="0.3">
      <c r="A106" s="249">
        <f t="shared" si="5"/>
        <v>92</v>
      </c>
      <c r="B106" s="214" t="s">
        <v>1649</v>
      </c>
      <c r="C106" s="214">
        <v>1438729</v>
      </c>
      <c r="D106" s="305" t="s">
        <v>1650</v>
      </c>
      <c r="E106" s="140" t="s">
        <v>3656</v>
      </c>
      <c r="F106" s="217" t="s">
        <v>2050</v>
      </c>
      <c r="G106" s="215"/>
      <c r="H106" s="215" t="s">
        <v>54</v>
      </c>
      <c r="I106" s="252"/>
      <c r="J106" s="214" t="s">
        <v>31</v>
      </c>
      <c r="K106" s="215"/>
      <c r="L106" s="302">
        <v>45751</v>
      </c>
      <c r="M106" s="242">
        <v>46129</v>
      </c>
      <c r="N106" s="485" t="b">
        <v>0</v>
      </c>
    </row>
    <row r="107" spans="1:14" ht="14.4" hidden="1" customHeight="1" x14ac:dyDescent="0.3">
      <c r="A107" s="305"/>
      <c r="B107" s="214"/>
      <c r="C107" s="214"/>
      <c r="D107" s="232"/>
      <c r="E107" s="215"/>
      <c r="F107" s="215"/>
      <c r="G107" s="215"/>
      <c r="H107" s="215"/>
      <c r="I107" s="252"/>
      <c r="J107" s="214"/>
      <c r="K107" s="215">
        <v>58</v>
      </c>
      <c r="L107" s="338"/>
      <c r="M107" s="251"/>
      <c r="N107" s="485" t="b">
        <v>0</v>
      </c>
    </row>
    <row r="108" spans="1:14" ht="14.4" hidden="1" customHeight="1" x14ac:dyDescent="0.3">
      <c r="A108" s="305"/>
      <c r="B108" s="214"/>
      <c r="C108" s="214"/>
      <c r="D108" s="232"/>
      <c r="E108" s="215"/>
      <c r="F108" s="215"/>
      <c r="G108" s="215"/>
      <c r="H108" s="215"/>
      <c r="I108" s="252"/>
      <c r="J108" s="214"/>
      <c r="K108" s="215">
        <v>59</v>
      </c>
      <c r="L108" s="338"/>
      <c r="M108" s="251"/>
      <c r="N108" s="485" t="b">
        <v>0</v>
      </c>
    </row>
    <row r="109" spans="1:14" ht="14.4" hidden="1" customHeight="1" x14ac:dyDescent="0.3">
      <c r="A109" s="305"/>
      <c r="B109" s="214"/>
      <c r="C109" s="214"/>
      <c r="D109" s="232"/>
      <c r="E109" s="215"/>
      <c r="F109" s="215"/>
      <c r="G109" s="215"/>
      <c r="H109" s="215"/>
      <c r="I109" s="252"/>
      <c r="J109" s="214"/>
      <c r="K109" s="215">
        <v>60</v>
      </c>
      <c r="L109" s="338"/>
      <c r="M109" s="251"/>
      <c r="N109" s="485" t="b">
        <v>0</v>
      </c>
    </row>
    <row r="110" spans="1:14" ht="14.4" hidden="1" customHeight="1" x14ac:dyDescent="0.3">
      <c r="A110" s="305"/>
      <c r="B110" s="214"/>
      <c r="C110" s="214"/>
      <c r="D110" s="232"/>
      <c r="E110" s="215"/>
      <c r="F110" s="215"/>
      <c r="G110" s="215"/>
      <c r="H110" s="215"/>
      <c r="I110" s="252"/>
      <c r="J110" s="214"/>
      <c r="K110" s="215">
        <v>61</v>
      </c>
      <c r="L110" s="338"/>
      <c r="M110" s="251"/>
      <c r="N110" s="485" t="b">
        <v>0</v>
      </c>
    </row>
    <row r="111" spans="1:14" ht="14.4" hidden="1" customHeight="1" x14ac:dyDescent="0.3">
      <c r="A111" s="305"/>
      <c r="B111" s="214"/>
      <c r="C111" s="214"/>
      <c r="D111" s="232"/>
      <c r="E111" s="215"/>
      <c r="F111" s="215"/>
      <c r="G111" s="215"/>
      <c r="H111" s="215"/>
      <c r="I111" s="252"/>
      <c r="J111" s="214"/>
      <c r="K111" s="215">
        <v>62</v>
      </c>
      <c r="L111" s="338"/>
      <c r="M111" s="251"/>
      <c r="N111" s="485" t="b">
        <v>0</v>
      </c>
    </row>
    <row r="112" spans="1:14" ht="14.4" hidden="1" customHeight="1" x14ac:dyDescent="0.3">
      <c r="A112" s="305"/>
      <c r="B112" s="214"/>
      <c r="C112" s="214"/>
      <c r="D112" s="232"/>
      <c r="E112" s="215"/>
      <c r="F112" s="215"/>
      <c r="G112" s="215"/>
      <c r="H112" s="215"/>
      <c r="I112" s="252"/>
      <c r="J112" s="214"/>
      <c r="K112" s="215">
        <v>63</v>
      </c>
      <c r="L112" s="338"/>
      <c r="M112" s="251"/>
      <c r="N112" s="485" t="b">
        <v>0</v>
      </c>
    </row>
    <row r="113" spans="1:14" ht="14.4" hidden="1" customHeight="1" x14ac:dyDescent="0.3">
      <c r="A113" s="305"/>
      <c r="B113" s="214"/>
      <c r="C113" s="214"/>
      <c r="D113" s="232"/>
      <c r="E113" s="215"/>
      <c r="F113" s="215"/>
      <c r="G113" s="215"/>
      <c r="H113" s="215"/>
      <c r="I113" s="252"/>
      <c r="J113" s="214"/>
      <c r="K113" s="215">
        <v>64</v>
      </c>
      <c r="L113" s="338"/>
      <c r="M113" s="251"/>
      <c r="N113" s="485" t="b">
        <v>0</v>
      </c>
    </row>
    <row r="114" spans="1:14" ht="14.4" hidden="1" customHeight="1" x14ac:dyDescent="0.3">
      <c r="A114" s="305"/>
      <c r="B114" s="214"/>
      <c r="C114" s="214"/>
      <c r="D114" s="232"/>
      <c r="E114" s="215"/>
      <c r="F114" s="215"/>
      <c r="G114" s="215"/>
      <c r="H114" s="215"/>
      <c r="I114" s="252"/>
      <c r="J114" s="214"/>
      <c r="K114" s="215">
        <v>65</v>
      </c>
      <c r="L114" s="338"/>
      <c r="M114" s="251"/>
      <c r="N114" s="485" t="b">
        <v>0</v>
      </c>
    </row>
    <row r="115" spans="1:14" ht="28.95" customHeight="1" x14ac:dyDescent="0.3">
      <c r="A115" s="305">
        <f>ROW() - ROW($A$98) + 84</f>
        <v>101</v>
      </c>
      <c r="B115" s="214" t="s">
        <v>310</v>
      </c>
      <c r="C115" s="214">
        <v>1447159</v>
      </c>
      <c r="D115" s="258" t="s">
        <v>3677</v>
      </c>
      <c r="E115" s="214" t="s">
        <v>26</v>
      </c>
      <c r="F115" s="258" t="s">
        <v>3438</v>
      </c>
      <c r="G115" s="258" t="s">
        <v>3678</v>
      </c>
      <c r="H115" s="214" t="s">
        <v>29</v>
      </c>
      <c r="I115" s="304" t="s">
        <v>2385</v>
      </c>
      <c r="J115" s="215" t="s">
        <v>31</v>
      </c>
      <c r="K115" s="215" t="s">
        <v>3679</v>
      </c>
      <c r="L115" s="338">
        <v>45761</v>
      </c>
      <c r="M115" s="251">
        <v>46125</v>
      </c>
      <c r="N115" s="485" t="b">
        <v>0</v>
      </c>
    </row>
    <row r="116" spans="1:14" ht="28.95" customHeight="1" x14ac:dyDescent="0.3">
      <c r="A116" s="249">
        <f>ROW() - ROW($A$98) + 84</f>
        <v>102</v>
      </c>
      <c r="B116" s="105" t="s">
        <v>2724</v>
      </c>
      <c r="C116" s="105">
        <v>1440527</v>
      </c>
      <c r="D116" s="249" t="s">
        <v>3680</v>
      </c>
      <c r="E116" s="105" t="s">
        <v>40</v>
      </c>
      <c r="F116" s="249" t="s">
        <v>1856</v>
      </c>
      <c r="G116" s="308" t="s">
        <v>3681</v>
      </c>
      <c r="H116" s="105" t="s">
        <v>29</v>
      </c>
      <c r="I116" s="272" t="s">
        <v>1615</v>
      </c>
      <c r="J116" s="140" t="s">
        <v>31</v>
      </c>
      <c r="K116" s="140" t="s">
        <v>3682</v>
      </c>
      <c r="L116" s="302">
        <v>45750</v>
      </c>
      <c r="M116" s="242">
        <v>46114</v>
      </c>
      <c r="N116" s="485" t="b">
        <v>0</v>
      </c>
    </row>
    <row r="117" spans="1:14" ht="14.4" customHeight="1" x14ac:dyDescent="0.3">
      <c r="A117" s="249">
        <f>ROW() - ROW($A$98) + 84</f>
        <v>103</v>
      </c>
      <c r="B117" s="105" t="s">
        <v>1649</v>
      </c>
      <c r="C117" s="105">
        <v>1438729</v>
      </c>
      <c r="D117" s="249" t="s">
        <v>1650</v>
      </c>
      <c r="E117" s="297" t="s">
        <v>17</v>
      </c>
      <c r="F117" s="217" t="s">
        <v>2050</v>
      </c>
      <c r="G117" s="105"/>
      <c r="H117" s="140" t="s">
        <v>54</v>
      </c>
      <c r="I117" s="247"/>
      <c r="J117" s="105" t="s">
        <v>31</v>
      </c>
      <c r="K117" s="140"/>
      <c r="L117" s="140"/>
      <c r="M117" s="140"/>
      <c r="N117" s="485" t="b">
        <v>0</v>
      </c>
    </row>
    <row r="118" spans="1:14" ht="14.4" customHeight="1" x14ac:dyDescent="0.3">
      <c r="A118" s="249">
        <f>ROW() - ROW($A$98) + 84</f>
        <v>104</v>
      </c>
      <c r="B118" s="105" t="s">
        <v>310</v>
      </c>
      <c r="C118" s="105">
        <v>1447159</v>
      </c>
      <c r="D118" s="249" t="s">
        <v>3677</v>
      </c>
      <c r="E118" s="105" t="s">
        <v>26</v>
      </c>
      <c r="F118" s="258" t="s">
        <v>3438</v>
      </c>
      <c r="G118" s="105"/>
      <c r="H118" s="140" t="s">
        <v>29</v>
      </c>
      <c r="I118" s="247"/>
      <c r="J118" s="105" t="s">
        <v>31</v>
      </c>
      <c r="K118" s="140"/>
      <c r="L118" s="140"/>
      <c r="M118" s="140"/>
      <c r="N118" s="485" t="b">
        <v>0</v>
      </c>
    </row>
    <row r="119" spans="1:14" ht="28.95" hidden="1" customHeight="1" x14ac:dyDescent="0.3">
      <c r="A119" s="249">
        <f>ROW() - ROW($A$98) + 84</f>
        <v>105</v>
      </c>
      <c r="B119" s="105" t="s">
        <v>310</v>
      </c>
      <c r="C119" s="105">
        <v>1447159</v>
      </c>
      <c r="D119" s="105" t="s">
        <v>3677</v>
      </c>
      <c r="E119" s="105" t="s">
        <v>26</v>
      </c>
      <c r="F119" s="249" t="s">
        <v>3438</v>
      </c>
      <c r="G119" s="249" t="s">
        <v>3678</v>
      </c>
      <c r="H119" s="105" t="s">
        <v>29</v>
      </c>
      <c r="I119" s="272" t="s">
        <v>2385</v>
      </c>
      <c r="J119" s="140" t="s">
        <v>2164</v>
      </c>
      <c r="K119" s="140" t="s">
        <v>3683</v>
      </c>
      <c r="L119" s="302">
        <v>45761</v>
      </c>
      <c r="M119" s="242">
        <v>46087</v>
      </c>
      <c r="N119" s="485" t="b">
        <v>0</v>
      </c>
    </row>
    <row r="120" spans="1:14" ht="14.4" hidden="1" customHeight="1" x14ac:dyDescent="0.3">
      <c r="A120" s="249"/>
      <c r="B120" s="105"/>
      <c r="C120" s="105"/>
      <c r="D120" s="105"/>
      <c r="E120" s="214"/>
      <c r="F120" s="258"/>
      <c r="G120" s="105"/>
      <c r="H120" s="140"/>
      <c r="I120" s="252"/>
      <c r="J120" s="105"/>
      <c r="K120" s="140">
        <v>69</v>
      </c>
      <c r="L120" s="140"/>
      <c r="M120" s="140"/>
      <c r="N120" s="485" t="b">
        <v>0</v>
      </c>
    </row>
    <row r="121" spans="1:14" ht="14.4" hidden="1" customHeight="1" x14ac:dyDescent="0.3">
      <c r="A121" s="249"/>
      <c r="B121" s="105"/>
      <c r="C121" s="105"/>
      <c r="D121" s="105"/>
      <c r="E121" s="214"/>
      <c r="F121" s="258"/>
      <c r="G121" s="105"/>
      <c r="H121" s="140"/>
      <c r="I121" s="252"/>
      <c r="J121" s="105"/>
      <c r="K121" s="140">
        <v>70</v>
      </c>
      <c r="L121" s="140"/>
      <c r="M121" s="140"/>
      <c r="N121" s="485" t="b">
        <v>0</v>
      </c>
    </row>
    <row r="122" spans="1:14" ht="14.4" hidden="1" customHeight="1" x14ac:dyDescent="0.3">
      <c r="A122" s="249"/>
      <c r="B122" s="105"/>
      <c r="C122" s="105"/>
      <c r="D122" s="105"/>
      <c r="E122" s="214"/>
      <c r="F122" s="258"/>
      <c r="G122" s="105"/>
      <c r="H122" s="140"/>
      <c r="I122" s="252"/>
      <c r="J122" s="105"/>
      <c r="K122" s="140">
        <v>71</v>
      </c>
      <c r="L122" s="140"/>
      <c r="M122" s="140"/>
      <c r="N122" s="485" t="b">
        <v>0</v>
      </c>
    </row>
    <row r="123" spans="1:14" ht="28.95" customHeight="1" x14ac:dyDescent="0.3">
      <c r="A123" s="249">
        <f>ROW() - ROW($A$98) + 84</f>
        <v>109</v>
      </c>
      <c r="B123" s="105" t="s">
        <v>1724</v>
      </c>
      <c r="C123" s="105">
        <v>1445428</v>
      </c>
      <c r="D123" s="249" t="s">
        <v>3684</v>
      </c>
      <c r="E123" s="214" t="s">
        <v>40</v>
      </c>
      <c r="F123" s="249" t="s">
        <v>1113</v>
      </c>
      <c r="G123" s="249" t="s">
        <v>3685</v>
      </c>
      <c r="H123" s="105" t="s">
        <v>20</v>
      </c>
      <c r="I123" s="252" t="s">
        <v>1583</v>
      </c>
      <c r="J123" s="105" t="s">
        <v>31</v>
      </c>
      <c r="K123" s="140" t="s">
        <v>3686</v>
      </c>
      <c r="L123" s="302">
        <v>45766</v>
      </c>
      <c r="M123" s="242">
        <v>46130</v>
      </c>
      <c r="N123" s="485" t="b">
        <v>0</v>
      </c>
    </row>
    <row r="124" spans="1:14" ht="28.95" customHeight="1" x14ac:dyDescent="0.3">
      <c r="A124" s="249">
        <f>ROW() - ROW($A$98) + 84</f>
        <v>110</v>
      </c>
      <c r="B124" s="105" t="s">
        <v>1704</v>
      </c>
      <c r="C124" s="105">
        <v>1445574</v>
      </c>
      <c r="D124" s="249" t="s">
        <v>1705</v>
      </c>
      <c r="E124" s="105" t="s">
        <v>26</v>
      </c>
      <c r="F124" s="258" t="s">
        <v>3438</v>
      </c>
      <c r="G124" s="249" t="s">
        <v>3687</v>
      </c>
      <c r="H124" s="105" t="s">
        <v>20</v>
      </c>
      <c r="I124" s="252" t="s">
        <v>1583</v>
      </c>
      <c r="J124" s="105" t="s">
        <v>31</v>
      </c>
      <c r="K124" s="140" t="s">
        <v>3688</v>
      </c>
      <c r="L124" s="302">
        <v>45766</v>
      </c>
      <c r="M124" s="242">
        <v>46130</v>
      </c>
      <c r="N124" s="485" t="b">
        <v>0</v>
      </c>
    </row>
    <row r="125" spans="1:14" ht="14.4" customHeight="1" x14ac:dyDescent="0.3">
      <c r="A125" s="249">
        <f>ROW() - ROW($A$98) + 84</f>
        <v>111</v>
      </c>
      <c r="B125" s="105" t="s">
        <v>1728</v>
      </c>
      <c r="C125" s="105">
        <v>1445576</v>
      </c>
      <c r="D125" s="249" t="s">
        <v>1729</v>
      </c>
      <c r="E125" s="214" t="s">
        <v>40</v>
      </c>
      <c r="F125" s="249" t="s">
        <v>1113</v>
      </c>
      <c r="G125" s="249"/>
      <c r="H125" s="140" t="s">
        <v>20</v>
      </c>
      <c r="I125" s="247"/>
      <c r="J125" s="105" t="s">
        <v>31</v>
      </c>
      <c r="K125" s="140"/>
      <c r="L125" s="140"/>
      <c r="M125" s="140"/>
      <c r="N125" s="485" t="b">
        <v>0</v>
      </c>
    </row>
    <row r="126" spans="1:14" ht="28.95" customHeight="1" x14ac:dyDescent="0.3">
      <c r="A126" s="249">
        <f>ROW() - ROW($A$98) + 84</f>
        <v>112</v>
      </c>
      <c r="B126" s="105" t="s">
        <v>409</v>
      </c>
      <c r="C126" s="105">
        <v>1445284</v>
      </c>
      <c r="D126" s="249" t="s">
        <v>3689</v>
      </c>
      <c r="E126" s="105" t="s">
        <v>26</v>
      </c>
      <c r="F126" s="258" t="s">
        <v>3438</v>
      </c>
      <c r="G126" s="249" t="s">
        <v>3690</v>
      </c>
      <c r="H126" s="232" t="s">
        <v>29</v>
      </c>
      <c r="I126" s="333" t="s">
        <v>1578</v>
      </c>
      <c r="J126" s="105" t="s">
        <v>31</v>
      </c>
      <c r="K126" s="140" t="s">
        <v>3691</v>
      </c>
      <c r="L126" s="302">
        <v>45769</v>
      </c>
      <c r="M126" s="242">
        <v>46138</v>
      </c>
      <c r="N126" s="485" t="b">
        <v>0</v>
      </c>
    </row>
    <row r="127" spans="1:14" ht="28.95" customHeight="1" x14ac:dyDescent="0.3">
      <c r="A127" s="249">
        <f>ROW() - ROW($A$98) + 84</f>
        <v>113</v>
      </c>
      <c r="B127" s="105" t="s">
        <v>413</v>
      </c>
      <c r="C127" s="105">
        <v>1445283</v>
      </c>
      <c r="D127" s="249" t="s">
        <v>3692</v>
      </c>
      <c r="E127" s="105" t="s">
        <v>26</v>
      </c>
      <c r="F127" s="258" t="s">
        <v>3438</v>
      </c>
      <c r="G127" s="249" t="s">
        <v>3693</v>
      </c>
      <c r="H127" s="232" t="s">
        <v>29</v>
      </c>
      <c r="I127" s="333" t="s">
        <v>1578</v>
      </c>
      <c r="J127" s="105" t="s">
        <v>31</v>
      </c>
      <c r="K127" s="140" t="s">
        <v>3694</v>
      </c>
      <c r="L127" s="302">
        <v>45769</v>
      </c>
      <c r="M127" s="242">
        <v>46138</v>
      </c>
      <c r="N127" s="485" t="b">
        <v>0</v>
      </c>
    </row>
    <row r="128" spans="1:14" ht="14.4" hidden="1" customHeight="1" x14ac:dyDescent="0.3">
      <c r="A128" s="249"/>
      <c r="B128" s="105"/>
      <c r="C128" s="105"/>
      <c r="D128" s="105"/>
      <c r="E128" s="105"/>
      <c r="F128" s="258"/>
      <c r="G128" s="249"/>
      <c r="H128" s="232"/>
      <c r="I128" s="333"/>
      <c r="J128" s="105"/>
      <c r="K128" s="140">
        <v>76</v>
      </c>
      <c r="L128" s="302"/>
      <c r="M128" s="242"/>
      <c r="N128" s="485" t="b">
        <v>0</v>
      </c>
    </row>
    <row r="129" spans="1:14" ht="14.4" hidden="1" customHeight="1" x14ac:dyDescent="0.3">
      <c r="A129" s="249"/>
      <c r="B129" s="105"/>
      <c r="C129" s="105"/>
      <c r="D129" s="105"/>
      <c r="E129" s="105"/>
      <c r="F129" s="258"/>
      <c r="G129" s="249"/>
      <c r="H129" s="232"/>
      <c r="I129" s="333"/>
      <c r="J129" s="105"/>
      <c r="K129" s="140">
        <v>77</v>
      </c>
      <c r="L129" s="302"/>
      <c r="M129" s="242"/>
      <c r="N129" s="485" t="b">
        <v>0</v>
      </c>
    </row>
    <row r="130" spans="1:14" ht="28.95" customHeight="1" x14ac:dyDescent="0.3">
      <c r="A130" s="249">
        <f>ROW() - ROW($A$98) + 84</f>
        <v>116</v>
      </c>
      <c r="B130" s="105" t="s">
        <v>2772</v>
      </c>
      <c r="C130" s="105">
        <v>1440541</v>
      </c>
      <c r="D130" s="249" t="s">
        <v>3695</v>
      </c>
      <c r="E130" s="105" t="s">
        <v>26</v>
      </c>
      <c r="F130" s="258" t="s">
        <v>3438</v>
      </c>
      <c r="G130" s="249" t="s">
        <v>3696</v>
      </c>
      <c r="H130" s="232" t="s">
        <v>29</v>
      </c>
      <c r="I130" s="247" t="s">
        <v>1797</v>
      </c>
      <c r="J130" s="105" t="s">
        <v>31</v>
      </c>
      <c r="K130" s="140" t="s">
        <v>3697</v>
      </c>
      <c r="L130" s="302">
        <v>45770</v>
      </c>
      <c r="M130" s="242">
        <v>46136</v>
      </c>
      <c r="N130" s="485" t="b">
        <v>0</v>
      </c>
    </row>
    <row r="131" spans="1:14" ht="14.4" hidden="1" customHeight="1" x14ac:dyDescent="0.3">
      <c r="A131" s="249"/>
      <c r="B131" s="105"/>
      <c r="C131" s="105"/>
      <c r="D131" s="105"/>
      <c r="E131" s="214"/>
      <c r="F131" s="258"/>
      <c r="G131" s="249"/>
      <c r="H131" s="232"/>
      <c r="I131" s="333"/>
      <c r="J131" s="105"/>
      <c r="K131" s="140">
        <v>79</v>
      </c>
      <c r="L131" s="302"/>
      <c r="M131" s="242"/>
      <c r="N131" s="485" t="b">
        <v>0</v>
      </c>
    </row>
    <row r="132" spans="1:14" ht="14.4" hidden="1" customHeight="1" x14ac:dyDescent="0.3">
      <c r="A132" s="249"/>
      <c r="B132" s="105"/>
      <c r="C132" s="105"/>
      <c r="D132" s="105"/>
      <c r="E132" s="214"/>
      <c r="F132" s="258"/>
      <c r="G132" s="249"/>
      <c r="H132" s="232"/>
      <c r="I132" s="333"/>
      <c r="J132" s="105"/>
      <c r="K132" s="140">
        <v>80</v>
      </c>
      <c r="L132" s="302"/>
      <c r="M132" s="242"/>
      <c r="N132" s="485" t="b">
        <v>0</v>
      </c>
    </row>
    <row r="133" spans="1:14" ht="28.95" customHeight="1" x14ac:dyDescent="0.3">
      <c r="A133" s="249">
        <f>ROW() - ROW($A$98) + 84</f>
        <v>119</v>
      </c>
      <c r="B133" s="105" t="s">
        <v>3698</v>
      </c>
      <c r="C133" s="105">
        <v>1440250</v>
      </c>
      <c r="D133" s="249" t="s">
        <v>3699</v>
      </c>
      <c r="E133" s="214" t="s">
        <v>40</v>
      </c>
      <c r="F133" s="249" t="s">
        <v>1113</v>
      </c>
      <c r="G133" s="249" t="s">
        <v>3700</v>
      </c>
      <c r="H133" s="232" t="s">
        <v>29</v>
      </c>
      <c r="I133" s="333" t="s">
        <v>1578</v>
      </c>
      <c r="J133" s="105" t="s">
        <v>31</v>
      </c>
      <c r="K133" s="322" t="s">
        <v>3701</v>
      </c>
      <c r="L133" s="302">
        <v>45770</v>
      </c>
      <c r="M133" s="242">
        <v>46134</v>
      </c>
      <c r="N133" s="485" t="b">
        <v>0</v>
      </c>
    </row>
    <row r="134" spans="1:14" ht="28.95" customHeight="1" x14ac:dyDescent="0.3">
      <c r="A134" s="249">
        <f>ROW() - ROW($A$98) + 84</f>
        <v>120</v>
      </c>
      <c r="B134" s="105" t="s">
        <v>3702</v>
      </c>
      <c r="C134" s="105">
        <v>1444635</v>
      </c>
      <c r="D134" s="249" t="s">
        <v>3703</v>
      </c>
      <c r="E134" s="214" t="s">
        <v>40</v>
      </c>
      <c r="F134" s="249" t="s">
        <v>1113</v>
      </c>
      <c r="G134" s="249" t="s">
        <v>3704</v>
      </c>
      <c r="H134" s="105" t="s">
        <v>1093</v>
      </c>
      <c r="I134" s="252" t="s">
        <v>1583</v>
      </c>
      <c r="J134" s="105" t="s">
        <v>31</v>
      </c>
      <c r="K134" s="487" t="s">
        <v>3705</v>
      </c>
      <c r="L134" s="302">
        <v>45763</v>
      </c>
      <c r="M134" s="242">
        <v>46130</v>
      </c>
      <c r="N134" s="485" t="b">
        <v>0</v>
      </c>
    </row>
    <row r="135" spans="1:14" ht="28.95" customHeight="1" x14ac:dyDescent="0.3">
      <c r="A135" s="249">
        <f t="shared" ref="A135:A217" si="6">ROW() - ROW($A$98) + 84</f>
        <v>121</v>
      </c>
      <c r="B135" s="105" t="s">
        <v>3706</v>
      </c>
      <c r="C135" s="105">
        <v>1444631</v>
      </c>
      <c r="D135" s="249" t="s">
        <v>3707</v>
      </c>
      <c r="E135" s="214" t="s">
        <v>40</v>
      </c>
      <c r="F135" s="249" t="s">
        <v>1113</v>
      </c>
      <c r="G135" s="249" t="s">
        <v>3708</v>
      </c>
      <c r="H135" s="105" t="s">
        <v>1093</v>
      </c>
      <c r="I135" s="252" t="s">
        <v>1583</v>
      </c>
      <c r="J135" s="105" t="s">
        <v>31</v>
      </c>
      <c r="K135" s="487" t="s">
        <v>3709</v>
      </c>
      <c r="L135" s="302">
        <v>45763</v>
      </c>
      <c r="M135" s="242">
        <v>46130</v>
      </c>
      <c r="N135" s="485" t="b">
        <v>0</v>
      </c>
    </row>
    <row r="136" spans="1:14" ht="28.95" customHeight="1" x14ac:dyDescent="0.3">
      <c r="A136" s="249">
        <f t="shared" si="6"/>
        <v>122</v>
      </c>
      <c r="B136" s="105" t="s">
        <v>3710</v>
      </c>
      <c r="C136" s="105">
        <v>1444633</v>
      </c>
      <c r="D136" s="249" t="s">
        <v>3711</v>
      </c>
      <c r="E136" s="214" t="s">
        <v>40</v>
      </c>
      <c r="F136" s="249" t="s">
        <v>1113</v>
      </c>
      <c r="G136" s="249" t="s">
        <v>3712</v>
      </c>
      <c r="H136" s="105" t="s">
        <v>1093</v>
      </c>
      <c r="I136" s="252" t="s">
        <v>1583</v>
      </c>
      <c r="J136" s="105" t="s">
        <v>31</v>
      </c>
      <c r="K136" s="487" t="s">
        <v>3713</v>
      </c>
      <c r="L136" s="302">
        <v>45763</v>
      </c>
      <c r="M136" s="242">
        <v>46130</v>
      </c>
      <c r="N136" s="485" t="b">
        <v>0</v>
      </c>
    </row>
    <row r="137" spans="1:14" ht="14.4" hidden="1" customHeight="1" x14ac:dyDescent="0.3">
      <c r="A137" s="249"/>
      <c r="B137" s="105"/>
      <c r="C137" s="105"/>
      <c r="D137" s="105"/>
      <c r="E137" s="214"/>
      <c r="F137" s="249"/>
      <c r="G137" s="249"/>
      <c r="H137" s="232"/>
      <c r="I137" s="247"/>
      <c r="J137" s="221"/>
      <c r="K137" s="322">
        <v>82</v>
      </c>
      <c r="L137" s="302"/>
      <c r="M137" s="242"/>
      <c r="N137" s="485" t="b">
        <v>0</v>
      </c>
    </row>
    <row r="138" spans="1:14" ht="14.4" hidden="1" customHeight="1" x14ac:dyDescent="0.3">
      <c r="A138" s="249"/>
      <c r="B138" s="105"/>
      <c r="C138" s="105"/>
      <c r="D138" s="105"/>
      <c r="E138" s="214"/>
      <c r="F138" s="249"/>
      <c r="G138" s="249"/>
      <c r="H138" s="232"/>
      <c r="I138" s="247"/>
      <c r="J138" s="221"/>
      <c r="K138" s="322">
        <v>83</v>
      </c>
      <c r="L138" s="302"/>
      <c r="M138" s="242"/>
      <c r="N138" s="485" t="b">
        <v>0</v>
      </c>
    </row>
    <row r="139" spans="1:14" ht="14.4" hidden="1" customHeight="1" x14ac:dyDescent="0.3">
      <c r="A139" s="249"/>
      <c r="B139" s="105"/>
      <c r="C139" s="105"/>
      <c r="D139" s="105"/>
      <c r="E139" s="214"/>
      <c r="F139" s="249"/>
      <c r="G139" s="249"/>
      <c r="H139" s="232"/>
      <c r="I139" s="247"/>
      <c r="J139" s="221"/>
      <c r="K139" s="322">
        <v>84</v>
      </c>
      <c r="L139" s="302"/>
      <c r="M139" s="242"/>
      <c r="N139" s="485" t="b">
        <v>0</v>
      </c>
    </row>
    <row r="140" spans="1:14" ht="28.95" customHeight="1" x14ac:dyDescent="0.3">
      <c r="A140" s="249">
        <f t="shared" si="6"/>
        <v>126</v>
      </c>
      <c r="B140" s="105" t="s">
        <v>1731</v>
      </c>
      <c r="C140" s="105">
        <v>1445573</v>
      </c>
      <c r="D140" s="249" t="s">
        <v>1732</v>
      </c>
      <c r="E140" s="297" t="s">
        <v>17</v>
      </c>
      <c r="F140" s="217" t="s">
        <v>2050</v>
      </c>
      <c r="G140" s="249" t="s">
        <v>3714</v>
      </c>
      <c r="H140" s="105" t="s">
        <v>20</v>
      </c>
      <c r="I140" s="425" t="s">
        <v>1583</v>
      </c>
      <c r="J140" s="105" t="s">
        <v>31</v>
      </c>
      <c r="K140" s="140" t="s">
        <v>3715</v>
      </c>
      <c r="L140" s="302">
        <v>45766</v>
      </c>
      <c r="M140" s="242">
        <v>46130</v>
      </c>
      <c r="N140" s="485" t="b">
        <v>0</v>
      </c>
    </row>
    <row r="141" spans="1:14" ht="14.4" hidden="1" customHeight="1" x14ac:dyDescent="0.3">
      <c r="A141" s="249"/>
      <c r="B141" s="105"/>
      <c r="C141" s="105"/>
      <c r="D141" s="105"/>
      <c r="E141" s="214"/>
      <c r="F141" s="249"/>
      <c r="G141" s="249"/>
      <c r="H141" s="232"/>
      <c r="I141" s="247"/>
      <c r="J141" s="221"/>
      <c r="K141" s="322">
        <v>86</v>
      </c>
      <c r="L141" s="302"/>
      <c r="M141" s="242"/>
      <c r="N141" s="485" t="b">
        <v>0</v>
      </c>
    </row>
    <row r="142" spans="1:14" ht="28.95" customHeight="1" x14ac:dyDescent="0.3">
      <c r="A142" s="249">
        <f t="shared" si="6"/>
        <v>128</v>
      </c>
      <c r="B142" s="105" t="s">
        <v>3716</v>
      </c>
      <c r="C142" s="105">
        <v>1444038</v>
      </c>
      <c r="D142" s="249" t="s">
        <v>3717</v>
      </c>
      <c r="E142" s="214" t="s">
        <v>40</v>
      </c>
      <c r="F142" s="249" t="s">
        <v>1113</v>
      </c>
      <c r="G142" s="249" t="s">
        <v>3718</v>
      </c>
      <c r="H142" s="232" t="s">
        <v>29</v>
      </c>
      <c r="I142" s="333" t="s">
        <v>1578</v>
      </c>
      <c r="J142" s="105" t="s">
        <v>31</v>
      </c>
      <c r="K142" s="140" t="s">
        <v>3719</v>
      </c>
      <c r="L142" s="302">
        <v>45772</v>
      </c>
      <c r="M142" s="242">
        <v>46136</v>
      </c>
      <c r="N142" s="485" t="b">
        <v>0</v>
      </c>
    </row>
    <row r="143" spans="1:14" ht="28.95" customHeight="1" x14ac:dyDescent="0.3">
      <c r="A143" s="249">
        <f t="shared" si="6"/>
        <v>129</v>
      </c>
      <c r="B143" s="105" t="s">
        <v>1713</v>
      </c>
      <c r="C143" s="105">
        <v>1444037</v>
      </c>
      <c r="D143" s="249" t="s">
        <v>3720</v>
      </c>
      <c r="E143" s="214" t="s">
        <v>40</v>
      </c>
      <c r="F143" s="249" t="s">
        <v>1113</v>
      </c>
      <c r="G143" s="249" t="s">
        <v>3721</v>
      </c>
      <c r="H143" s="232" t="s">
        <v>29</v>
      </c>
      <c r="I143" s="333" t="s">
        <v>1578</v>
      </c>
      <c r="J143" s="105" t="s">
        <v>31</v>
      </c>
      <c r="K143" s="140" t="s">
        <v>3722</v>
      </c>
      <c r="L143" s="302">
        <v>45772</v>
      </c>
      <c r="M143" s="242">
        <v>46136</v>
      </c>
      <c r="N143" s="485" t="b">
        <v>0</v>
      </c>
    </row>
    <row r="144" spans="1:14" ht="14.4" hidden="1" customHeight="1" x14ac:dyDescent="0.3">
      <c r="A144" s="249"/>
      <c r="B144" s="105"/>
      <c r="C144" s="105"/>
      <c r="D144" s="105"/>
      <c r="E144" s="297"/>
      <c r="F144" s="217"/>
      <c r="G144" s="249"/>
      <c r="H144" s="105"/>
      <c r="I144" s="252"/>
      <c r="J144" s="105"/>
      <c r="K144" s="140">
        <v>89</v>
      </c>
      <c r="L144" s="302"/>
      <c r="M144" s="242"/>
      <c r="N144" s="485" t="b">
        <v>0</v>
      </c>
    </row>
    <row r="145" spans="1:14" ht="28.95" customHeight="1" x14ac:dyDescent="0.3">
      <c r="A145" s="249">
        <f t="shared" si="6"/>
        <v>131</v>
      </c>
      <c r="B145" s="105" t="s">
        <v>1764</v>
      </c>
      <c r="C145" s="105">
        <v>1445575</v>
      </c>
      <c r="D145" s="249" t="s">
        <v>1765</v>
      </c>
      <c r="E145" s="297" t="s">
        <v>17</v>
      </c>
      <c r="F145" s="217" t="s">
        <v>2050</v>
      </c>
      <c r="G145" s="249" t="s">
        <v>3723</v>
      </c>
      <c r="H145" s="105" t="s">
        <v>20</v>
      </c>
      <c r="I145" s="252" t="s">
        <v>1583</v>
      </c>
      <c r="J145" s="105" t="s">
        <v>31</v>
      </c>
      <c r="K145" s="140" t="s">
        <v>3724</v>
      </c>
      <c r="L145" s="302">
        <v>45772</v>
      </c>
      <c r="M145" s="242">
        <v>46188</v>
      </c>
      <c r="N145" s="485" t="b">
        <v>0</v>
      </c>
    </row>
    <row r="146" spans="1:14" ht="28.95" customHeight="1" x14ac:dyDescent="0.3">
      <c r="A146" s="323">
        <f t="shared" si="6"/>
        <v>132</v>
      </c>
      <c r="B146" s="220" t="s">
        <v>2791</v>
      </c>
      <c r="C146" s="105">
        <v>1440540</v>
      </c>
      <c r="D146" s="249" t="s">
        <v>3725</v>
      </c>
      <c r="E146" s="105" t="s">
        <v>26</v>
      </c>
      <c r="F146" s="258" t="s">
        <v>3438</v>
      </c>
      <c r="G146" s="249" t="s">
        <v>3726</v>
      </c>
      <c r="H146" s="232" t="s">
        <v>29</v>
      </c>
      <c r="I146" s="247" t="s">
        <v>1797</v>
      </c>
      <c r="J146" s="221" t="s">
        <v>31</v>
      </c>
      <c r="K146" s="140" t="s">
        <v>3727</v>
      </c>
      <c r="L146" s="302">
        <v>45775</v>
      </c>
      <c r="M146" s="242">
        <v>46139</v>
      </c>
      <c r="N146" s="485" t="b">
        <v>0</v>
      </c>
    </row>
    <row r="147" spans="1:14" ht="28.95" hidden="1" customHeight="1" x14ac:dyDescent="0.3">
      <c r="A147" s="249">
        <f t="shared" si="6"/>
        <v>133</v>
      </c>
      <c r="B147" s="214" t="s">
        <v>1764</v>
      </c>
      <c r="C147" s="214">
        <v>1445575</v>
      </c>
      <c r="D147" s="214" t="s">
        <v>1765</v>
      </c>
      <c r="E147" s="297" t="s">
        <v>17</v>
      </c>
      <c r="F147" s="217" t="s">
        <v>2050</v>
      </c>
      <c r="G147" s="249" t="s">
        <v>3723</v>
      </c>
      <c r="H147" s="105" t="s">
        <v>20</v>
      </c>
      <c r="I147" s="252" t="s">
        <v>1583</v>
      </c>
      <c r="J147" s="215" t="s">
        <v>85</v>
      </c>
      <c r="K147" s="215" t="s">
        <v>3728</v>
      </c>
      <c r="L147" s="302">
        <v>45772</v>
      </c>
      <c r="M147" s="242">
        <v>46130</v>
      </c>
      <c r="N147" s="485" t="b">
        <v>0</v>
      </c>
    </row>
    <row r="148" spans="1:14" ht="28.95" customHeight="1" x14ac:dyDescent="0.3">
      <c r="A148" s="306">
        <f t="shared" si="6"/>
        <v>134</v>
      </c>
      <c r="B148" s="220" t="s">
        <v>3729</v>
      </c>
      <c r="C148" s="105">
        <v>1441965</v>
      </c>
      <c r="D148" s="249" t="s">
        <v>3730</v>
      </c>
      <c r="E148" s="105" t="s">
        <v>40</v>
      </c>
      <c r="F148" s="249" t="s">
        <v>1113</v>
      </c>
      <c r="G148" s="249" t="s">
        <v>3731</v>
      </c>
      <c r="H148" s="214" t="s">
        <v>29</v>
      </c>
      <c r="I148" s="333" t="s">
        <v>1578</v>
      </c>
      <c r="J148" s="105" t="s">
        <v>31</v>
      </c>
      <c r="K148" s="140" t="s">
        <v>3732</v>
      </c>
      <c r="L148" s="302">
        <v>45772</v>
      </c>
      <c r="M148" s="242">
        <v>46141</v>
      </c>
      <c r="N148" s="485" t="b">
        <v>0</v>
      </c>
    </row>
    <row r="149" spans="1:14" ht="28.95" customHeight="1" x14ac:dyDescent="0.3">
      <c r="A149" s="306">
        <f t="shared" si="6"/>
        <v>135</v>
      </c>
      <c r="B149" s="220" t="s">
        <v>3733</v>
      </c>
      <c r="C149" s="105">
        <v>1449126</v>
      </c>
      <c r="D149" s="249" t="s">
        <v>3734</v>
      </c>
      <c r="E149" s="105" t="s">
        <v>40</v>
      </c>
      <c r="F149" s="249" t="s">
        <v>1113</v>
      </c>
      <c r="G149" s="249" t="s">
        <v>3735</v>
      </c>
      <c r="H149" s="214" t="s">
        <v>29</v>
      </c>
      <c r="I149" s="333" t="s">
        <v>1578</v>
      </c>
      <c r="J149" s="105" t="s">
        <v>31</v>
      </c>
      <c r="K149" s="140" t="s">
        <v>3736</v>
      </c>
      <c r="L149" s="302">
        <v>45776</v>
      </c>
      <c r="M149" s="242">
        <v>46140</v>
      </c>
      <c r="N149" s="485" t="b">
        <v>0</v>
      </c>
    </row>
    <row r="150" spans="1:14" ht="28.95" customHeight="1" x14ac:dyDescent="0.3">
      <c r="A150" s="306">
        <f t="shared" si="6"/>
        <v>136</v>
      </c>
      <c r="B150" s="232" t="s">
        <v>3737</v>
      </c>
      <c r="C150" s="214">
        <v>1449125</v>
      </c>
      <c r="D150" s="258" t="s">
        <v>3738</v>
      </c>
      <c r="E150" s="214" t="s">
        <v>40</v>
      </c>
      <c r="F150" s="249" t="s">
        <v>1113</v>
      </c>
      <c r="G150" s="258" t="s">
        <v>3739</v>
      </c>
      <c r="H150" s="214" t="s">
        <v>29</v>
      </c>
      <c r="I150" s="333" t="s">
        <v>1578</v>
      </c>
      <c r="J150" s="105" t="s">
        <v>31</v>
      </c>
      <c r="K150" s="215" t="s">
        <v>3740</v>
      </c>
      <c r="L150" s="302">
        <v>45776</v>
      </c>
      <c r="M150" s="242">
        <v>46140</v>
      </c>
      <c r="N150" s="485" t="b">
        <v>0</v>
      </c>
    </row>
    <row r="151" spans="1:14" ht="43.2" customHeight="1" x14ac:dyDescent="0.3">
      <c r="A151" s="306">
        <f t="shared" si="6"/>
        <v>137</v>
      </c>
      <c r="B151" s="105" t="s">
        <v>2795</v>
      </c>
      <c r="C151" s="105">
        <v>1448872</v>
      </c>
      <c r="D151" s="249" t="s">
        <v>3741</v>
      </c>
      <c r="E151" s="214" t="s">
        <v>40</v>
      </c>
      <c r="F151" s="249" t="s">
        <v>1113</v>
      </c>
      <c r="G151" s="249" t="s">
        <v>3742</v>
      </c>
      <c r="H151" s="105" t="s">
        <v>2224</v>
      </c>
      <c r="I151" s="272" t="s">
        <v>1615</v>
      </c>
      <c r="J151" s="140" t="s">
        <v>31</v>
      </c>
      <c r="K151" s="140" t="s">
        <v>3743</v>
      </c>
      <c r="L151" s="302">
        <v>45776</v>
      </c>
      <c r="M151" s="242">
        <v>46143</v>
      </c>
      <c r="N151" s="485" t="b">
        <v>0</v>
      </c>
    </row>
    <row r="152" spans="1:14" ht="28.95" hidden="1" customHeight="1" x14ac:dyDescent="0.3">
      <c r="A152" s="306">
        <f t="shared" si="6"/>
        <v>138</v>
      </c>
      <c r="B152" s="105" t="s">
        <v>1764</v>
      </c>
      <c r="C152" s="105">
        <v>1445575</v>
      </c>
      <c r="D152" s="214" t="s">
        <v>1765</v>
      </c>
      <c r="E152" s="297" t="s">
        <v>17</v>
      </c>
      <c r="F152" s="217" t="s">
        <v>2050</v>
      </c>
      <c r="G152" s="249" t="s">
        <v>3723</v>
      </c>
      <c r="H152" s="105" t="s">
        <v>20</v>
      </c>
      <c r="I152" s="252" t="s">
        <v>1583</v>
      </c>
      <c r="J152" s="215" t="s">
        <v>85</v>
      </c>
      <c r="K152" s="140">
        <v>97</v>
      </c>
      <c r="L152" s="140"/>
      <c r="M152" s="140"/>
      <c r="N152" s="485" t="b">
        <v>0</v>
      </c>
    </row>
    <row r="153" spans="1:14" ht="28.95" customHeight="1" x14ac:dyDescent="0.3">
      <c r="A153" s="306">
        <f t="shared" si="6"/>
        <v>139</v>
      </c>
      <c r="B153" s="105" t="s">
        <v>2808</v>
      </c>
      <c r="C153" s="105">
        <v>1448871</v>
      </c>
      <c r="D153" s="249" t="s">
        <v>3744</v>
      </c>
      <c r="E153" s="105" t="s">
        <v>40</v>
      </c>
      <c r="F153" s="258" t="s">
        <v>3745</v>
      </c>
      <c r="G153" s="249" t="s">
        <v>3746</v>
      </c>
      <c r="H153" s="105" t="s">
        <v>2224</v>
      </c>
      <c r="I153" s="272" t="s">
        <v>1615</v>
      </c>
      <c r="J153" s="324" t="s">
        <v>31</v>
      </c>
      <c r="K153" s="140" t="s">
        <v>3747</v>
      </c>
      <c r="L153" s="302">
        <v>45779</v>
      </c>
      <c r="M153" s="242">
        <v>46147</v>
      </c>
      <c r="N153" s="485" t="b">
        <v>0</v>
      </c>
    </row>
    <row r="154" spans="1:14" ht="14.4" hidden="1" customHeight="1" x14ac:dyDescent="0.3">
      <c r="A154" s="306"/>
      <c r="B154" s="105"/>
      <c r="C154" s="105"/>
      <c r="D154" s="105"/>
      <c r="E154" s="214"/>
      <c r="F154" s="258"/>
      <c r="G154" s="249"/>
      <c r="H154" s="214"/>
      <c r="I154" s="426"/>
      <c r="J154" s="324"/>
      <c r="K154" s="140">
        <v>99</v>
      </c>
      <c r="L154" s="302"/>
      <c r="M154" s="242"/>
      <c r="N154" s="485" t="b">
        <v>0</v>
      </c>
    </row>
    <row r="155" spans="1:14" ht="14.4" hidden="1" customHeight="1" x14ac:dyDescent="0.3">
      <c r="A155" s="306"/>
      <c r="B155" s="105"/>
      <c r="C155" s="105"/>
      <c r="D155" s="105"/>
      <c r="E155" s="214"/>
      <c r="F155" s="258"/>
      <c r="G155" s="249"/>
      <c r="H155" s="214"/>
      <c r="I155" s="426"/>
      <c r="J155" s="324"/>
      <c r="K155" s="140">
        <v>100</v>
      </c>
      <c r="L155" s="302"/>
      <c r="M155" s="242"/>
      <c r="N155" s="485" t="b">
        <v>0</v>
      </c>
    </row>
    <row r="156" spans="1:14" ht="28.95" customHeight="1" x14ac:dyDescent="0.3">
      <c r="A156" s="306">
        <f t="shared" si="6"/>
        <v>142</v>
      </c>
      <c r="B156" s="105" t="s">
        <v>456</v>
      </c>
      <c r="C156" s="105">
        <v>1447404</v>
      </c>
      <c r="D156" s="249" t="s">
        <v>3748</v>
      </c>
      <c r="E156" s="297" t="s">
        <v>17</v>
      </c>
      <c r="F156" s="217" t="s">
        <v>2050</v>
      </c>
      <c r="G156" s="249" t="s">
        <v>3749</v>
      </c>
      <c r="H156" s="214" t="s">
        <v>29</v>
      </c>
      <c r="I156" s="426" t="s">
        <v>2134</v>
      </c>
      <c r="J156" s="324" t="s">
        <v>31</v>
      </c>
      <c r="K156" s="140" t="s">
        <v>3750</v>
      </c>
      <c r="L156" s="302">
        <v>45779</v>
      </c>
      <c r="M156" s="242">
        <v>46145</v>
      </c>
      <c r="N156" s="485" t="b">
        <v>0</v>
      </c>
    </row>
    <row r="157" spans="1:14" ht="28.95" customHeight="1" x14ac:dyDescent="0.3">
      <c r="A157" s="306">
        <f t="shared" si="6"/>
        <v>143</v>
      </c>
      <c r="B157" s="105" t="s">
        <v>1758</v>
      </c>
      <c r="C157" s="105">
        <v>1440539</v>
      </c>
      <c r="D157" s="249" t="s">
        <v>3751</v>
      </c>
      <c r="E157" s="105" t="s">
        <v>26</v>
      </c>
      <c r="F157" s="258" t="s">
        <v>3438</v>
      </c>
      <c r="G157" s="249" t="s">
        <v>3752</v>
      </c>
      <c r="H157" s="214" t="s">
        <v>29</v>
      </c>
      <c r="I157" s="333" t="s">
        <v>1578</v>
      </c>
      <c r="J157" s="324" t="s">
        <v>31</v>
      </c>
      <c r="K157" s="140" t="s">
        <v>3753</v>
      </c>
      <c r="L157" s="302">
        <v>45779</v>
      </c>
      <c r="M157" s="242">
        <v>46166</v>
      </c>
      <c r="N157" s="485" t="b">
        <v>0</v>
      </c>
    </row>
    <row r="158" spans="1:14" ht="28.95" customHeight="1" x14ac:dyDescent="0.3">
      <c r="A158" s="306">
        <f t="shared" si="6"/>
        <v>144</v>
      </c>
      <c r="B158" s="105" t="s">
        <v>2812</v>
      </c>
      <c r="C158" s="105">
        <v>1448870</v>
      </c>
      <c r="D158" s="249" t="s">
        <v>3754</v>
      </c>
      <c r="E158" s="105" t="s">
        <v>26</v>
      </c>
      <c r="F158" s="258" t="s">
        <v>3438</v>
      </c>
      <c r="G158" s="249" t="s">
        <v>3755</v>
      </c>
      <c r="H158" s="105" t="s">
        <v>2224</v>
      </c>
      <c r="I158" s="272" t="s">
        <v>1615</v>
      </c>
      <c r="J158" s="324" t="s">
        <v>31</v>
      </c>
      <c r="K158" s="140" t="s">
        <v>3756</v>
      </c>
      <c r="L158" s="302">
        <v>45779</v>
      </c>
      <c r="M158" s="242">
        <v>46149</v>
      </c>
      <c r="N158" s="485" t="b">
        <v>0</v>
      </c>
    </row>
    <row r="159" spans="1:14" ht="28.95" customHeight="1" x14ac:dyDescent="0.3">
      <c r="A159" s="306">
        <f t="shared" si="6"/>
        <v>145</v>
      </c>
      <c r="B159" s="214" t="s">
        <v>1828</v>
      </c>
      <c r="C159" s="214">
        <v>1440836</v>
      </c>
      <c r="D159" s="258" t="s">
        <v>3757</v>
      </c>
      <c r="E159" s="214" t="s">
        <v>40</v>
      </c>
      <c r="F159" s="249" t="s">
        <v>1113</v>
      </c>
      <c r="G159" s="258" t="s">
        <v>3758</v>
      </c>
      <c r="H159" s="214" t="s">
        <v>29</v>
      </c>
      <c r="I159" s="252" t="s">
        <v>1797</v>
      </c>
      <c r="J159" s="325" t="s">
        <v>31</v>
      </c>
      <c r="K159" s="215" t="s">
        <v>3759</v>
      </c>
      <c r="L159" s="302">
        <v>45779</v>
      </c>
      <c r="M159" s="242">
        <v>46143</v>
      </c>
      <c r="N159" s="485" t="b">
        <v>0</v>
      </c>
    </row>
    <row r="160" spans="1:14" ht="14.4" hidden="1" customHeight="1" x14ac:dyDescent="0.3">
      <c r="A160" s="306"/>
      <c r="B160" s="214"/>
      <c r="C160" s="214"/>
      <c r="D160" s="214"/>
      <c r="E160" s="214"/>
      <c r="F160" s="258"/>
      <c r="G160" s="258"/>
      <c r="H160" s="232"/>
      <c r="I160" s="252"/>
      <c r="J160" s="325"/>
      <c r="K160" s="215">
        <v>105</v>
      </c>
      <c r="L160" s="302"/>
      <c r="M160" s="242"/>
      <c r="N160" s="485" t="b">
        <v>0</v>
      </c>
    </row>
    <row r="161" spans="1:14" ht="28.95" customHeight="1" x14ac:dyDescent="0.3">
      <c r="A161" s="306">
        <f t="shared" si="6"/>
        <v>147</v>
      </c>
      <c r="B161" s="105" t="s">
        <v>3760</v>
      </c>
      <c r="C161" s="105">
        <v>1444594</v>
      </c>
      <c r="D161" s="249" t="s">
        <v>3761</v>
      </c>
      <c r="E161" s="105" t="s">
        <v>40</v>
      </c>
      <c r="F161" s="258" t="s">
        <v>3745</v>
      </c>
      <c r="G161" s="249" t="s">
        <v>3762</v>
      </c>
      <c r="H161" s="220" t="s">
        <v>3588</v>
      </c>
      <c r="I161" s="272" t="s">
        <v>3763</v>
      </c>
      <c r="J161" s="325" t="s">
        <v>31</v>
      </c>
      <c r="K161" s="140" t="s">
        <v>3764</v>
      </c>
      <c r="L161" s="302">
        <v>45779</v>
      </c>
      <c r="M161" s="242">
        <v>46143</v>
      </c>
      <c r="N161" s="485" t="b">
        <v>0</v>
      </c>
    </row>
    <row r="162" spans="1:14" ht="28.95" customHeight="1" x14ac:dyDescent="0.3">
      <c r="A162" s="306">
        <f t="shared" si="6"/>
        <v>148</v>
      </c>
      <c r="B162" s="105" t="s">
        <v>3765</v>
      </c>
      <c r="C162" s="105">
        <v>1454710</v>
      </c>
      <c r="D162" s="249" t="s">
        <v>3766</v>
      </c>
      <c r="E162" s="214" t="s">
        <v>40</v>
      </c>
      <c r="F162" s="249" t="s">
        <v>1113</v>
      </c>
      <c r="G162" s="249" t="s">
        <v>3767</v>
      </c>
      <c r="H162" s="232" t="s">
        <v>29</v>
      </c>
      <c r="I162" s="247" t="s">
        <v>1578</v>
      </c>
      <c r="J162" s="325" t="s">
        <v>31</v>
      </c>
      <c r="K162" s="140" t="s">
        <v>3768</v>
      </c>
      <c r="L162" s="302">
        <v>45782</v>
      </c>
      <c r="M162" s="242">
        <v>46146</v>
      </c>
      <c r="N162" s="485" t="b">
        <v>0</v>
      </c>
    </row>
    <row r="163" spans="1:14" ht="28.95" customHeight="1" x14ac:dyDescent="0.3">
      <c r="A163" s="306">
        <f t="shared" si="6"/>
        <v>149</v>
      </c>
      <c r="B163" s="105" t="s">
        <v>1693</v>
      </c>
      <c r="C163" s="105">
        <v>1441964</v>
      </c>
      <c r="D163" s="249" t="s">
        <v>3769</v>
      </c>
      <c r="E163" s="214" t="s">
        <v>40</v>
      </c>
      <c r="F163" s="249" t="s">
        <v>1113</v>
      </c>
      <c r="G163" s="249" t="s">
        <v>3770</v>
      </c>
      <c r="H163" s="232" t="s">
        <v>29</v>
      </c>
      <c r="I163" s="247" t="s">
        <v>1578</v>
      </c>
      <c r="J163" s="325" t="s">
        <v>31</v>
      </c>
      <c r="K163" s="140" t="s">
        <v>3771</v>
      </c>
      <c r="L163" s="302">
        <v>45784</v>
      </c>
      <c r="M163" s="242">
        <v>46148</v>
      </c>
      <c r="N163" s="485" t="b">
        <v>0</v>
      </c>
    </row>
    <row r="164" spans="1:14" ht="14.4" hidden="1" customHeight="1" x14ac:dyDescent="0.3">
      <c r="A164" s="306"/>
      <c r="B164" s="105"/>
      <c r="C164" s="105"/>
      <c r="D164" s="105"/>
      <c r="E164" s="214"/>
      <c r="F164" s="249"/>
      <c r="G164" s="249"/>
      <c r="H164" s="232"/>
      <c r="I164" s="252"/>
      <c r="J164" s="325"/>
      <c r="K164" s="140">
        <v>109</v>
      </c>
      <c r="L164" s="302"/>
      <c r="M164" s="242"/>
      <c r="N164" s="485" t="b">
        <v>0</v>
      </c>
    </row>
    <row r="165" spans="1:14" ht="14.4" hidden="1" customHeight="1" x14ac:dyDescent="0.3">
      <c r="A165" s="306"/>
      <c r="B165" s="105"/>
      <c r="C165" s="105"/>
      <c r="D165" s="105"/>
      <c r="E165" s="214"/>
      <c r="F165" s="249"/>
      <c r="G165" s="249"/>
      <c r="H165" s="232"/>
      <c r="I165" s="252"/>
      <c r="J165" s="325"/>
      <c r="K165" s="140">
        <v>110</v>
      </c>
      <c r="L165" s="302"/>
      <c r="M165" s="242"/>
      <c r="N165" s="485" t="b">
        <v>0</v>
      </c>
    </row>
    <row r="166" spans="1:14" ht="14.4" hidden="1" customHeight="1" x14ac:dyDescent="0.3">
      <c r="A166" s="306"/>
      <c r="B166" s="105"/>
      <c r="C166" s="105"/>
      <c r="D166" s="105"/>
      <c r="E166" s="214"/>
      <c r="F166" s="249"/>
      <c r="G166" s="249"/>
      <c r="H166" s="232"/>
      <c r="I166" s="252"/>
      <c r="J166" s="325"/>
      <c r="K166" s="140">
        <v>111</v>
      </c>
      <c r="L166" s="302"/>
      <c r="M166" s="242"/>
      <c r="N166" s="485" t="b">
        <v>0</v>
      </c>
    </row>
    <row r="167" spans="1:14" ht="14.4" hidden="1" customHeight="1" x14ac:dyDescent="0.3">
      <c r="A167" s="306"/>
      <c r="B167" s="105"/>
      <c r="C167" s="105"/>
      <c r="D167" s="105"/>
      <c r="E167" s="214"/>
      <c r="F167" s="249"/>
      <c r="G167" s="249"/>
      <c r="H167" s="232"/>
      <c r="I167" s="252"/>
      <c r="J167" s="325"/>
      <c r="K167" s="140">
        <v>112</v>
      </c>
      <c r="L167" s="302"/>
      <c r="M167" s="242"/>
      <c r="N167" s="485" t="b">
        <v>0</v>
      </c>
    </row>
    <row r="168" spans="1:14" ht="14.4" hidden="1" customHeight="1" x14ac:dyDescent="0.3">
      <c r="A168" s="306"/>
      <c r="B168" s="105"/>
      <c r="C168" s="105"/>
      <c r="D168" s="105"/>
      <c r="E168" s="214"/>
      <c r="F168" s="249"/>
      <c r="G168" s="249"/>
      <c r="H168" s="232"/>
      <c r="I168" s="252"/>
      <c r="J168" s="325"/>
      <c r="K168" s="140">
        <v>113</v>
      </c>
      <c r="L168" s="302"/>
      <c r="M168" s="242"/>
      <c r="N168" s="485" t="b">
        <v>0</v>
      </c>
    </row>
    <row r="169" spans="1:14" ht="28.95" customHeight="1" x14ac:dyDescent="0.3">
      <c r="A169" s="306">
        <f t="shared" si="6"/>
        <v>155</v>
      </c>
      <c r="B169" s="105" t="s">
        <v>237</v>
      </c>
      <c r="C169" s="105">
        <v>1450714</v>
      </c>
      <c r="D169" s="332" t="s">
        <v>1690</v>
      </c>
      <c r="E169" s="297" t="s">
        <v>17</v>
      </c>
      <c r="F169" s="217" t="s">
        <v>2050</v>
      </c>
      <c r="G169" s="249" t="s">
        <v>3772</v>
      </c>
      <c r="H169" s="105" t="s">
        <v>3468</v>
      </c>
      <c r="I169" s="252" t="s">
        <v>1640</v>
      </c>
      <c r="J169" s="325" t="s">
        <v>31</v>
      </c>
      <c r="K169" s="140" t="s">
        <v>3773</v>
      </c>
      <c r="L169" s="302">
        <v>45780</v>
      </c>
      <c r="M169" s="242">
        <v>46144</v>
      </c>
      <c r="N169" s="485" t="b">
        <v>0</v>
      </c>
    </row>
    <row r="170" spans="1:14" ht="28.95" customHeight="1" x14ac:dyDescent="0.3">
      <c r="A170" s="306">
        <f t="shared" si="6"/>
        <v>156</v>
      </c>
      <c r="B170" s="105" t="s">
        <v>3774</v>
      </c>
      <c r="C170" s="105">
        <v>907763</v>
      </c>
      <c r="D170" s="332" t="s">
        <v>3775</v>
      </c>
      <c r="E170" s="105" t="s">
        <v>26</v>
      </c>
      <c r="F170" s="258" t="s">
        <v>3438</v>
      </c>
      <c r="G170" s="249" t="s">
        <v>3776</v>
      </c>
      <c r="H170" s="220" t="s">
        <v>54</v>
      </c>
      <c r="I170" s="247" t="s">
        <v>1583</v>
      </c>
      <c r="J170" s="325" t="s">
        <v>31</v>
      </c>
      <c r="K170" s="140" t="s">
        <v>3777</v>
      </c>
      <c r="L170" s="302">
        <v>45785</v>
      </c>
      <c r="M170" s="242">
        <v>46172</v>
      </c>
      <c r="N170" s="485" t="b">
        <v>0</v>
      </c>
    </row>
    <row r="171" spans="1:14" ht="14.4" hidden="1" customHeight="1" x14ac:dyDescent="0.3">
      <c r="A171" s="306"/>
      <c r="B171" s="105"/>
      <c r="C171" s="105"/>
      <c r="D171" s="326"/>
      <c r="E171" s="105"/>
      <c r="F171" s="258"/>
      <c r="G171" s="249"/>
      <c r="H171" s="232"/>
      <c r="I171" s="247"/>
      <c r="J171" s="325"/>
      <c r="K171" s="140">
        <v>116</v>
      </c>
      <c r="L171" s="302"/>
      <c r="M171" s="242"/>
      <c r="N171" s="485" t="b">
        <v>0</v>
      </c>
    </row>
    <row r="172" spans="1:14" ht="28.95" customHeight="1" x14ac:dyDescent="0.3">
      <c r="A172" s="306">
        <f t="shared" si="6"/>
        <v>158</v>
      </c>
      <c r="B172" s="105" t="s">
        <v>1588</v>
      </c>
      <c r="C172" s="105">
        <v>1444599</v>
      </c>
      <c r="D172" s="332" t="s">
        <v>3778</v>
      </c>
      <c r="E172" s="105" t="s">
        <v>26</v>
      </c>
      <c r="F172" s="258" t="s">
        <v>3438</v>
      </c>
      <c r="G172" s="249" t="s">
        <v>3779</v>
      </c>
      <c r="H172" s="232" t="s">
        <v>29</v>
      </c>
      <c r="I172" s="272" t="s">
        <v>2085</v>
      </c>
      <c r="J172" s="325" t="s">
        <v>31</v>
      </c>
      <c r="K172" s="140" t="s">
        <v>3780</v>
      </c>
      <c r="L172" s="302">
        <v>45786</v>
      </c>
      <c r="M172" s="242">
        <v>46159</v>
      </c>
      <c r="N172" s="485" t="b">
        <v>0</v>
      </c>
    </row>
    <row r="173" spans="1:14" ht="28.95" customHeight="1" x14ac:dyDescent="0.3">
      <c r="A173" s="306">
        <f t="shared" si="6"/>
        <v>159</v>
      </c>
      <c r="B173" s="105" t="s">
        <v>622</v>
      </c>
      <c r="C173" s="105" t="s">
        <v>3781</v>
      </c>
      <c r="D173" s="332" t="s">
        <v>3782</v>
      </c>
      <c r="E173" s="105" t="s">
        <v>26</v>
      </c>
      <c r="F173" s="258" t="s">
        <v>3438</v>
      </c>
      <c r="G173" s="249" t="s">
        <v>3783</v>
      </c>
      <c r="H173" s="232" t="s">
        <v>29</v>
      </c>
      <c r="I173" s="247" t="s">
        <v>1578</v>
      </c>
      <c r="J173" s="325" t="s">
        <v>31</v>
      </c>
      <c r="K173" s="140" t="s">
        <v>3784</v>
      </c>
      <c r="L173" s="302">
        <v>45790</v>
      </c>
      <c r="M173" s="242">
        <v>46193</v>
      </c>
      <c r="N173" s="485" t="b">
        <v>0</v>
      </c>
    </row>
    <row r="174" spans="1:14" ht="28.95" customHeight="1" x14ac:dyDescent="0.3">
      <c r="A174" s="306">
        <f t="shared" si="6"/>
        <v>160</v>
      </c>
      <c r="B174" s="105" t="s">
        <v>3785</v>
      </c>
      <c r="C174" s="105">
        <v>1452787</v>
      </c>
      <c r="D174" s="332" t="s">
        <v>3786</v>
      </c>
      <c r="E174" s="105" t="s">
        <v>40</v>
      </c>
      <c r="F174" s="258" t="s">
        <v>3745</v>
      </c>
      <c r="G174" s="249" t="s">
        <v>3787</v>
      </c>
      <c r="H174" s="105" t="s">
        <v>640</v>
      </c>
      <c r="I174" s="252" t="s">
        <v>1583</v>
      </c>
      <c r="J174" s="325" t="s">
        <v>31</v>
      </c>
      <c r="K174" s="140" t="s">
        <v>3788</v>
      </c>
      <c r="L174" s="302">
        <v>45792</v>
      </c>
      <c r="M174" s="242">
        <v>46179</v>
      </c>
      <c r="N174" s="485" t="b">
        <v>0</v>
      </c>
    </row>
    <row r="175" spans="1:14" ht="28.95" customHeight="1" x14ac:dyDescent="0.3">
      <c r="A175" s="306">
        <f t="shared" si="6"/>
        <v>161</v>
      </c>
      <c r="B175" s="105" t="s">
        <v>3789</v>
      </c>
      <c r="C175" s="105">
        <v>1444595</v>
      </c>
      <c r="D175" s="332" t="s">
        <v>3790</v>
      </c>
      <c r="E175" s="214" t="s">
        <v>40</v>
      </c>
      <c r="F175" s="249" t="s">
        <v>1113</v>
      </c>
      <c r="G175" s="249" t="s">
        <v>3791</v>
      </c>
      <c r="H175" s="232" t="s">
        <v>29</v>
      </c>
      <c r="I175" s="247" t="s">
        <v>1578</v>
      </c>
      <c r="J175" s="325" t="s">
        <v>31</v>
      </c>
      <c r="K175" s="140" t="s">
        <v>3792</v>
      </c>
      <c r="L175" s="302">
        <v>45792</v>
      </c>
      <c r="M175" s="242">
        <v>46156</v>
      </c>
      <c r="N175" s="485" t="b">
        <v>0</v>
      </c>
    </row>
    <row r="176" spans="1:14" ht="28.95" customHeight="1" x14ac:dyDescent="0.3">
      <c r="A176" s="306">
        <f t="shared" si="6"/>
        <v>162</v>
      </c>
      <c r="B176" s="105" t="s">
        <v>3793</v>
      </c>
      <c r="C176" s="105">
        <v>1444596</v>
      </c>
      <c r="D176" s="332" t="s">
        <v>3794</v>
      </c>
      <c r="E176" s="214" t="s">
        <v>40</v>
      </c>
      <c r="F176" s="249" t="s">
        <v>1113</v>
      </c>
      <c r="G176" s="249" t="s">
        <v>3795</v>
      </c>
      <c r="H176" s="232" t="s">
        <v>29</v>
      </c>
      <c r="I176" s="247" t="s">
        <v>1578</v>
      </c>
      <c r="J176" s="325" t="s">
        <v>31</v>
      </c>
      <c r="K176" s="140" t="s">
        <v>3796</v>
      </c>
      <c r="L176" s="302">
        <v>45793</v>
      </c>
      <c r="M176" s="242">
        <v>46157</v>
      </c>
      <c r="N176" s="485" t="b">
        <v>0</v>
      </c>
    </row>
    <row r="177" spans="1:14" ht="14.4" customHeight="1" x14ac:dyDescent="0.3">
      <c r="A177" s="306">
        <f t="shared" si="6"/>
        <v>163</v>
      </c>
      <c r="B177" s="105" t="s">
        <v>3797</v>
      </c>
      <c r="C177" s="105">
        <v>1456347</v>
      </c>
      <c r="D177" s="332" t="s">
        <v>3798</v>
      </c>
      <c r="E177" s="214" t="s">
        <v>40</v>
      </c>
      <c r="F177" s="249" t="s">
        <v>1113</v>
      </c>
      <c r="G177" s="249" t="s">
        <v>3606</v>
      </c>
      <c r="H177" s="232" t="s">
        <v>29</v>
      </c>
      <c r="I177" s="247" t="s">
        <v>1578</v>
      </c>
      <c r="J177" s="325" t="s">
        <v>31</v>
      </c>
      <c r="K177" s="140" t="s">
        <v>3799</v>
      </c>
      <c r="L177" s="302">
        <v>45797</v>
      </c>
      <c r="M177" s="242">
        <v>46161</v>
      </c>
      <c r="N177" s="485" t="b">
        <v>0</v>
      </c>
    </row>
    <row r="178" spans="1:14" ht="28.95" customHeight="1" x14ac:dyDescent="0.3">
      <c r="A178" s="306">
        <f t="shared" si="6"/>
        <v>164</v>
      </c>
      <c r="B178" s="105" t="s">
        <v>2204</v>
      </c>
      <c r="C178" s="105">
        <v>1450459</v>
      </c>
      <c r="D178" s="332" t="s">
        <v>3800</v>
      </c>
      <c r="E178" s="214" t="s">
        <v>40</v>
      </c>
      <c r="F178" s="249" t="s">
        <v>1113</v>
      </c>
      <c r="G178" s="249" t="s">
        <v>3801</v>
      </c>
      <c r="H178" s="232" t="s">
        <v>29</v>
      </c>
      <c r="I178" s="247" t="s">
        <v>1578</v>
      </c>
      <c r="J178" s="325" t="s">
        <v>31</v>
      </c>
      <c r="K178" s="140" t="s">
        <v>3802</v>
      </c>
      <c r="L178" s="302">
        <v>45803</v>
      </c>
      <c r="M178" s="242">
        <v>46167</v>
      </c>
      <c r="N178" s="485" t="b">
        <v>0</v>
      </c>
    </row>
    <row r="179" spans="1:14" ht="28.95" customHeight="1" x14ac:dyDescent="0.3">
      <c r="A179" s="306">
        <f t="shared" si="6"/>
        <v>165</v>
      </c>
      <c r="B179" s="105" t="s">
        <v>111</v>
      </c>
      <c r="C179" s="105">
        <v>1450458</v>
      </c>
      <c r="D179" s="332" t="s">
        <v>3803</v>
      </c>
      <c r="E179" s="214" t="s">
        <v>40</v>
      </c>
      <c r="F179" s="249" t="s">
        <v>1113</v>
      </c>
      <c r="G179" s="249" t="s">
        <v>3804</v>
      </c>
      <c r="H179" s="232" t="s">
        <v>29</v>
      </c>
      <c r="I179" s="247" t="s">
        <v>1578</v>
      </c>
      <c r="J179" s="325" t="s">
        <v>31</v>
      </c>
      <c r="K179" s="140" t="s">
        <v>3805</v>
      </c>
      <c r="L179" s="302">
        <v>45803</v>
      </c>
      <c r="M179" s="242">
        <v>46167</v>
      </c>
      <c r="N179" s="485" t="b">
        <v>0</v>
      </c>
    </row>
    <row r="180" spans="1:14" ht="28.95" customHeight="1" x14ac:dyDescent="0.3">
      <c r="A180" s="306">
        <f t="shared" si="6"/>
        <v>166</v>
      </c>
      <c r="B180" s="105" t="s">
        <v>2192</v>
      </c>
      <c r="C180" s="105">
        <v>1418408</v>
      </c>
      <c r="D180" s="332" t="s">
        <v>3806</v>
      </c>
      <c r="E180" s="214" t="s">
        <v>40</v>
      </c>
      <c r="F180" s="249" t="s">
        <v>1113</v>
      </c>
      <c r="G180" s="249" t="s">
        <v>3807</v>
      </c>
      <c r="H180" s="232" t="s">
        <v>29</v>
      </c>
      <c r="I180" s="247" t="s">
        <v>1797</v>
      </c>
      <c r="J180" s="325" t="s">
        <v>31</v>
      </c>
      <c r="K180" s="140" t="s">
        <v>3808</v>
      </c>
      <c r="L180" s="302">
        <v>45803</v>
      </c>
      <c r="M180" s="242">
        <v>46167</v>
      </c>
      <c r="N180" s="485" t="b">
        <v>0</v>
      </c>
    </row>
    <row r="181" spans="1:14" ht="28.95" customHeight="1" x14ac:dyDescent="0.3">
      <c r="A181" s="306">
        <f t="shared" si="6"/>
        <v>167</v>
      </c>
      <c r="B181" s="105" t="s">
        <v>565</v>
      </c>
      <c r="C181" s="105">
        <v>1454712</v>
      </c>
      <c r="D181" s="332" t="s">
        <v>3809</v>
      </c>
      <c r="E181" s="105" t="s">
        <v>26</v>
      </c>
      <c r="F181" s="258" t="s">
        <v>3438</v>
      </c>
      <c r="G181" s="249" t="s">
        <v>3791</v>
      </c>
      <c r="H181" s="232" t="s">
        <v>29</v>
      </c>
      <c r="I181" s="247" t="s">
        <v>1578</v>
      </c>
      <c r="J181" s="325" t="s">
        <v>31</v>
      </c>
      <c r="K181" s="140" t="s">
        <v>3810</v>
      </c>
      <c r="L181" s="302">
        <v>45804</v>
      </c>
      <c r="M181" s="242">
        <v>46179</v>
      </c>
      <c r="N181" s="485" t="b">
        <v>0</v>
      </c>
    </row>
    <row r="182" spans="1:14" ht="28.95" customHeight="1" x14ac:dyDescent="0.3">
      <c r="A182" s="306">
        <f t="shared" si="6"/>
        <v>168</v>
      </c>
      <c r="B182" s="105" t="s">
        <v>126</v>
      </c>
      <c r="C182" s="105">
        <v>1444597</v>
      </c>
      <c r="D182" s="332" t="s">
        <v>3811</v>
      </c>
      <c r="E182" s="214" t="s">
        <v>40</v>
      </c>
      <c r="F182" s="249" t="s">
        <v>1113</v>
      </c>
      <c r="G182" s="249" t="s">
        <v>3812</v>
      </c>
      <c r="H182" s="232" t="s">
        <v>29</v>
      </c>
      <c r="I182" s="247" t="s">
        <v>1578</v>
      </c>
      <c r="J182" s="325" t="s">
        <v>31</v>
      </c>
      <c r="K182" s="140" t="s">
        <v>3813</v>
      </c>
      <c r="L182" s="302">
        <v>45804</v>
      </c>
      <c r="M182" s="242">
        <v>46168</v>
      </c>
      <c r="N182" s="485" t="b">
        <v>0</v>
      </c>
    </row>
    <row r="183" spans="1:14" ht="28.95" customHeight="1" x14ac:dyDescent="0.3">
      <c r="A183" s="306">
        <f t="shared" si="6"/>
        <v>169</v>
      </c>
      <c r="B183" s="105" t="s">
        <v>1899</v>
      </c>
      <c r="C183" s="105">
        <v>1454711</v>
      </c>
      <c r="D183" s="332" t="s">
        <v>3814</v>
      </c>
      <c r="E183" s="214" t="s">
        <v>40</v>
      </c>
      <c r="F183" s="249" t="s">
        <v>1113</v>
      </c>
      <c r="G183" s="249" t="s">
        <v>3815</v>
      </c>
      <c r="H183" s="232" t="s">
        <v>29</v>
      </c>
      <c r="I183" s="247" t="s">
        <v>1578</v>
      </c>
      <c r="J183" s="325" t="s">
        <v>31</v>
      </c>
      <c r="K183" s="140" t="s">
        <v>3816</v>
      </c>
      <c r="L183" s="302">
        <v>45805</v>
      </c>
      <c r="M183" s="242">
        <v>46169</v>
      </c>
      <c r="N183" s="485" t="b">
        <v>0</v>
      </c>
    </row>
    <row r="184" spans="1:14" ht="28.95" customHeight="1" x14ac:dyDescent="0.3">
      <c r="A184" s="306">
        <f t="shared" si="6"/>
        <v>170</v>
      </c>
      <c r="B184" s="105" t="s">
        <v>496</v>
      </c>
      <c r="C184" s="105">
        <v>1274023</v>
      </c>
      <c r="D184" s="332" t="s">
        <v>3817</v>
      </c>
      <c r="E184" s="105" t="s">
        <v>26</v>
      </c>
      <c r="F184" s="258" t="s">
        <v>3438</v>
      </c>
      <c r="G184" s="249" t="s">
        <v>3818</v>
      </c>
      <c r="H184" s="232" t="s">
        <v>29</v>
      </c>
      <c r="I184" s="247" t="s">
        <v>1578</v>
      </c>
      <c r="J184" s="325" t="s">
        <v>31</v>
      </c>
      <c r="K184" s="140" t="s">
        <v>3819</v>
      </c>
      <c r="L184" s="302">
        <v>45804</v>
      </c>
      <c r="M184" s="242">
        <v>46163</v>
      </c>
      <c r="N184" s="485" t="b">
        <v>0</v>
      </c>
    </row>
    <row r="185" spans="1:14" ht="28.95" customHeight="1" x14ac:dyDescent="0.3">
      <c r="A185" s="306">
        <f t="shared" si="6"/>
        <v>171</v>
      </c>
      <c r="B185" s="105" t="s">
        <v>1518</v>
      </c>
      <c r="C185" s="105">
        <v>1442379</v>
      </c>
      <c r="D185" s="332" t="s">
        <v>3820</v>
      </c>
      <c r="E185" s="214" t="s">
        <v>40</v>
      </c>
      <c r="F185" s="249" t="s">
        <v>1113</v>
      </c>
      <c r="G185" s="249" t="s">
        <v>3821</v>
      </c>
      <c r="H185" s="232" t="s">
        <v>29</v>
      </c>
      <c r="I185" s="247" t="s">
        <v>1578</v>
      </c>
      <c r="J185" s="325" t="s">
        <v>31</v>
      </c>
      <c r="K185" s="140" t="s">
        <v>3822</v>
      </c>
      <c r="L185" s="302">
        <v>45806</v>
      </c>
      <c r="M185" s="242">
        <v>46170</v>
      </c>
      <c r="N185" s="485" t="b">
        <v>0</v>
      </c>
    </row>
    <row r="186" spans="1:14" ht="14.4" hidden="1" customHeight="1" x14ac:dyDescent="0.3">
      <c r="A186" s="385"/>
      <c r="B186" s="380"/>
      <c r="C186" s="380"/>
      <c r="D186" s="402"/>
      <c r="E186" s="382"/>
      <c r="F186" s="403"/>
      <c r="G186" s="379"/>
      <c r="H186" s="404"/>
      <c r="I186" s="396"/>
      <c r="J186" s="400"/>
      <c r="K186" s="395">
        <v>131</v>
      </c>
      <c r="L186" s="388"/>
      <c r="M186" s="401"/>
      <c r="N186" s="485" t="b">
        <v>0</v>
      </c>
    </row>
    <row r="187" spans="1:14" ht="28.95" customHeight="1" x14ac:dyDescent="0.3">
      <c r="A187" s="306">
        <f t="shared" si="6"/>
        <v>173</v>
      </c>
      <c r="B187" s="105" t="s">
        <v>1741</v>
      </c>
      <c r="C187" s="105">
        <v>1454936</v>
      </c>
      <c r="D187" s="332" t="s">
        <v>3823</v>
      </c>
      <c r="E187" s="105" t="s">
        <v>26</v>
      </c>
      <c r="F187" s="258" t="s">
        <v>3438</v>
      </c>
      <c r="G187" s="249" t="s">
        <v>3824</v>
      </c>
      <c r="H187" s="232" t="s">
        <v>29</v>
      </c>
      <c r="I187" s="272" t="s">
        <v>3825</v>
      </c>
      <c r="J187" s="325" t="s">
        <v>31</v>
      </c>
      <c r="K187" s="140" t="s">
        <v>3826</v>
      </c>
      <c r="L187" s="302">
        <v>45811</v>
      </c>
      <c r="M187" s="242">
        <v>46189</v>
      </c>
      <c r="N187" s="485" t="b">
        <v>0</v>
      </c>
    </row>
    <row r="188" spans="1:14" ht="28.95" customHeight="1" x14ac:dyDescent="0.3">
      <c r="A188" s="306">
        <f t="shared" si="6"/>
        <v>174</v>
      </c>
      <c r="B188" s="105" t="s">
        <v>1785</v>
      </c>
      <c r="C188" s="105">
        <v>1454709</v>
      </c>
      <c r="D188" s="332" t="s">
        <v>3827</v>
      </c>
      <c r="E188" s="214" t="s">
        <v>40</v>
      </c>
      <c r="F188" s="249" t="s">
        <v>1113</v>
      </c>
      <c r="G188" s="249" t="s">
        <v>3801</v>
      </c>
      <c r="H188" s="232" t="s">
        <v>29</v>
      </c>
      <c r="I188" s="247" t="s">
        <v>1578</v>
      </c>
      <c r="J188" s="325" t="s">
        <v>31</v>
      </c>
      <c r="K188" s="140" t="s">
        <v>3828</v>
      </c>
      <c r="L188" s="302">
        <v>45811</v>
      </c>
      <c r="M188" s="242">
        <v>46175</v>
      </c>
      <c r="N188" s="485" t="b">
        <v>0</v>
      </c>
    </row>
    <row r="189" spans="1:14" ht="28.95" customHeight="1" x14ac:dyDescent="0.3">
      <c r="A189" s="306">
        <f t="shared" si="6"/>
        <v>175</v>
      </c>
      <c r="B189" s="105" t="s">
        <v>1107</v>
      </c>
      <c r="C189" s="105">
        <v>1268520</v>
      </c>
      <c r="D189" s="332" t="s">
        <v>1108</v>
      </c>
      <c r="E189" s="214" t="s">
        <v>40</v>
      </c>
      <c r="F189" s="249" t="s">
        <v>1113</v>
      </c>
      <c r="G189" s="249" t="s">
        <v>3829</v>
      </c>
      <c r="H189" s="232" t="s">
        <v>29</v>
      </c>
      <c r="I189" s="247" t="s">
        <v>1578</v>
      </c>
      <c r="J189" s="325" t="s">
        <v>31</v>
      </c>
      <c r="K189" s="140" t="s">
        <v>3830</v>
      </c>
      <c r="L189" s="302">
        <v>45812</v>
      </c>
      <c r="M189" s="242">
        <v>46176</v>
      </c>
      <c r="N189" s="485" t="b">
        <v>0</v>
      </c>
    </row>
    <row r="190" spans="1:14" ht="14.4" customHeight="1" x14ac:dyDescent="0.3">
      <c r="A190" s="306">
        <f t="shared" si="6"/>
        <v>176</v>
      </c>
      <c r="B190" s="105" t="s">
        <v>3831</v>
      </c>
      <c r="C190" s="105">
        <v>1456070</v>
      </c>
      <c r="D190" s="332" t="s">
        <v>3832</v>
      </c>
      <c r="E190" s="214" t="s">
        <v>40</v>
      </c>
      <c r="F190" s="249" t="s">
        <v>1113</v>
      </c>
      <c r="G190" s="249" t="s">
        <v>3833</v>
      </c>
      <c r="H190" s="232" t="s">
        <v>29</v>
      </c>
      <c r="I190" s="247" t="s">
        <v>1578</v>
      </c>
      <c r="J190" s="325" t="s">
        <v>31</v>
      </c>
      <c r="K190" s="140" t="s">
        <v>3834</v>
      </c>
      <c r="L190" s="302">
        <v>45812</v>
      </c>
      <c r="M190" s="242">
        <v>46176</v>
      </c>
      <c r="N190" s="485" t="b">
        <v>0</v>
      </c>
    </row>
    <row r="191" spans="1:14" ht="28.95" customHeight="1" x14ac:dyDescent="0.3">
      <c r="A191" s="306">
        <f t="shared" si="6"/>
        <v>177</v>
      </c>
      <c r="B191" s="105" t="s">
        <v>3835</v>
      </c>
      <c r="C191" s="105">
        <v>1455293</v>
      </c>
      <c r="D191" s="332" t="s">
        <v>3836</v>
      </c>
      <c r="E191" s="297" t="s">
        <v>17</v>
      </c>
      <c r="F191" s="217" t="s">
        <v>2050</v>
      </c>
      <c r="G191" s="249" t="s">
        <v>3837</v>
      </c>
      <c r="H191" s="105" t="s">
        <v>3838</v>
      </c>
      <c r="I191" s="272" t="s">
        <v>3839</v>
      </c>
      <c r="J191" s="325" t="s">
        <v>31</v>
      </c>
      <c r="K191" s="140" t="s">
        <v>3840</v>
      </c>
      <c r="L191" s="302">
        <v>45811</v>
      </c>
      <c r="M191" s="242">
        <v>46175</v>
      </c>
      <c r="N191" s="485" t="b">
        <v>0</v>
      </c>
    </row>
    <row r="192" spans="1:14" ht="14.4" customHeight="1" x14ac:dyDescent="0.3">
      <c r="A192" s="306">
        <f t="shared" si="6"/>
        <v>178</v>
      </c>
      <c r="B192" s="105" t="s">
        <v>3841</v>
      </c>
      <c r="C192" s="105">
        <v>1456071</v>
      </c>
      <c r="D192" s="332" t="s">
        <v>3842</v>
      </c>
      <c r="E192" s="214" t="s">
        <v>40</v>
      </c>
      <c r="F192" s="249" t="s">
        <v>1113</v>
      </c>
      <c r="G192" s="249" t="s">
        <v>3833</v>
      </c>
      <c r="H192" s="232" t="s">
        <v>29</v>
      </c>
      <c r="I192" s="247"/>
      <c r="J192" s="325" t="s">
        <v>31</v>
      </c>
      <c r="K192" s="140" t="s">
        <v>3843</v>
      </c>
      <c r="L192" s="302">
        <v>45812</v>
      </c>
      <c r="M192" s="242">
        <v>46176</v>
      </c>
      <c r="N192" s="485" t="b">
        <v>0</v>
      </c>
    </row>
    <row r="193" spans="1:14" ht="28.95" customHeight="1" x14ac:dyDescent="0.3">
      <c r="A193" s="306">
        <f t="shared" si="6"/>
        <v>179</v>
      </c>
      <c r="B193" s="105" t="s">
        <v>3844</v>
      </c>
      <c r="C193" s="105">
        <v>1456069</v>
      </c>
      <c r="D193" s="332" t="s">
        <v>3845</v>
      </c>
      <c r="E193" s="214" t="s">
        <v>40</v>
      </c>
      <c r="F193" s="249" t="s">
        <v>1113</v>
      </c>
      <c r="G193" s="249" t="s">
        <v>3846</v>
      </c>
      <c r="H193" s="232" t="s">
        <v>29</v>
      </c>
      <c r="I193" s="247" t="s">
        <v>1578</v>
      </c>
      <c r="J193" s="325" t="s">
        <v>31</v>
      </c>
      <c r="K193" s="140" t="s">
        <v>3847</v>
      </c>
      <c r="L193" s="302">
        <v>45812</v>
      </c>
      <c r="M193" s="242">
        <v>46176</v>
      </c>
      <c r="N193" s="485" t="b">
        <v>0</v>
      </c>
    </row>
    <row r="194" spans="1:14" ht="28.95" customHeight="1" x14ac:dyDescent="0.3">
      <c r="A194" s="306">
        <f t="shared" si="6"/>
        <v>180</v>
      </c>
      <c r="B194" s="105" t="s">
        <v>3848</v>
      </c>
      <c r="C194" s="105">
        <v>1456072</v>
      </c>
      <c r="D194" s="332" t="s">
        <v>3849</v>
      </c>
      <c r="E194" s="214" t="s">
        <v>40</v>
      </c>
      <c r="F194" s="249" t="s">
        <v>1113</v>
      </c>
      <c r="G194" s="249" t="s">
        <v>3850</v>
      </c>
      <c r="H194" s="232" t="s">
        <v>29</v>
      </c>
      <c r="I194" s="247" t="s">
        <v>1578</v>
      </c>
      <c r="J194" s="325" t="s">
        <v>31</v>
      </c>
      <c r="K194" s="140" t="s">
        <v>3851</v>
      </c>
      <c r="L194" s="302">
        <v>45812</v>
      </c>
      <c r="M194" s="242">
        <v>46176</v>
      </c>
      <c r="N194" s="485" t="b">
        <v>0</v>
      </c>
    </row>
    <row r="195" spans="1:14" ht="14.4" hidden="1" customHeight="1" x14ac:dyDescent="0.3">
      <c r="A195" s="306">
        <f t="shared" si="6"/>
        <v>181</v>
      </c>
      <c r="B195" s="105" t="s">
        <v>3841</v>
      </c>
      <c r="C195" s="105">
        <v>1456071</v>
      </c>
      <c r="D195" s="326" t="s">
        <v>3842</v>
      </c>
      <c r="E195" s="214" t="s">
        <v>40</v>
      </c>
      <c r="F195" s="249" t="s">
        <v>1113</v>
      </c>
      <c r="G195" s="249" t="s">
        <v>3833</v>
      </c>
      <c r="H195" s="232" t="s">
        <v>29</v>
      </c>
      <c r="I195" s="247" t="s">
        <v>1578</v>
      </c>
      <c r="J195" s="325" t="s">
        <v>2164</v>
      </c>
      <c r="K195" s="140" t="s">
        <v>3852</v>
      </c>
      <c r="L195" s="302">
        <v>45812</v>
      </c>
      <c r="M195" s="242">
        <v>46176</v>
      </c>
      <c r="N195" s="485" t="b">
        <v>0</v>
      </c>
    </row>
    <row r="196" spans="1:14" ht="28.95" customHeight="1" x14ac:dyDescent="0.3">
      <c r="A196" s="306">
        <f t="shared" si="6"/>
        <v>182</v>
      </c>
      <c r="B196" s="105" t="s">
        <v>1781</v>
      </c>
      <c r="C196" s="105">
        <v>1448900</v>
      </c>
      <c r="D196" s="332" t="s">
        <v>3853</v>
      </c>
      <c r="E196" s="214" t="s">
        <v>40</v>
      </c>
      <c r="F196" s="249" t="s">
        <v>1113</v>
      </c>
      <c r="G196" s="249" t="s">
        <v>3854</v>
      </c>
      <c r="H196" s="232" t="s">
        <v>29</v>
      </c>
      <c r="I196" s="247" t="s">
        <v>1578</v>
      </c>
      <c r="J196" s="325" t="s">
        <v>31</v>
      </c>
      <c r="K196" s="140" t="s">
        <v>3855</v>
      </c>
      <c r="L196" s="302">
        <v>45814</v>
      </c>
      <c r="M196" s="242">
        <v>46178</v>
      </c>
      <c r="N196" s="485" t="b">
        <v>0</v>
      </c>
    </row>
    <row r="197" spans="1:14" ht="43.2" customHeight="1" x14ac:dyDescent="0.3">
      <c r="A197" s="306">
        <f t="shared" si="6"/>
        <v>183</v>
      </c>
      <c r="B197" s="105" t="s">
        <v>1867</v>
      </c>
      <c r="C197" s="105">
        <v>1277671</v>
      </c>
      <c r="D197" s="332" t="s">
        <v>1868</v>
      </c>
      <c r="E197" s="214" t="s">
        <v>40</v>
      </c>
      <c r="F197" s="249" t="s">
        <v>1113</v>
      </c>
      <c r="G197" s="249" t="s">
        <v>3856</v>
      </c>
      <c r="H197" s="232" t="s">
        <v>29</v>
      </c>
      <c r="I197" s="247" t="s">
        <v>1797</v>
      </c>
      <c r="J197" s="325" t="s">
        <v>31</v>
      </c>
      <c r="K197" s="140" t="s">
        <v>3857</v>
      </c>
      <c r="L197" s="302">
        <v>45814</v>
      </c>
      <c r="M197" s="242">
        <v>46178</v>
      </c>
      <c r="N197" s="485" t="b">
        <v>0</v>
      </c>
    </row>
    <row r="198" spans="1:14" ht="28.95" hidden="1" customHeight="1" x14ac:dyDescent="0.3">
      <c r="A198" s="306">
        <f t="shared" si="6"/>
        <v>184</v>
      </c>
      <c r="B198" s="105" t="s">
        <v>496</v>
      </c>
      <c r="C198" s="105">
        <v>1274023</v>
      </c>
      <c r="D198" s="326" t="s">
        <v>3817</v>
      </c>
      <c r="E198" s="105" t="s">
        <v>26</v>
      </c>
      <c r="F198" s="258" t="s">
        <v>3438</v>
      </c>
      <c r="G198" s="249" t="s">
        <v>3818</v>
      </c>
      <c r="H198" s="232" t="s">
        <v>29</v>
      </c>
      <c r="I198" s="247" t="s">
        <v>1797</v>
      </c>
      <c r="J198" s="325" t="s">
        <v>2164</v>
      </c>
      <c r="K198" s="140" t="s">
        <v>3858</v>
      </c>
      <c r="L198" s="302">
        <v>45804</v>
      </c>
      <c r="M198" s="242">
        <v>46163</v>
      </c>
      <c r="N198" s="485" t="b">
        <v>0</v>
      </c>
    </row>
    <row r="199" spans="1:14" ht="28.95" customHeight="1" x14ac:dyDescent="0.3">
      <c r="A199" s="306">
        <f t="shared" si="6"/>
        <v>185</v>
      </c>
      <c r="B199" s="105" t="s">
        <v>2078</v>
      </c>
      <c r="C199" s="105">
        <v>1458265</v>
      </c>
      <c r="D199" s="332" t="s">
        <v>3859</v>
      </c>
      <c r="E199" s="214" t="s">
        <v>40</v>
      </c>
      <c r="F199" s="249" t="s">
        <v>1113</v>
      </c>
      <c r="G199" s="249" t="s">
        <v>3860</v>
      </c>
      <c r="H199" s="232" t="s">
        <v>29</v>
      </c>
      <c r="I199" s="247" t="s">
        <v>1578</v>
      </c>
      <c r="J199" s="325" t="s">
        <v>31</v>
      </c>
      <c r="K199" s="140" t="s">
        <v>3861</v>
      </c>
      <c r="L199" s="302">
        <v>45817</v>
      </c>
      <c r="M199" s="242">
        <v>46181</v>
      </c>
      <c r="N199" s="485" t="b">
        <v>0</v>
      </c>
    </row>
    <row r="200" spans="1:14" ht="28.95" customHeight="1" x14ac:dyDescent="0.3">
      <c r="A200" s="306">
        <f t="shared" si="6"/>
        <v>186</v>
      </c>
      <c r="B200" s="105" t="s">
        <v>3862</v>
      </c>
      <c r="C200" s="105">
        <v>1463626</v>
      </c>
      <c r="D200" s="332" t="s">
        <v>3863</v>
      </c>
      <c r="E200" s="214" t="s">
        <v>40</v>
      </c>
      <c r="F200" s="249" t="s">
        <v>1113</v>
      </c>
      <c r="G200" s="249" t="s">
        <v>3795</v>
      </c>
      <c r="H200" s="232" t="s">
        <v>29</v>
      </c>
      <c r="I200" s="247" t="s">
        <v>1797</v>
      </c>
      <c r="J200" s="325" t="s">
        <v>31</v>
      </c>
      <c r="K200" s="140" t="s">
        <v>3864</v>
      </c>
      <c r="L200" s="302">
        <v>45818</v>
      </c>
      <c r="M200" s="242">
        <v>46182</v>
      </c>
      <c r="N200" s="485" t="b">
        <v>0</v>
      </c>
    </row>
    <row r="201" spans="1:14" ht="28.95" hidden="1" customHeight="1" x14ac:dyDescent="0.3">
      <c r="A201" s="306">
        <f t="shared" si="6"/>
        <v>187</v>
      </c>
      <c r="B201" s="105" t="s">
        <v>596</v>
      </c>
      <c r="C201" s="105">
        <v>887439</v>
      </c>
      <c r="D201" s="326" t="s">
        <v>3865</v>
      </c>
      <c r="E201" s="105" t="s">
        <v>40</v>
      </c>
      <c r="F201" s="258" t="s">
        <v>3745</v>
      </c>
      <c r="G201" s="249" t="s">
        <v>588</v>
      </c>
      <c r="H201" s="105" t="s">
        <v>54</v>
      </c>
      <c r="I201" s="252" t="s">
        <v>1583</v>
      </c>
      <c r="J201" s="325" t="s">
        <v>1182</v>
      </c>
      <c r="K201" s="487" t="s">
        <v>3866</v>
      </c>
      <c r="L201" s="302">
        <v>45429</v>
      </c>
      <c r="M201" s="242">
        <v>45881</v>
      </c>
      <c r="N201" s="485" t="b">
        <v>0</v>
      </c>
    </row>
    <row r="202" spans="1:14" ht="28.95" hidden="1" customHeight="1" x14ac:dyDescent="0.3">
      <c r="A202" s="306">
        <f t="shared" si="6"/>
        <v>188</v>
      </c>
      <c r="B202" s="105" t="s">
        <v>590</v>
      </c>
      <c r="C202" s="105">
        <v>887440</v>
      </c>
      <c r="D202" s="326" t="s">
        <v>3867</v>
      </c>
      <c r="E202" s="105" t="s">
        <v>40</v>
      </c>
      <c r="F202" s="258" t="s">
        <v>3745</v>
      </c>
      <c r="G202" s="249" t="s">
        <v>588</v>
      </c>
      <c r="H202" s="105" t="s">
        <v>54</v>
      </c>
      <c r="I202" s="252" t="s">
        <v>1583</v>
      </c>
      <c r="J202" s="325" t="s">
        <v>1182</v>
      </c>
      <c r="K202" s="487" t="s">
        <v>3868</v>
      </c>
      <c r="L202" s="302">
        <v>45429</v>
      </c>
      <c r="M202" s="242">
        <v>45881</v>
      </c>
      <c r="N202" s="485" t="b">
        <v>0</v>
      </c>
    </row>
    <row r="203" spans="1:14" ht="28.95" hidden="1" customHeight="1" x14ac:dyDescent="0.3">
      <c r="A203" s="306">
        <f t="shared" si="6"/>
        <v>189</v>
      </c>
      <c r="B203" s="105" t="s">
        <v>593</v>
      </c>
      <c r="C203" s="105">
        <v>887441</v>
      </c>
      <c r="D203" s="326" t="s">
        <v>3869</v>
      </c>
      <c r="E203" s="105" t="s">
        <v>40</v>
      </c>
      <c r="F203" s="258" t="s">
        <v>3745</v>
      </c>
      <c r="G203" s="249" t="s">
        <v>588</v>
      </c>
      <c r="H203" s="105" t="s">
        <v>54</v>
      </c>
      <c r="I203" s="252" t="s">
        <v>1583</v>
      </c>
      <c r="J203" s="325" t="s">
        <v>1182</v>
      </c>
      <c r="K203" s="487" t="s">
        <v>3870</v>
      </c>
      <c r="L203" s="302">
        <v>45429</v>
      </c>
      <c r="M203" s="242">
        <v>45881</v>
      </c>
      <c r="N203" s="485" t="b">
        <v>0</v>
      </c>
    </row>
    <row r="204" spans="1:14" ht="28.95" hidden="1" customHeight="1" x14ac:dyDescent="0.3">
      <c r="A204" s="306">
        <f t="shared" si="6"/>
        <v>190</v>
      </c>
      <c r="B204" s="105" t="s">
        <v>586</v>
      </c>
      <c r="C204" s="105">
        <v>887442</v>
      </c>
      <c r="D204" s="326" t="s">
        <v>3871</v>
      </c>
      <c r="E204" s="105" t="s">
        <v>40</v>
      </c>
      <c r="F204" s="258" t="s">
        <v>3745</v>
      </c>
      <c r="G204" s="249" t="s">
        <v>588</v>
      </c>
      <c r="H204" s="105" t="s">
        <v>54</v>
      </c>
      <c r="I204" s="252" t="s">
        <v>1583</v>
      </c>
      <c r="J204" s="325" t="s">
        <v>1182</v>
      </c>
      <c r="K204" s="487" t="s">
        <v>3872</v>
      </c>
      <c r="L204" s="302">
        <v>45429</v>
      </c>
      <c r="M204" s="242">
        <v>45881</v>
      </c>
      <c r="N204" s="485" t="b">
        <v>0</v>
      </c>
    </row>
    <row r="205" spans="1:14" ht="14.4" hidden="1" customHeight="1" x14ac:dyDescent="0.3">
      <c r="A205" s="385"/>
      <c r="B205" s="380"/>
      <c r="C205" s="380"/>
      <c r="D205" s="402"/>
      <c r="E205" s="382"/>
      <c r="F205" s="403"/>
      <c r="G205" s="379"/>
      <c r="H205" s="404"/>
      <c r="I205" s="392"/>
      <c r="J205" s="400"/>
      <c r="K205" s="395">
        <v>146</v>
      </c>
      <c r="L205" s="388"/>
      <c r="M205" s="401"/>
      <c r="N205" s="485" t="b">
        <v>0</v>
      </c>
    </row>
    <row r="206" spans="1:14" ht="28.95" customHeight="1" x14ac:dyDescent="0.3">
      <c r="A206" s="306">
        <f t="shared" si="6"/>
        <v>192</v>
      </c>
      <c r="B206" s="105" t="s">
        <v>3873</v>
      </c>
      <c r="C206" s="105">
        <v>1274887</v>
      </c>
      <c r="D206" s="332" t="s">
        <v>1737</v>
      </c>
      <c r="E206" s="214" t="s">
        <v>40</v>
      </c>
      <c r="F206" s="249" t="s">
        <v>1113</v>
      </c>
      <c r="G206" s="249" t="s">
        <v>3874</v>
      </c>
      <c r="H206" s="232" t="s">
        <v>29</v>
      </c>
      <c r="I206" s="247" t="s">
        <v>1578</v>
      </c>
      <c r="J206" s="325" t="s">
        <v>31</v>
      </c>
      <c r="K206" s="140" t="s">
        <v>3875</v>
      </c>
      <c r="L206" s="302">
        <v>45819</v>
      </c>
      <c r="M206" s="242">
        <v>46183</v>
      </c>
      <c r="N206" s="485" t="b">
        <v>0</v>
      </c>
    </row>
    <row r="207" spans="1:14" ht="28.95" hidden="1" customHeight="1" x14ac:dyDescent="0.3">
      <c r="A207" s="306">
        <f t="shared" si="6"/>
        <v>193</v>
      </c>
      <c r="B207" s="105" t="s">
        <v>3862</v>
      </c>
      <c r="C207" s="105">
        <v>1463626</v>
      </c>
      <c r="D207" s="326" t="s">
        <v>3863</v>
      </c>
      <c r="E207" s="214" t="s">
        <v>40</v>
      </c>
      <c r="F207" s="249" t="s">
        <v>1113</v>
      </c>
      <c r="G207" s="249" t="s">
        <v>3795</v>
      </c>
      <c r="H207" s="232" t="s">
        <v>29</v>
      </c>
      <c r="I207" s="247" t="s">
        <v>1797</v>
      </c>
      <c r="J207" s="325" t="s">
        <v>2164</v>
      </c>
      <c r="K207" s="140" t="s">
        <v>3876</v>
      </c>
      <c r="L207" s="302">
        <v>45818</v>
      </c>
      <c r="M207" s="242">
        <v>46182</v>
      </c>
      <c r="N207" s="485" t="b">
        <v>0</v>
      </c>
    </row>
    <row r="208" spans="1:14" ht="28.95" customHeight="1" x14ac:dyDescent="0.3">
      <c r="A208" s="306">
        <f t="shared" si="6"/>
        <v>194</v>
      </c>
      <c r="B208" s="105" t="s">
        <v>1708</v>
      </c>
      <c r="C208" s="105">
        <v>849433</v>
      </c>
      <c r="D208" s="332" t="s">
        <v>1709</v>
      </c>
      <c r="E208" s="297" t="s">
        <v>17</v>
      </c>
      <c r="F208" s="217" t="s">
        <v>2050</v>
      </c>
      <c r="G208" s="249" t="s">
        <v>3877</v>
      </c>
      <c r="H208" s="232" t="s">
        <v>29</v>
      </c>
      <c r="I208" s="272" t="s">
        <v>1711</v>
      </c>
      <c r="J208" s="325" t="s">
        <v>31</v>
      </c>
      <c r="K208" s="140" t="s">
        <v>3878</v>
      </c>
      <c r="L208" s="302">
        <v>45820</v>
      </c>
      <c r="M208" s="242">
        <v>46184</v>
      </c>
      <c r="N208" s="485" t="b">
        <v>0</v>
      </c>
    </row>
    <row r="209" spans="1:14" ht="28.95" hidden="1" customHeight="1" x14ac:dyDescent="0.3">
      <c r="A209" s="306">
        <f t="shared" si="6"/>
        <v>195</v>
      </c>
      <c r="B209" s="105" t="s">
        <v>1588</v>
      </c>
      <c r="C209" s="105">
        <v>1444599</v>
      </c>
      <c r="D209" s="326" t="s">
        <v>3778</v>
      </c>
      <c r="E209" s="105" t="s">
        <v>26</v>
      </c>
      <c r="F209" s="258" t="s">
        <v>3438</v>
      </c>
      <c r="G209" s="249" t="s">
        <v>3879</v>
      </c>
      <c r="H209" s="232" t="s">
        <v>29</v>
      </c>
      <c r="I209" s="272" t="s">
        <v>2085</v>
      </c>
      <c r="J209" s="325" t="s">
        <v>2164</v>
      </c>
      <c r="K209" s="140" t="s">
        <v>3880</v>
      </c>
      <c r="L209" s="302">
        <v>45786</v>
      </c>
      <c r="M209" s="242">
        <v>46159</v>
      </c>
      <c r="N209" s="485" t="b">
        <v>0</v>
      </c>
    </row>
    <row r="210" spans="1:14" ht="28.95" hidden="1" customHeight="1" x14ac:dyDescent="0.3">
      <c r="A210" s="306">
        <f t="shared" si="6"/>
        <v>196</v>
      </c>
      <c r="B210" s="105" t="s">
        <v>3737</v>
      </c>
      <c r="C210" s="214">
        <v>1449125</v>
      </c>
      <c r="D210" s="326" t="s">
        <v>3738</v>
      </c>
      <c r="E210" s="214" t="s">
        <v>40</v>
      </c>
      <c r="F210" s="249" t="s">
        <v>1113</v>
      </c>
      <c r="G210" s="249" t="s">
        <v>3881</v>
      </c>
      <c r="H210" s="232" t="s">
        <v>29</v>
      </c>
      <c r="I210" s="333" t="s">
        <v>1578</v>
      </c>
      <c r="J210" s="325" t="s">
        <v>2164</v>
      </c>
      <c r="K210" s="140" t="s">
        <v>3882</v>
      </c>
      <c r="L210" s="302">
        <v>45776</v>
      </c>
      <c r="M210" s="242">
        <v>46140</v>
      </c>
      <c r="N210" s="485" t="b">
        <v>0</v>
      </c>
    </row>
    <row r="211" spans="1:14" ht="28.95" hidden="1" customHeight="1" x14ac:dyDescent="0.3">
      <c r="A211" s="306">
        <f t="shared" si="6"/>
        <v>197</v>
      </c>
      <c r="B211" s="105" t="s">
        <v>3733</v>
      </c>
      <c r="C211" s="105">
        <v>1449126</v>
      </c>
      <c r="D211" s="326" t="s">
        <v>3883</v>
      </c>
      <c r="E211" s="214" t="s">
        <v>40</v>
      </c>
      <c r="F211" s="249" t="s">
        <v>1113</v>
      </c>
      <c r="G211" s="249" t="s">
        <v>3884</v>
      </c>
      <c r="H211" s="232" t="s">
        <v>29</v>
      </c>
      <c r="I211" s="333" t="s">
        <v>1578</v>
      </c>
      <c r="J211" s="325" t="s">
        <v>2164</v>
      </c>
      <c r="K211" s="140" t="s">
        <v>3885</v>
      </c>
      <c r="L211" s="302">
        <v>45776</v>
      </c>
      <c r="M211" s="242">
        <v>46140</v>
      </c>
      <c r="N211" s="485" t="b">
        <v>0</v>
      </c>
    </row>
    <row r="212" spans="1:14" ht="28.95" customHeight="1" x14ac:dyDescent="0.3">
      <c r="A212" s="306">
        <f t="shared" si="6"/>
        <v>198</v>
      </c>
      <c r="B212" s="105" t="s">
        <v>2478</v>
      </c>
      <c r="C212" s="105">
        <v>1450457</v>
      </c>
      <c r="D212" s="332" t="s">
        <v>3886</v>
      </c>
      <c r="E212" s="105" t="s">
        <v>26</v>
      </c>
      <c r="F212" s="258" t="s">
        <v>3438</v>
      </c>
      <c r="G212" s="249" t="s">
        <v>3887</v>
      </c>
      <c r="H212" s="232" t="s">
        <v>29</v>
      </c>
      <c r="I212" s="247" t="s">
        <v>1797</v>
      </c>
      <c r="J212" s="325" t="s">
        <v>31</v>
      </c>
      <c r="K212" s="140" t="s">
        <v>3888</v>
      </c>
      <c r="L212" s="302">
        <v>45820</v>
      </c>
      <c r="M212" s="242">
        <v>46184</v>
      </c>
      <c r="N212" s="485" t="b">
        <v>0</v>
      </c>
    </row>
    <row r="213" spans="1:14" ht="28.95" customHeight="1" x14ac:dyDescent="0.3">
      <c r="A213" s="306">
        <f t="shared" si="6"/>
        <v>199</v>
      </c>
      <c r="B213" s="105" t="s">
        <v>3889</v>
      </c>
      <c r="C213" s="105">
        <v>1447963</v>
      </c>
      <c r="D213" s="332" t="s">
        <v>3890</v>
      </c>
      <c r="E213" s="214" t="s">
        <v>40</v>
      </c>
      <c r="F213" s="249" t="s">
        <v>1113</v>
      </c>
      <c r="G213" s="249" t="s">
        <v>3891</v>
      </c>
      <c r="H213" s="232" t="s">
        <v>29</v>
      </c>
      <c r="I213" s="333" t="s">
        <v>1578</v>
      </c>
      <c r="J213" s="325" t="s">
        <v>31</v>
      </c>
      <c r="K213" s="140" t="s">
        <v>3892</v>
      </c>
      <c r="L213" s="302">
        <v>45825</v>
      </c>
      <c r="M213" s="242">
        <v>46189</v>
      </c>
      <c r="N213" s="485" t="b">
        <v>0</v>
      </c>
    </row>
    <row r="214" spans="1:14" ht="14.4" hidden="1" customHeight="1" x14ac:dyDescent="0.3">
      <c r="A214" s="385"/>
      <c r="B214" s="380"/>
      <c r="C214" s="380"/>
      <c r="D214" s="402"/>
      <c r="E214" s="382"/>
      <c r="F214" s="379"/>
      <c r="G214" s="379"/>
      <c r="H214" s="404"/>
      <c r="I214" s="427"/>
      <c r="J214" s="400"/>
      <c r="K214" s="395">
        <v>155</v>
      </c>
      <c r="L214" s="388"/>
      <c r="M214" s="401"/>
      <c r="N214" s="485" t="b">
        <v>0</v>
      </c>
    </row>
    <row r="215" spans="1:14" ht="14.4" hidden="1" customHeight="1" x14ac:dyDescent="0.3">
      <c r="A215" s="385"/>
      <c r="B215" s="380"/>
      <c r="C215" s="380"/>
      <c r="D215" s="402"/>
      <c r="E215" s="382"/>
      <c r="F215" s="379"/>
      <c r="G215" s="379"/>
      <c r="H215" s="404"/>
      <c r="I215" s="427"/>
      <c r="J215" s="400"/>
      <c r="K215" s="395">
        <v>156</v>
      </c>
      <c r="L215" s="388"/>
      <c r="M215" s="401"/>
      <c r="N215" s="485" t="b">
        <v>0</v>
      </c>
    </row>
    <row r="216" spans="1:14" ht="28.95" hidden="1" customHeight="1" x14ac:dyDescent="0.3">
      <c r="A216" s="306">
        <f t="shared" si="6"/>
        <v>202</v>
      </c>
      <c r="B216" s="105" t="s">
        <v>1708</v>
      </c>
      <c r="C216" s="105">
        <v>849433</v>
      </c>
      <c r="D216" s="326" t="s">
        <v>1709</v>
      </c>
      <c r="E216" s="297" t="s">
        <v>17</v>
      </c>
      <c r="F216" s="217" t="s">
        <v>2050</v>
      </c>
      <c r="G216" s="249" t="s">
        <v>3877</v>
      </c>
      <c r="H216" s="232" t="s">
        <v>29</v>
      </c>
      <c r="I216" s="272" t="s">
        <v>1711</v>
      </c>
      <c r="J216" s="325" t="s">
        <v>2164</v>
      </c>
      <c r="K216" s="140" t="s">
        <v>3893</v>
      </c>
      <c r="L216" s="302">
        <v>45820</v>
      </c>
      <c r="M216" s="242">
        <v>46184</v>
      </c>
      <c r="N216" s="485" t="b">
        <v>0</v>
      </c>
    </row>
    <row r="217" spans="1:14" ht="28.95" customHeight="1" x14ac:dyDescent="0.3">
      <c r="A217" s="306">
        <f t="shared" si="6"/>
        <v>203</v>
      </c>
      <c r="B217" s="105" t="s">
        <v>2041</v>
      </c>
      <c r="C217" s="105">
        <v>1468706</v>
      </c>
      <c r="D217" s="332" t="s">
        <v>3894</v>
      </c>
      <c r="E217" s="214" t="s">
        <v>40</v>
      </c>
      <c r="F217" s="249" t="s">
        <v>1113</v>
      </c>
      <c r="G217" s="249" t="s">
        <v>3895</v>
      </c>
      <c r="H217" s="232" t="s">
        <v>29</v>
      </c>
      <c r="I217" s="333" t="s">
        <v>1578</v>
      </c>
      <c r="J217" s="324" t="s">
        <v>31</v>
      </c>
      <c r="K217" s="140" t="s">
        <v>3896</v>
      </c>
      <c r="L217" s="302">
        <v>45828</v>
      </c>
      <c r="M217" s="242">
        <v>46192</v>
      </c>
      <c r="N217" s="485" t="b">
        <v>0</v>
      </c>
    </row>
    <row r="218" spans="1:14" ht="28.95" customHeight="1" x14ac:dyDescent="0.3">
      <c r="A218" s="306">
        <f t="shared" ref="A218:A306" si="7">ROW() - ROW($A$98) + 84</f>
        <v>204</v>
      </c>
      <c r="B218" s="105" t="s">
        <v>1716</v>
      </c>
      <c r="C218" s="105">
        <v>1276570</v>
      </c>
      <c r="D218" s="332" t="s">
        <v>3897</v>
      </c>
      <c r="E218" s="214" t="s">
        <v>40</v>
      </c>
      <c r="F218" s="249" t="s">
        <v>1113</v>
      </c>
      <c r="G218" s="249" t="s">
        <v>3898</v>
      </c>
      <c r="H218" s="232" t="s">
        <v>29</v>
      </c>
      <c r="I218" s="333" t="s">
        <v>1578</v>
      </c>
      <c r="J218" s="324" t="s">
        <v>31</v>
      </c>
      <c r="K218" s="140" t="s">
        <v>3899</v>
      </c>
      <c r="L218" s="302">
        <v>45828</v>
      </c>
      <c r="M218" s="242">
        <v>46192</v>
      </c>
      <c r="N218" s="485" t="b">
        <v>0</v>
      </c>
    </row>
    <row r="219" spans="1:14" ht="28.95" customHeight="1" x14ac:dyDescent="0.3">
      <c r="A219" s="306">
        <f t="shared" si="7"/>
        <v>205</v>
      </c>
      <c r="B219" s="105" t="s">
        <v>3900</v>
      </c>
      <c r="C219" s="105">
        <v>1458261</v>
      </c>
      <c r="D219" s="332" t="s">
        <v>3901</v>
      </c>
      <c r="E219" s="214" t="s">
        <v>40</v>
      </c>
      <c r="F219" s="249" t="s">
        <v>1113</v>
      </c>
      <c r="G219" s="249" t="s">
        <v>3902</v>
      </c>
      <c r="H219" s="232" t="s">
        <v>29</v>
      </c>
      <c r="I219" s="333" t="s">
        <v>1578</v>
      </c>
      <c r="J219" s="324" t="s">
        <v>31</v>
      </c>
      <c r="K219" s="140" t="s">
        <v>3903</v>
      </c>
      <c r="L219" s="302">
        <v>45828</v>
      </c>
      <c r="M219" s="242">
        <v>46192</v>
      </c>
      <c r="N219" s="485" t="b">
        <v>0</v>
      </c>
    </row>
    <row r="220" spans="1:14" ht="28.8" x14ac:dyDescent="0.3">
      <c r="A220" s="306">
        <f t="shared" si="7"/>
        <v>206</v>
      </c>
      <c r="B220" s="105" t="s">
        <v>612</v>
      </c>
      <c r="C220" s="105">
        <v>1451951</v>
      </c>
      <c r="D220" s="332" t="s">
        <v>3904</v>
      </c>
      <c r="E220" s="299" t="s">
        <v>132</v>
      </c>
      <c r="F220" s="249" t="s">
        <v>3905</v>
      </c>
      <c r="G220" s="249" t="s">
        <v>3906</v>
      </c>
      <c r="H220" s="105" t="s">
        <v>3838</v>
      </c>
      <c r="I220" s="247" t="s">
        <v>265</v>
      </c>
      <c r="J220" s="324" t="s">
        <v>31</v>
      </c>
      <c r="K220" s="140" t="s">
        <v>3907</v>
      </c>
      <c r="L220" s="302">
        <v>45828</v>
      </c>
      <c r="M220" s="242">
        <v>46192</v>
      </c>
      <c r="N220" s="485" t="b">
        <v>0</v>
      </c>
    </row>
    <row r="221" spans="1:14" ht="14.4" hidden="1" customHeight="1" x14ac:dyDescent="0.3">
      <c r="A221" s="385"/>
      <c r="B221" s="380"/>
      <c r="C221" s="380"/>
      <c r="D221" s="406"/>
      <c r="E221" s="408"/>
      <c r="F221" s="379"/>
      <c r="G221" s="379"/>
      <c r="H221" s="404"/>
      <c r="I221" s="427"/>
      <c r="J221" s="405"/>
      <c r="K221" s="395">
        <v>162</v>
      </c>
      <c r="L221" s="388"/>
      <c r="M221" s="401"/>
      <c r="N221" s="485" t="b">
        <v>0</v>
      </c>
    </row>
    <row r="222" spans="1:14" ht="28.95" customHeight="1" x14ac:dyDescent="0.3">
      <c r="A222" s="306">
        <f t="shared" si="7"/>
        <v>208</v>
      </c>
      <c r="B222" s="105" t="s">
        <v>1720</v>
      </c>
      <c r="C222" s="105">
        <v>1277636</v>
      </c>
      <c r="D222" s="332" t="s">
        <v>3908</v>
      </c>
      <c r="E222" s="214" t="s">
        <v>40</v>
      </c>
      <c r="F222" s="249" t="s">
        <v>1113</v>
      </c>
      <c r="G222" s="249" t="s">
        <v>3829</v>
      </c>
      <c r="H222" s="232" t="s">
        <v>29</v>
      </c>
      <c r="I222" s="333" t="s">
        <v>1578</v>
      </c>
      <c r="J222" s="324" t="s">
        <v>31</v>
      </c>
      <c r="K222" s="140" t="s">
        <v>3909</v>
      </c>
      <c r="L222" s="302">
        <v>45833</v>
      </c>
      <c r="M222" s="242">
        <v>46197</v>
      </c>
      <c r="N222" s="485" t="b">
        <v>0</v>
      </c>
    </row>
    <row r="223" spans="1:14" ht="28.95" customHeight="1" x14ac:dyDescent="0.3">
      <c r="A223" s="306">
        <f t="shared" si="7"/>
        <v>209</v>
      </c>
      <c r="B223" s="105" t="s">
        <v>1824</v>
      </c>
      <c r="C223" s="105">
        <v>1277660</v>
      </c>
      <c r="D223" s="332" t="s">
        <v>3910</v>
      </c>
      <c r="E223" s="214" t="s">
        <v>40</v>
      </c>
      <c r="F223" s="249" t="s">
        <v>1113</v>
      </c>
      <c r="G223" s="249" t="s">
        <v>3911</v>
      </c>
      <c r="H223" s="232" t="s">
        <v>29</v>
      </c>
      <c r="I223" s="333" t="s">
        <v>1578</v>
      </c>
      <c r="J223" s="324" t="s">
        <v>31</v>
      </c>
      <c r="K223" s="140" t="s">
        <v>3912</v>
      </c>
      <c r="L223" s="302">
        <v>45835</v>
      </c>
      <c r="M223" s="242">
        <v>46199</v>
      </c>
      <c r="N223" s="485" t="b">
        <v>0</v>
      </c>
    </row>
    <row r="224" spans="1:14" ht="28.95" customHeight="1" x14ac:dyDescent="0.3">
      <c r="A224" s="306">
        <f t="shared" si="7"/>
        <v>210</v>
      </c>
      <c r="B224" s="105" t="s">
        <v>552</v>
      </c>
      <c r="C224" s="105">
        <v>842878</v>
      </c>
      <c r="D224" s="332" t="s">
        <v>3913</v>
      </c>
      <c r="E224" s="105" t="s">
        <v>40</v>
      </c>
      <c r="F224" s="258" t="s">
        <v>3745</v>
      </c>
      <c r="G224" s="249" t="s">
        <v>3914</v>
      </c>
      <c r="H224" s="105" t="s">
        <v>3915</v>
      </c>
      <c r="I224" s="247" t="s">
        <v>1583</v>
      </c>
      <c r="J224" s="324" t="s">
        <v>31</v>
      </c>
      <c r="K224" s="140" t="s">
        <v>3916</v>
      </c>
      <c r="L224" s="302">
        <v>45835</v>
      </c>
      <c r="M224" s="242">
        <v>46202</v>
      </c>
      <c r="N224" s="485" t="b">
        <v>0</v>
      </c>
    </row>
    <row r="225" spans="1:14" ht="28.95" customHeight="1" x14ac:dyDescent="0.3">
      <c r="A225" s="306">
        <f t="shared" si="7"/>
        <v>211</v>
      </c>
      <c r="B225" s="105" t="s">
        <v>1910</v>
      </c>
      <c r="C225" s="105">
        <v>1465968</v>
      </c>
      <c r="D225" s="332" t="s">
        <v>3917</v>
      </c>
      <c r="E225" s="214" t="s">
        <v>40</v>
      </c>
      <c r="F225" s="249" t="s">
        <v>1113</v>
      </c>
      <c r="G225" s="249" t="s">
        <v>3918</v>
      </c>
      <c r="H225" s="232" t="s">
        <v>29</v>
      </c>
      <c r="I225" s="333" t="s">
        <v>1578</v>
      </c>
      <c r="J225" s="324" t="s">
        <v>31</v>
      </c>
      <c r="K225" s="140" t="s">
        <v>3919</v>
      </c>
      <c r="L225" s="302">
        <v>45839</v>
      </c>
      <c r="M225" s="242">
        <v>46203</v>
      </c>
      <c r="N225" s="485" t="b">
        <v>0</v>
      </c>
    </row>
    <row r="226" spans="1:14" ht="14.4" hidden="1" customHeight="1" x14ac:dyDescent="0.3">
      <c r="A226" s="385"/>
      <c r="B226" s="380"/>
      <c r="C226" s="380"/>
      <c r="D226" s="402"/>
      <c r="E226" s="382"/>
      <c r="F226" s="379"/>
      <c r="G226" s="379"/>
      <c r="H226" s="404"/>
      <c r="I226" s="427"/>
      <c r="J226" s="405"/>
      <c r="K226" s="395">
        <v>167</v>
      </c>
      <c r="L226" s="388"/>
      <c r="M226" s="401"/>
      <c r="N226" s="485" t="b">
        <v>0</v>
      </c>
    </row>
    <row r="227" spans="1:14" ht="14.4" hidden="1" customHeight="1" x14ac:dyDescent="0.3">
      <c r="A227" s="385"/>
      <c r="B227" s="380"/>
      <c r="C227" s="380"/>
      <c r="D227" s="402"/>
      <c r="E227" s="382"/>
      <c r="F227" s="379"/>
      <c r="G227" s="379"/>
      <c r="H227" s="404"/>
      <c r="I227" s="427"/>
      <c r="J227" s="405"/>
      <c r="K227" s="395">
        <v>168</v>
      </c>
      <c r="L227" s="388"/>
      <c r="M227" s="401"/>
      <c r="N227" s="485" t="b">
        <v>0</v>
      </c>
    </row>
    <row r="228" spans="1:14" ht="14.4" hidden="1" customHeight="1" x14ac:dyDescent="0.3">
      <c r="A228" s="385"/>
      <c r="B228" s="380"/>
      <c r="C228" s="380"/>
      <c r="D228" s="402"/>
      <c r="E228" s="382"/>
      <c r="F228" s="379"/>
      <c r="G228" s="379"/>
      <c r="H228" s="404"/>
      <c r="I228" s="427"/>
      <c r="J228" s="405"/>
      <c r="K228" s="395">
        <v>169</v>
      </c>
      <c r="L228" s="388"/>
      <c r="M228" s="401"/>
      <c r="N228" s="485" t="b">
        <v>0</v>
      </c>
    </row>
    <row r="229" spans="1:14" ht="14.4" hidden="1" customHeight="1" x14ac:dyDescent="0.3">
      <c r="A229" s="385"/>
      <c r="B229" s="380"/>
      <c r="C229" s="380"/>
      <c r="D229" s="402"/>
      <c r="E229" s="382"/>
      <c r="F229" s="379"/>
      <c r="G229" s="379"/>
      <c r="H229" s="404"/>
      <c r="I229" s="427"/>
      <c r="J229" s="405"/>
      <c r="K229" s="395">
        <v>170</v>
      </c>
      <c r="L229" s="388"/>
      <c r="M229" s="401"/>
      <c r="N229" s="485" t="b">
        <v>0</v>
      </c>
    </row>
    <row r="230" spans="1:14" ht="14.4" hidden="1" customHeight="1" x14ac:dyDescent="0.3">
      <c r="A230" s="385"/>
      <c r="B230" s="380"/>
      <c r="C230" s="380"/>
      <c r="D230" s="402"/>
      <c r="E230" s="382"/>
      <c r="F230" s="379"/>
      <c r="G230" s="379"/>
      <c r="H230" s="404"/>
      <c r="I230" s="427"/>
      <c r="J230" s="405"/>
      <c r="K230" s="395">
        <v>171</v>
      </c>
      <c r="L230" s="388"/>
      <c r="M230" s="401"/>
      <c r="N230" s="485" t="b">
        <v>0</v>
      </c>
    </row>
    <row r="231" spans="1:14" ht="14.4" customHeight="1" x14ac:dyDescent="0.3">
      <c r="A231" s="306">
        <f t="shared" si="7"/>
        <v>217</v>
      </c>
      <c r="B231" s="105" t="s">
        <v>3920</v>
      </c>
      <c r="C231" s="105">
        <v>867350</v>
      </c>
      <c r="D231" s="332" t="s">
        <v>3921</v>
      </c>
      <c r="E231" s="297" t="s">
        <v>17</v>
      </c>
      <c r="F231" s="217" t="s">
        <v>2050</v>
      </c>
      <c r="G231" s="249" t="s">
        <v>3922</v>
      </c>
      <c r="H231" s="232" t="s">
        <v>29</v>
      </c>
      <c r="I231" s="272" t="s">
        <v>1667</v>
      </c>
      <c r="J231" s="324" t="s">
        <v>31</v>
      </c>
      <c r="K231" s="140" t="s">
        <v>3923</v>
      </c>
      <c r="L231" s="302">
        <v>45841</v>
      </c>
      <c r="M231" s="242">
        <v>46205</v>
      </c>
      <c r="N231" s="485" t="b">
        <v>0</v>
      </c>
    </row>
    <row r="232" spans="1:14" ht="30.75" customHeight="1" x14ac:dyDescent="0.3">
      <c r="A232" s="306">
        <f t="shared" si="7"/>
        <v>218</v>
      </c>
      <c r="B232" s="105" t="s">
        <v>1874</v>
      </c>
      <c r="C232" s="105">
        <v>1461602</v>
      </c>
      <c r="D232" s="332" t="s">
        <v>3924</v>
      </c>
      <c r="E232" s="105" t="s">
        <v>40</v>
      </c>
      <c r="F232" s="258" t="s">
        <v>3745</v>
      </c>
      <c r="G232" s="249" t="s">
        <v>3925</v>
      </c>
      <c r="H232" s="105" t="s">
        <v>3926</v>
      </c>
      <c r="I232" s="247" t="s">
        <v>1583</v>
      </c>
      <c r="J232" s="324" t="s">
        <v>31</v>
      </c>
      <c r="K232" s="140" t="s">
        <v>3927</v>
      </c>
      <c r="L232" s="302">
        <v>45841</v>
      </c>
      <c r="M232" s="242">
        <v>46205</v>
      </c>
      <c r="N232" s="485" t="b">
        <v>0</v>
      </c>
    </row>
    <row r="233" spans="1:14" ht="14.4" hidden="1" customHeight="1" x14ac:dyDescent="0.3">
      <c r="A233" s="385"/>
      <c r="B233" s="380"/>
      <c r="C233" s="380"/>
      <c r="D233" s="406"/>
      <c r="E233" s="382"/>
      <c r="F233" s="403"/>
      <c r="G233" s="379"/>
      <c r="H233" s="404"/>
      <c r="I233" s="396"/>
      <c r="J233" s="405"/>
      <c r="K233" s="395">
        <v>174</v>
      </c>
      <c r="L233" s="388"/>
      <c r="M233" s="401"/>
      <c r="N233" s="485" t="b">
        <v>0</v>
      </c>
    </row>
    <row r="234" spans="1:14" ht="43.2" x14ac:dyDescent="0.3">
      <c r="A234" s="306">
        <f t="shared" si="7"/>
        <v>220</v>
      </c>
      <c r="B234" s="105" t="s">
        <v>637</v>
      </c>
      <c r="C234" s="105">
        <v>1275767</v>
      </c>
      <c r="D234" s="332" t="s">
        <v>3928</v>
      </c>
      <c r="E234" s="297" t="s">
        <v>17</v>
      </c>
      <c r="F234" s="217" t="s">
        <v>2050</v>
      </c>
      <c r="G234" s="249" t="s">
        <v>3929</v>
      </c>
      <c r="H234" s="232" t="s">
        <v>3838</v>
      </c>
      <c r="I234" s="272" t="s">
        <v>3930</v>
      </c>
      <c r="J234" s="324" t="s">
        <v>31</v>
      </c>
      <c r="K234" s="140" t="s">
        <v>3931</v>
      </c>
      <c r="L234" s="302">
        <v>45841</v>
      </c>
      <c r="M234" s="242">
        <v>46205</v>
      </c>
      <c r="N234" s="485" t="b">
        <v>0</v>
      </c>
    </row>
    <row r="235" spans="1:14" ht="14.4" customHeight="1" x14ac:dyDescent="0.3">
      <c r="A235" s="306">
        <f t="shared" si="7"/>
        <v>221</v>
      </c>
      <c r="B235" s="105" t="s">
        <v>2065</v>
      </c>
      <c r="C235" s="105">
        <v>1459704</v>
      </c>
      <c r="D235" s="332" t="s">
        <v>3932</v>
      </c>
      <c r="E235" s="214" t="s">
        <v>40</v>
      </c>
      <c r="F235" s="249" t="s">
        <v>1113</v>
      </c>
      <c r="G235" s="249" t="s">
        <v>3933</v>
      </c>
      <c r="H235" s="232" t="s">
        <v>29</v>
      </c>
      <c r="I235" s="247" t="s">
        <v>1797</v>
      </c>
      <c r="J235" s="324" t="s">
        <v>31</v>
      </c>
      <c r="K235" s="140" t="s">
        <v>3934</v>
      </c>
      <c r="L235" s="302">
        <v>45842</v>
      </c>
      <c r="M235" s="242">
        <v>46206</v>
      </c>
      <c r="N235" s="485" t="b">
        <v>0</v>
      </c>
    </row>
    <row r="236" spans="1:14" ht="14.4" customHeight="1" x14ac:dyDescent="0.3">
      <c r="A236" s="306">
        <f t="shared" si="7"/>
        <v>222</v>
      </c>
      <c r="B236" s="105" t="s">
        <v>2072</v>
      </c>
      <c r="C236" s="105">
        <v>1459703</v>
      </c>
      <c r="D236" s="332" t="s">
        <v>3935</v>
      </c>
      <c r="E236" s="214" t="s">
        <v>40</v>
      </c>
      <c r="F236" s="249" t="s">
        <v>1113</v>
      </c>
      <c r="G236" s="249" t="s">
        <v>3936</v>
      </c>
      <c r="H236" s="232" t="s">
        <v>29</v>
      </c>
      <c r="I236" s="247" t="s">
        <v>1797</v>
      </c>
      <c r="J236" s="324" t="s">
        <v>31</v>
      </c>
      <c r="K236" s="140" t="s">
        <v>3937</v>
      </c>
      <c r="L236" s="302">
        <v>45842</v>
      </c>
      <c r="M236" s="242">
        <v>46206</v>
      </c>
      <c r="N236" s="485" t="b">
        <v>0</v>
      </c>
    </row>
    <row r="237" spans="1:14" ht="14.4" customHeight="1" x14ac:dyDescent="0.3">
      <c r="A237" s="306">
        <f t="shared" si="7"/>
        <v>223</v>
      </c>
      <c r="B237" s="105" t="s">
        <v>2075</v>
      </c>
      <c r="C237" s="105">
        <v>1459701</v>
      </c>
      <c r="D237" s="332" t="s">
        <v>3938</v>
      </c>
      <c r="E237" s="214" t="s">
        <v>40</v>
      </c>
      <c r="F237" s="249" t="s">
        <v>1113</v>
      </c>
      <c r="G237" s="249" t="s">
        <v>3936</v>
      </c>
      <c r="H237" s="232" t="s">
        <v>29</v>
      </c>
      <c r="I237" s="247" t="s">
        <v>1797</v>
      </c>
      <c r="J237" s="324" t="s">
        <v>31</v>
      </c>
      <c r="K237" s="140" t="s">
        <v>3939</v>
      </c>
      <c r="L237" s="302">
        <v>45842</v>
      </c>
      <c r="M237" s="242">
        <v>46206</v>
      </c>
      <c r="N237" s="485" t="b">
        <v>0</v>
      </c>
    </row>
    <row r="238" spans="1:14" ht="14.4" customHeight="1" x14ac:dyDescent="0.3">
      <c r="A238" s="306">
        <f t="shared" si="7"/>
        <v>224</v>
      </c>
      <c r="B238" s="105" t="s">
        <v>2069</v>
      </c>
      <c r="C238" s="105">
        <v>1459705</v>
      </c>
      <c r="D238" s="332" t="s">
        <v>3940</v>
      </c>
      <c r="E238" s="214" t="s">
        <v>40</v>
      </c>
      <c r="F238" s="249" t="s">
        <v>1113</v>
      </c>
      <c r="G238" s="249" t="s">
        <v>3936</v>
      </c>
      <c r="H238" s="232" t="s">
        <v>29</v>
      </c>
      <c r="I238" s="247" t="s">
        <v>1797</v>
      </c>
      <c r="J238" s="324" t="s">
        <v>31</v>
      </c>
      <c r="K238" s="140" t="s">
        <v>3941</v>
      </c>
      <c r="L238" s="302">
        <v>45842</v>
      </c>
      <c r="M238" s="242">
        <v>46206</v>
      </c>
      <c r="N238" s="485" t="b">
        <v>0</v>
      </c>
    </row>
    <row r="239" spans="1:14" ht="14.4" customHeight="1" x14ac:dyDescent="0.3">
      <c r="A239" s="306">
        <f t="shared" si="7"/>
        <v>225</v>
      </c>
      <c r="B239" s="105" t="s">
        <v>3942</v>
      </c>
      <c r="C239" s="105">
        <v>1459702</v>
      </c>
      <c r="D239" s="332" t="s">
        <v>3943</v>
      </c>
      <c r="E239" s="214" t="s">
        <v>40</v>
      </c>
      <c r="F239" s="249" t="s">
        <v>1113</v>
      </c>
      <c r="G239" s="249" t="s">
        <v>3936</v>
      </c>
      <c r="H239" s="232" t="s">
        <v>29</v>
      </c>
      <c r="I239" s="247" t="s">
        <v>1797</v>
      </c>
      <c r="J239" s="324" t="s">
        <v>31</v>
      </c>
      <c r="K239" s="140" t="s">
        <v>3944</v>
      </c>
      <c r="L239" s="302">
        <v>45842</v>
      </c>
      <c r="M239" s="242">
        <v>46206</v>
      </c>
      <c r="N239" s="485" t="b">
        <v>0</v>
      </c>
    </row>
    <row r="240" spans="1:14" ht="28.95" customHeight="1" x14ac:dyDescent="0.3">
      <c r="A240" s="306">
        <f t="shared" si="7"/>
        <v>226</v>
      </c>
      <c r="B240" s="105" t="s">
        <v>3945</v>
      </c>
      <c r="C240" s="105">
        <v>1457382</v>
      </c>
      <c r="D240" s="332" t="s">
        <v>3946</v>
      </c>
      <c r="E240" s="297" t="s">
        <v>17</v>
      </c>
      <c r="F240" s="217" t="s">
        <v>2050</v>
      </c>
      <c r="G240" s="249" t="s">
        <v>3947</v>
      </c>
      <c r="H240" s="232" t="s">
        <v>29</v>
      </c>
      <c r="I240" s="272" t="s">
        <v>3825</v>
      </c>
      <c r="J240" s="324" t="s">
        <v>31</v>
      </c>
      <c r="K240" s="140" t="s">
        <v>3948</v>
      </c>
      <c r="L240" s="302">
        <v>45845</v>
      </c>
      <c r="M240" s="242">
        <v>46209</v>
      </c>
      <c r="N240" s="485" t="b">
        <v>0</v>
      </c>
    </row>
    <row r="241" spans="1:14" ht="28.95" customHeight="1" x14ac:dyDescent="0.3">
      <c r="A241" s="306">
        <v>187</v>
      </c>
      <c r="B241" s="105" t="s">
        <v>3949</v>
      </c>
      <c r="C241" s="105">
        <v>1459418</v>
      </c>
      <c r="D241" s="332" t="s">
        <v>3950</v>
      </c>
      <c r="E241" s="214" t="s">
        <v>40</v>
      </c>
      <c r="F241" s="249" t="s">
        <v>1113</v>
      </c>
      <c r="G241" s="249" t="s">
        <v>3951</v>
      </c>
      <c r="H241" s="232" t="s">
        <v>29</v>
      </c>
      <c r="I241" s="272" t="s">
        <v>1797</v>
      </c>
      <c r="J241" s="324" t="s">
        <v>31</v>
      </c>
      <c r="K241" s="140" t="s">
        <v>3952</v>
      </c>
      <c r="L241" s="302">
        <v>45843</v>
      </c>
      <c r="M241" s="242">
        <v>46207</v>
      </c>
      <c r="N241" s="485" t="b">
        <v>0</v>
      </c>
    </row>
    <row r="242" spans="1:14" ht="28.95" customHeight="1" x14ac:dyDescent="0.3">
      <c r="A242" s="306">
        <f t="shared" si="7"/>
        <v>228</v>
      </c>
      <c r="B242" s="105" t="s">
        <v>645</v>
      </c>
      <c r="C242" s="105">
        <v>1463402</v>
      </c>
      <c r="D242" s="332" t="s">
        <v>3953</v>
      </c>
      <c r="E242" s="105" t="s">
        <v>26</v>
      </c>
      <c r="F242" s="258" t="s">
        <v>3438</v>
      </c>
      <c r="G242" s="249" t="s">
        <v>3954</v>
      </c>
      <c r="H242" s="232" t="s">
        <v>29</v>
      </c>
      <c r="I242" s="272" t="s">
        <v>3955</v>
      </c>
      <c r="J242" s="324" t="s">
        <v>31</v>
      </c>
      <c r="K242" s="140" t="s">
        <v>3956</v>
      </c>
      <c r="L242" s="302">
        <v>45843</v>
      </c>
      <c r="M242" s="242">
        <v>46207</v>
      </c>
      <c r="N242" s="485" t="b">
        <v>0</v>
      </c>
    </row>
    <row r="243" spans="1:14" ht="43.2" customHeight="1" x14ac:dyDescent="0.3">
      <c r="A243" s="306">
        <f t="shared" si="7"/>
        <v>229</v>
      </c>
      <c r="B243" s="105" t="s">
        <v>3957</v>
      </c>
      <c r="C243" s="105">
        <v>1458264</v>
      </c>
      <c r="D243" s="332" t="s">
        <v>3958</v>
      </c>
      <c r="E243" s="214" t="s">
        <v>40</v>
      </c>
      <c r="F243" s="249" t="s">
        <v>1113</v>
      </c>
      <c r="G243" s="249" t="s">
        <v>3959</v>
      </c>
      <c r="H243" s="232" t="s">
        <v>29</v>
      </c>
      <c r="I243" s="333" t="s">
        <v>1640</v>
      </c>
      <c r="J243" s="324" t="s">
        <v>31</v>
      </c>
      <c r="K243" s="140" t="s">
        <v>3960</v>
      </c>
      <c r="L243" s="302">
        <v>45845</v>
      </c>
      <c r="M243" s="242">
        <v>46209</v>
      </c>
      <c r="N243" s="485" t="b">
        <v>0</v>
      </c>
    </row>
    <row r="244" spans="1:14" ht="28.8" x14ac:dyDescent="0.3">
      <c r="A244" s="306">
        <f t="shared" si="7"/>
        <v>230</v>
      </c>
      <c r="B244" s="105" t="s">
        <v>774</v>
      </c>
      <c r="C244" s="105">
        <v>1275767</v>
      </c>
      <c r="D244" s="332" t="s">
        <v>775</v>
      </c>
      <c r="E244" s="105" t="s">
        <v>40</v>
      </c>
      <c r="F244" s="258" t="s">
        <v>3745</v>
      </c>
      <c r="G244" s="249" t="s">
        <v>3961</v>
      </c>
      <c r="H244" s="105" t="s">
        <v>2506</v>
      </c>
      <c r="I244" s="333" t="s">
        <v>1578</v>
      </c>
      <c r="J244" s="324" t="s">
        <v>31</v>
      </c>
      <c r="K244" s="140" t="s">
        <v>3962</v>
      </c>
      <c r="L244" s="302">
        <v>45845</v>
      </c>
      <c r="M244" s="242">
        <v>46209</v>
      </c>
      <c r="N244" s="485" t="b">
        <v>0</v>
      </c>
    </row>
    <row r="245" spans="1:14" ht="28.95" customHeight="1" x14ac:dyDescent="0.3">
      <c r="A245" s="306">
        <f t="shared" si="7"/>
        <v>231</v>
      </c>
      <c r="B245" s="105" t="s">
        <v>3963</v>
      </c>
      <c r="C245" s="105">
        <v>1456344</v>
      </c>
      <c r="D245" s="332" t="s">
        <v>3964</v>
      </c>
      <c r="E245" s="214" t="s">
        <v>40</v>
      </c>
      <c r="F245" s="249" t="s">
        <v>1113</v>
      </c>
      <c r="G245" s="249" t="s">
        <v>3965</v>
      </c>
      <c r="H245" s="232" t="s">
        <v>29</v>
      </c>
      <c r="I245" s="333" t="s">
        <v>1578</v>
      </c>
      <c r="J245" s="324" t="s">
        <v>31</v>
      </c>
      <c r="K245" s="140" t="s">
        <v>3966</v>
      </c>
      <c r="L245" s="302">
        <v>45842</v>
      </c>
      <c r="M245" s="242">
        <v>46206</v>
      </c>
      <c r="N245" s="485" t="b">
        <v>0</v>
      </c>
    </row>
    <row r="246" spans="1:14" ht="28.95" customHeight="1" x14ac:dyDescent="0.3">
      <c r="A246" s="306">
        <f t="shared" si="7"/>
        <v>232</v>
      </c>
      <c r="B246" s="105" t="s">
        <v>3967</v>
      </c>
      <c r="C246" s="105">
        <v>1456344</v>
      </c>
      <c r="D246" s="332" t="s">
        <v>3968</v>
      </c>
      <c r="E246" s="214" t="s">
        <v>40</v>
      </c>
      <c r="F246" s="249" t="s">
        <v>1113</v>
      </c>
      <c r="G246" s="249" t="s">
        <v>3969</v>
      </c>
      <c r="H246" s="232" t="s">
        <v>29</v>
      </c>
      <c r="I246" s="333" t="s">
        <v>1578</v>
      </c>
      <c r="J246" s="324" t="s">
        <v>31</v>
      </c>
      <c r="K246" s="140" t="s">
        <v>3970</v>
      </c>
      <c r="L246" s="302">
        <v>45842</v>
      </c>
      <c r="M246" s="242">
        <v>46206</v>
      </c>
      <c r="N246" s="485" t="b">
        <v>0</v>
      </c>
    </row>
    <row r="247" spans="1:14" ht="28.95" customHeight="1" x14ac:dyDescent="0.3">
      <c r="A247" s="306">
        <f t="shared" si="7"/>
        <v>233</v>
      </c>
      <c r="B247" s="105" t="s">
        <v>1940</v>
      </c>
      <c r="C247" s="105">
        <v>1467791</v>
      </c>
      <c r="D247" s="332" t="s">
        <v>3971</v>
      </c>
      <c r="E247" s="214" t="s">
        <v>40</v>
      </c>
      <c r="F247" s="249" t="s">
        <v>1113</v>
      </c>
      <c r="G247" s="249" t="s">
        <v>3961</v>
      </c>
      <c r="H247" s="232" t="s">
        <v>29</v>
      </c>
      <c r="I247" s="333" t="s">
        <v>1578</v>
      </c>
      <c r="J247" s="324" t="s">
        <v>31</v>
      </c>
      <c r="K247" s="140" t="s">
        <v>3972</v>
      </c>
      <c r="L247" s="302">
        <v>45845</v>
      </c>
      <c r="M247" s="242">
        <v>46209</v>
      </c>
      <c r="N247" s="485" t="b">
        <v>0</v>
      </c>
    </row>
    <row r="248" spans="1:14" ht="28.95" customHeight="1" x14ac:dyDescent="0.3">
      <c r="A248" s="306">
        <f t="shared" si="7"/>
        <v>234</v>
      </c>
      <c r="B248" s="105" t="s">
        <v>3973</v>
      </c>
      <c r="C248" s="105">
        <v>1467789</v>
      </c>
      <c r="D248" s="332" t="s">
        <v>3974</v>
      </c>
      <c r="E248" s="214" t="s">
        <v>40</v>
      </c>
      <c r="F248" s="249" t="s">
        <v>1113</v>
      </c>
      <c r="G248" s="249" t="s">
        <v>3961</v>
      </c>
      <c r="H248" s="232" t="s">
        <v>29</v>
      </c>
      <c r="I248" s="333" t="s">
        <v>1578</v>
      </c>
      <c r="J248" s="324" t="s">
        <v>31</v>
      </c>
      <c r="K248" s="140" t="s">
        <v>3975</v>
      </c>
      <c r="L248" s="302">
        <v>45845</v>
      </c>
      <c r="M248" s="242">
        <v>46209</v>
      </c>
      <c r="N248" s="485" t="b">
        <v>0</v>
      </c>
    </row>
    <row r="249" spans="1:14" ht="14.4" customHeight="1" x14ac:dyDescent="0.3">
      <c r="A249" s="306">
        <f t="shared" si="7"/>
        <v>235</v>
      </c>
      <c r="B249" s="105" t="s">
        <v>3957</v>
      </c>
      <c r="C249" s="105">
        <v>1458264</v>
      </c>
      <c r="D249" s="332" t="s">
        <v>3958</v>
      </c>
      <c r="E249" s="214" t="s">
        <v>40</v>
      </c>
      <c r="F249" s="249" t="s">
        <v>1113</v>
      </c>
      <c r="G249" s="249" t="s">
        <v>3606</v>
      </c>
      <c r="H249" s="232" t="s">
        <v>29</v>
      </c>
      <c r="I249" s="333" t="s">
        <v>1578</v>
      </c>
      <c r="J249" s="324" t="s">
        <v>31</v>
      </c>
      <c r="K249" s="140" t="s">
        <v>3976</v>
      </c>
      <c r="L249" s="302">
        <v>45843</v>
      </c>
      <c r="M249" s="242">
        <v>46207</v>
      </c>
      <c r="N249" s="485" t="b">
        <v>0</v>
      </c>
    </row>
    <row r="250" spans="1:14" ht="28.95" customHeight="1" x14ac:dyDescent="0.3">
      <c r="A250" s="306">
        <f t="shared" si="7"/>
        <v>236</v>
      </c>
      <c r="B250" s="105" t="s">
        <v>645</v>
      </c>
      <c r="C250" s="105">
        <v>1463402</v>
      </c>
      <c r="D250" s="332" t="s">
        <v>3953</v>
      </c>
      <c r="E250" s="105" t="s">
        <v>26</v>
      </c>
      <c r="F250" s="258" t="s">
        <v>3438</v>
      </c>
      <c r="G250" s="249" t="s">
        <v>3954</v>
      </c>
      <c r="H250" s="232" t="s">
        <v>29</v>
      </c>
      <c r="I250" s="272" t="s">
        <v>3955</v>
      </c>
      <c r="J250" s="324" t="s">
        <v>31</v>
      </c>
      <c r="K250" s="140" t="s">
        <v>3977</v>
      </c>
      <c r="L250" s="302">
        <v>45843</v>
      </c>
      <c r="M250" s="242">
        <v>46208</v>
      </c>
      <c r="N250" s="485" t="b">
        <v>0</v>
      </c>
    </row>
    <row r="251" spans="1:14" ht="28.8" x14ac:dyDescent="0.3">
      <c r="A251" s="306">
        <f t="shared" si="7"/>
        <v>237</v>
      </c>
      <c r="B251" s="105" t="s">
        <v>672</v>
      </c>
      <c r="C251" s="105">
        <v>1462386</v>
      </c>
      <c r="D251" s="332" t="s">
        <v>3978</v>
      </c>
      <c r="E251" s="105" t="s">
        <v>26</v>
      </c>
      <c r="F251" s="258" t="s">
        <v>3438</v>
      </c>
      <c r="G251" s="249" t="s">
        <v>3979</v>
      </c>
      <c r="H251" s="232" t="s">
        <v>29</v>
      </c>
      <c r="I251" s="333" t="s">
        <v>1578</v>
      </c>
      <c r="J251" s="324" t="s">
        <v>31</v>
      </c>
      <c r="K251" s="140" t="s">
        <v>3980</v>
      </c>
      <c r="L251" s="302">
        <v>45825</v>
      </c>
      <c r="M251" s="242">
        <v>46219</v>
      </c>
      <c r="N251" s="485" t="b">
        <v>0</v>
      </c>
    </row>
    <row r="252" spans="1:14" ht="14.4" hidden="1" customHeight="1" x14ac:dyDescent="0.3">
      <c r="A252" s="385"/>
      <c r="B252" s="380"/>
      <c r="C252" s="380"/>
      <c r="D252" s="406"/>
      <c r="E252" s="382"/>
      <c r="F252" s="403"/>
      <c r="G252" s="379"/>
      <c r="H252" s="404"/>
      <c r="I252" s="427"/>
      <c r="J252" s="405"/>
      <c r="K252" s="395">
        <v>193</v>
      </c>
      <c r="L252" s="388"/>
      <c r="M252" s="401"/>
      <c r="N252" s="485" t="b">
        <v>0</v>
      </c>
    </row>
    <row r="253" spans="1:14" ht="43.2" x14ac:dyDescent="0.3">
      <c r="A253" s="306">
        <f t="shared" si="7"/>
        <v>239</v>
      </c>
      <c r="B253" s="105" t="s">
        <v>637</v>
      </c>
      <c r="C253" s="105">
        <v>1275767</v>
      </c>
      <c r="D253" s="332" t="s">
        <v>3928</v>
      </c>
      <c r="E253" s="297" t="s">
        <v>17</v>
      </c>
      <c r="F253" s="217" t="s">
        <v>2050</v>
      </c>
      <c r="G253" s="249" t="s">
        <v>3929</v>
      </c>
      <c r="H253" s="105" t="s">
        <v>3838</v>
      </c>
      <c r="I253" s="272" t="s">
        <v>3930</v>
      </c>
      <c r="J253" s="324" t="s">
        <v>31</v>
      </c>
      <c r="K253" s="140" t="s">
        <v>3981</v>
      </c>
      <c r="L253" s="302">
        <v>45841</v>
      </c>
      <c r="M253" s="242">
        <v>46206</v>
      </c>
      <c r="N253" s="485" t="b">
        <v>0</v>
      </c>
    </row>
    <row r="254" spans="1:14" ht="28.8" x14ac:dyDescent="0.3">
      <c r="A254" s="306">
        <f t="shared" si="7"/>
        <v>240</v>
      </c>
      <c r="B254" s="105" t="s">
        <v>1563</v>
      </c>
      <c r="C254" s="105">
        <v>1273268</v>
      </c>
      <c r="D254" s="332" t="s">
        <v>1564</v>
      </c>
      <c r="E254" s="214" t="s">
        <v>40</v>
      </c>
      <c r="F254" s="249" t="s">
        <v>1113</v>
      </c>
      <c r="G254" s="249" t="s">
        <v>3982</v>
      </c>
      <c r="H254" s="232" t="s">
        <v>29</v>
      </c>
      <c r="I254" s="272" t="s">
        <v>1615</v>
      </c>
      <c r="J254" s="324" t="s">
        <v>31</v>
      </c>
      <c r="K254" s="140" t="s">
        <v>3983</v>
      </c>
      <c r="L254" s="302">
        <v>45847</v>
      </c>
      <c r="M254" s="242">
        <v>46211</v>
      </c>
      <c r="N254" s="485" t="b">
        <v>0</v>
      </c>
    </row>
    <row r="255" spans="1:14" ht="43.2" x14ac:dyDescent="0.3">
      <c r="A255" s="306">
        <f t="shared" si="7"/>
        <v>241</v>
      </c>
      <c r="B255" s="105" t="s">
        <v>1555</v>
      </c>
      <c r="C255" s="105">
        <v>1273697</v>
      </c>
      <c r="D255" s="332" t="s">
        <v>3984</v>
      </c>
      <c r="E255" s="214" t="s">
        <v>40</v>
      </c>
      <c r="F255" s="249" t="s">
        <v>1113</v>
      </c>
      <c r="G255" s="249" t="s">
        <v>3985</v>
      </c>
      <c r="H255" s="232" t="s">
        <v>29</v>
      </c>
      <c r="I255" s="272" t="s">
        <v>1615</v>
      </c>
      <c r="J255" s="324" t="s">
        <v>31</v>
      </c>
      <c r="K255" s="140" t="s">
        <v>3986</v>
      </c>
      <c r="L255" s="302">
        <v>45847</v>
      </c>
      <c r="M255" s="242">
        <v>46211</v>
      </c>
      <c r="N255" s="485" t="b">
        <v>0</v>
      </c>
    </row>
    <row r="256" spans="1:14" ht="28.95" customHeight="1" x14ac:dyDescent="0.3">
      <c r="A256" s="306">
        <f t="shared" si="7"/>
        <v>242</v>
      </c>
      <c r="B256" s="105" t="s">
        <v>831</v>
      </c>
      <c r="C256" s="105">
        <v>1454453</v>
      </c>
      <c r="D256" s="332" t="s">
        <v>3987</v>
      </c>
      <c r="E256" s="297" t="s">
        <v>17</v>
      </c>
      <c r="F256" s="217" t="s">
        <v>2050</v>
      </c>
      <c r="G256" s="249" t="s">
        <v>3988</v>
      </c>
      <c r="H256" s="105" t="s">
        <v>2506</v>
      </c>
      <c r="I256" s="247" t="s">
        <v>1583</v>
      </c>
      <c r="J256" s="324" t="s">
        <v>31</v>
      </c>
      <c r="K256" s="140" t="s">
        <v>3989</v>
      </c>
      <c r="L256" s="302">
        <v>45848</v>
      </c>
      <c r="M256" s="242">
        <v>46216</v>
      </c>
      <c r="N256" s="485" t="b">
        <v>0</v>
      </c>
    </row>
    <row r="257" spans="1:14" ht="28.95" customHeight="1" x14ac:dyDescent="0.3">
      <c r="A257" s="306">
        <f t="shared" si="7"/>
        <v>243</v>
      </c>
      <c r="B257" s="105" t="s">
        <v>740</v>
      </c>
      <c r="C257" s="105">
        <v>1464537</v>
      </c>
      <c r="D257" s="332" t="s">
        <v>3990</v>
      </c>
      <c r="E257" s="105" t="s">
        <v>26</v>
      </c>
      <c r="F257" s="258" t="s">
        <v>3438</v>
      </c>
      <c r="G257" s="249" t="s">
        <v>3991</v>
      </c>
      <c r="H257" s="232" t="s">
        <v>29</v>
      </c>
      <c r="I257" s="333" t="s">
        <v>1578</v>
      </c>
      <c r="J257" s="324" t="s">
        <v>31</v>
      </c>
      <c r="K257" s="140" t="s">
        <v>3992</v>
      </c>
      <c r="L257" s="302">
        <v>45848</v>
      </c>
      <c r="M257" s="242">
        <v>46217</v>
      </c>
      <c r="N257" s="485" t="b">
        <v>0</v>
      </c>
    </row>
    <row r="258" spans="1:14" ht="14.4" hidden="1" customHeight="1" x14ac:dyDescent="0.3">
      <c r="A258" s="385"/>
      <c r="B258" s="380"/>
      <c r="C258" s="380"/>
      <c r="D258" s="402"/>
      <c r="E258" s="382"/>
      <c r="F258" s="403"/>
      <c r="G258" s="379"/>
      <c r="H258" s="404"/>
      <c r="I258" s="427"/>
      <c r="J258" s="405"/>
      <c r="K258" s="395">
        <v>199</v>
      </c>
      <c r="L258" s="388"/>
      <c r="M258" s="401"/>
      <c r="N258" s="485" t="b">
        <v>0</v>
      </c>
    </row>
    <row r="259" spans="1:14" ht="14.4" hidden="1" customHeight="1" x14ac:dyDescent="0.3">
      <c r="A259" s="385"/>
      <c r="B259" s="380"/>
      <c r="C259" s="380"/>
      <c r="D259" s="402"/>
      <c r="E259" s="382"/>
      <c r="F259" s="403"/>
      <c r="G259" s="379"/>
      <c r="H259" s="404"/>
      <c r="I259" s="427"/>
      <c r="J259" s="405"/>
      <c r="K259" s="395">
        <v>200</v>
      </c>
      <c r="L259" s="388"/>
      <c r="M259" s="401"/>
      <c r="N259" s="485" t="b">
        <v>0</v>
      </c>
    </row>
    <row r="260" spans="1:14" ht="14.4" hidden="1" customHeight="1" x14ac:dyDescent="0.3">
      <c r="A260" s="385"/>
      <c r="B260" s="380"/>
      <c r="C260" s="380"/>
      <c r="D260" s="402"/>
      <c r="E260" s="382"/>
      <c r="F260" s="403"/>
      <c r="G260" s="379"/>
      <c r="H260" s="404"/>
      <c r="I260" s="427"/>
      <c r="J260" s="405"/>
      <c r="K260" s="395">
        <v>201</v>
      </c>
      <c r="L260" s="388"/>
      <c r="M260" s="401"/>
      <c r="N260" s="485" t="b">
        <v>0</v>
      </c>
    </row>
    <row r="261" spans="1:14" ht="14.4" hidden="1" customHeight="1" x14ac:dyDescent="0.3">
      <c r="A261" s="385"/>
      <c r="B261" s="380"/>
      <c r="C261" s="380"/>
      <c r="D261" s="402"/>
      <c r="E261" s="382"/>
      <c r="F261" s="403"/>
      <c r="G261" s="379"/>
      <c r="H261" s="404"/>
      <c r="I261" s="427"/>
      <c r="J261" s="405"/>
      <c r="K261" s="395">
        <v>202</v>
      </c>
      <c r="L261" s="388"/>
      <c r="M261" s="401"/>
      <c r="N261" s="485" t="b">
        <v>0</v>
      </c>
    </row>
    <row r="262" spans="1:14" ht="14.4" hidden="1" customHeight="1" x14ac:dyDescent="0.3">
      <c r="A262" s="385"/>
      <c r="B262" s="380"/>
      <c r="C262" s="380"/>
      <c r="D262" s="402"/>
      <c r="E262" s="382"/>
      <c r="F262" s="403"/>
      <c r="G262" s="379"/>
      <c r="H262" s="404"/>
      <c r="I262" s="427"/>
      <c r="J262" s="405"/>
      <c r="K262" s="395">
        <v>203</v>
      </c>
      <c r="L262" s="388"/>
      <c r="M262" s="401"/>
      <c r="N262" s="485" t="b">
        <v>0</v>
      </c>
    </row>
    <row r="263" spans="1:14" ht="14.4" hidden="1" customHeight="1" x14ac:dyDescent="0.3">
      <c r="A263" s="385"/>
      <c r="B263" s="380"/>
      <c r="C263" s="380"/>
      <c r="D263" s="402"/>
      <c r="E263" s="382"/>
      <c r="F263" s="403"/>
      <c r="G263" s="379"/>
      <c r="H263" s="404"/>
      <c r="I263" s="427"/>
      <c r="J263" s="405"/>
      <c r="K263" s="395">
        <v>204</v>
      </c>
      <c r="L263" s="388"/>
      <c r="M263" s="401"/>
      <c r="N263" s="485" t="b">
        <v>0</v>
      </c>
    </row>
    <row r="264" spans="1:14" ht="28.95" hidden="1" customHeight="1" x14ac:dyDescent="0.3">
      <c r="A264" s="249">
        <f t="shared" ref="A264" si="8">ROW() - ROW($A$98) + 84</f>
        <v>250</v>
      </c>
      <c r="B264" s="105" t="s">
        <v>668</v>
      </c>
      <c r="C264" s="105">
        <v>872033</v>
      </c>
      <c r="D264" s="105" t="s">
        <v>3993</v>
      </c>
      <c r="E264" s="297" t="s">
        <v>17</v>
      </c>
      <c r="F264" s="217" t="s">
        <v>2050</v>
      </c>
      <c r="G264" s="272" t="s">
        <v>3994</v>
      </c>
      <c r="H264" s="350" t="s">
        <v>29</v>
      </c>
      <c r="I264" s="333" t="s">
        <v>1711</v>
      </c>
      <c r="J264" s="325" t="s">
        <v>2164</v>
      </c>
      <c r="K264" s="322" t="s">
        <v>3995</v>
      </c>
      <c r="L264" s="302">
        <v>45848</v>
      </c>
      <c r="M264" s="242">
        <v>46221</v>
      </c>
      <c r="N264" s="485" t="b">
        <v>0</v>
      </c>
    </row>
    <row r="265" spans="1:14" ht="28.95" customHeight="1" x14ac:dyDescent="0.3">
      <c r="A265" s="306">
        <f t="shared" ref="A265" si="9">ROW() - ROW($A$98) + 84</f>
        <v>251</v>
      </c>
      <c r="B265" s="105" t="s">
        <v>668</v>
      </c>
      <c r="C265" s="105">
        <v>872033</v>
      </c>
      <c r="D265" s="249" t="s">
        <v>3993</v>
      </c>
      <c r="E265" s="297" t="s">
        <v>17</v>
      </c>
      <c r="F265" s="217" t="s">
        <v>2050</v>
      </c>
      <c r="G265" s="272" t="s">
        <v>3994</v>
      </c>
      <c r="H265" s="350" t="s">
        <v>29</v>
      </c>
      <c r="I265" s="333" t="s">
        <v>1711</v>
      </c>
      <c r="J265" s="325" t="s">
        <v>31</v>
      </c>
      <c r="K265" s="322" t="s">
        <v>3995</v>
      </c>
      <c r="L265" s="302">
        <v>45848</v>
      </c>
      <c r="M265" s="242">
        <v>46221</v>
      </c>
      <c r="N265" s="485" t="b">
        <v>0</v>
      </c>
    </row>
    <row r="266" spans="1:14" ht="28.95" customHeight="1" x14ac:dyDescent="0.3">
      <c r="A266" s="306">
        <f t="shared" si="7"/>
        <v>252</v>
      </c>
      <c r="B266" s="105" t="s">
        <v>668</v>
      </c>
      <c r="C266" s="105">
        <v>872033</v>
      </c>
      <c r="D266" s="332" t="s">
        <v>1844</v>
      </c>
      <c r="E266" s="297" t="s">
        <v>17</v>
      </c>
      <c r="F266" s="217" t="s">
        <v>2050</v>
      </c>
      <c r="G266" s="249" t="s">
        <v>3994</v>
      </c>
      <c r="H266" s="232" t="s">
        <v>29</v>
      </c>
      <c r="I266" s="272" t="s">
        <v>1711</v>
      </c>
      <c r="J266" s="324" t="s">
        <v>31</v>
      </c>
      <c r="K266" s="140" t="s">
        <v>3996</v>
      </c>
      <c r="L266" s="302">
        <v>45848</v>
      </c>
      <c r="M266" s="242">
        <v>46221</v>
      </c>
      <c r="N266" s="485" t="b">
        <v>0</v>
      </c>
    </row>
    <row r="267" spans="1:14" ht="28.95" customHeight="1" x14ac:dyDescent="0.3">
      <c r="A267" s="306">
        <f t="shared" si="7"/>
        <v>253</v>
      </c>
      <c r="B267" s="105" t="s">
        <v>2048</v>
      </c>
      <c r="C267" s="105">
        <v>1450716</v>
      </c>
      <c r="D267" s="332" t="s">
        <v>3997</v>
      </c>
      <c r="E267" s="297" t="s">
        <v>17</v>
      </c>
      <c r="F267" s="217" t="s">
        <v>2050</v>
      </c>
      <c r="G267" s="249" t="s">
        <v>3998</v>
      </c>
      <c r="H267" s="232" t="s">
        <v>29</v>
      </c>
      <c r="I267" s="272" t="s">
        <v>3825</v>
      </c>
      <c r="J267" s="324" t="s">
        <v>31</v>
      </c>
      <c r="K267" s="140" t="s">
        <v>3999</v>
      </c>
      <c r="L267" s="302">
        <v>45848</v>
      </c>
      <c r="M267" s="242">
        <v>46265</v>
      </c>
      <c r="N267" s="485" t="b">
        <v>0</v>
      </c>
    </row>
    <row r="268" spans="1:14" ht="14.4" hidden="1" customHeight="1" x14ac:dyDescent="0.3">
      <c r="A268" s="385"/>
      <c r="B268" s="380"/>
      <c r="C268" s="380"/>
      <c r="D268" s="402"/>
      <c r="E268" s="390"/>
      <c r="F268" s="381"/>
      <c r="G268" s="379"/>
      <c r="H268" s="404"/>
      <c r="I268" s="398"/>
      <c r="J268" s="405"/>
      <c r="K268" s="395">
        <v>207</v>
      </c>
      <c r="L268" s="388"/>
      <c r="M268" s="401"/>
      <c r="N268" s="485" t="b">
        <v>0</v>
      </c>
    </row>
    <row r="269" spans="1:14" ht="28.95" customHeight="1" x14ac:dyDescent="0.3">
      <c r="A269" s="306">
        <f t="shared" si="7"/>
        <v>255</v>
      </c>
      <c r="B269" s="105" t="s">
        <v>700</v>
      </c>
      <c r="C269" s="105">
        <v>1455296</v>
      </c>
      <c r="D269" s="332" t="s">
        <v>701</v>
      </c>
      <c r="E269" s="105" t="s">
        <v>40</v>
      </c>
      <c r="F269" s="258" t="s">
        <v>3745</v>
      </c>
      <c r="G269" s="249" t="s">
        <v>4000</v>
      </c>
      <c r="H269" s="105" t="s">
        <v>3838</v>
      </c>
      <c r="I269" s="272" t="s">
        <v>641</v>
      </c>
      <c r="J269" s="324" t="s">
        <v>31</v>
      </c>
      <c r="K269" s="140" t="s">
        <v>4001</v>
      </c>
      <c r="L269" s="302">
        <v>45848</v>
      </c>
      <c r="M269" s="242">
        <v>46222</v>
      </c>
      <c r="N269" s="485" t="b">
        <v>0</v>
      </c>
    </row>
    <row r="270" spans="1:14" ht="28.95" customHeight="1" x14ac:dyDescent="0.3">
      <c r="A270" s="306">
        <f t="shared" si="7"/>
        <v>256</v>
      </c>
      <c r="B270" s="105" t="s">
        <v>2048</v>
      </c>
      <c r="C270" s="105">
        <v>1450716</v>
      </c>
      <c r="D270" s="332" t="s">
        <v>4002</v>
      </c>
      <c r="E270" s="297" t="s">
        <v>17</v>
      </c>
      <c r="F270" s="217" t="s">
        <v>2050</v>
      </c>
      <c r="G270" s="249" t="s">
        <v>3998</v>
      </c>
      <c r="H270" s="232" t="s">
        <v>29</v>
      </c>
      <c r="I270" s="272" t="s">
        <v>3825</v>
      </c>
      <c r="J270" s="324" t="s">
        <v>31</v>
      </c>
      <c r="K270" s="140" t="s">
        <v>4003</v>
      </c>
      <c r="L270" s="302">
        <v>45910</v>
      </c>
      <c r="M270" s="242">
        <v>46265</v>
      </c>
      <c r="N270" s="485" t="b">
        <v>0</v>
      </c>
    </row>
    <row r="271" spans="1:14" ht="28.95" customHeight="1" x14ac:dyDescent="0.3">
      <c r="A271" s="306">
        <f t="shared" si="7"/>
        <v>257</v>
      </c>
      <c r="B271" s="105" t="s">
        <v>1893</v>
      </c>
      <c r="C271" s="105">
        <v>1465969</v>
      </c>
      <c r="D271" s="332" t="s">
        <v>4004</v>
      </c>
      <c r="E271" s="214" t="s">
        <v>40</v>
      </c>
      <c r="F271" s="249" t="s">
        <v>1113</v>
      </c>
      <c r="G271" s="249" t="s">
        <v>3961</v>
      </c>
      <c r="H271" s="232" t="s">
        <v>29</v>
      </c>
      <c r="I271" s="333" t="s">
        <v>1578</v>
      </c>
      <c r="J271" s="324" t="s">
        <v>31</v>
      </c>
      <c r="K271" s="140" t="s">
        <v>4005</v>
      </c>
      <c r="L271" s="302">
        <v>45849</v>
      </c>
      <c r="M271" s="242">
        <v>46213</v>
      </c>
      <c r="N271" s="485" t="b">
        <v>0</v>
      </c>
    </row>
    <row r="272" spans="1:14" ht="28.95" customHeight="1" x14ac:dyDescent="0.3">
      <c r="A272" s="306">
        <f t="shared" si="7"/>
        <v>258</v>
      </c>
      <c r="B272" s="105" t="s">
        <v>1893</v>
      </c>
      <c r="C272" s="105">
        <v>1465969</v>
      </c>
      <c r="D272" s="332" t="s">
        <v>4004</v>
      </c>
      <c r="E272" s="214" t="s">
        <v>40</v>
      </c>
      <c r="F272" s="249" t="s">
        <v>1113</v>
      </c>
      <c r="G272" s="249" t="s">
        <v>4006</v>
      </c>
      <c r="H272" s="232" t="s">
        <v>29</v>
      </c>
      <c r="I272" s="333" t="s">
        <v>1578</v>
      </c>
      <c r="J272" s="324" t="s">
        <v>31</v>
      </c>
      <c r="K272" s="140" t="s">
        <v>4007</v>
      </c>
      <c r="L272" s="302">
        <v>45849</v>
      </c>
      <c r="M272" s="242">
        <v>46213</v>
      </c>
      <c r="N272" s="485" t="b">
        <v>0</v>
      </c>
    </row>
    <row r="273" spans="1:14" ht="43.2" customHeight="1" x14ac:dyDescent="0.3">
      <c r="A273" s="306">
        <f t="shared" si="7"/>
        <v>259</v>
      </c>
      <c r="B273" s="105" t="s">
        <v>831</v>
      </c>
      <c r="C273" s="105">
        <v>1454453</v>
      </c>
      <c r="D273" s="332" t="s">
        <v>3987</v>
      </c>
      <c r="E273" s="297" t="s">
        <v>17</v>
      </c>
      <c r="F273" s="217" t="s">
        <v>2050</v>
      </c>
      <c r="G273" s="249" t="s">
        <v>4008</v>
      </c>
      <c r="H273" s="105" t="s">
        <v>2506</v>
      </c>
      <c r="I273" s="247" t="s">
        <v>1583</v>
      </c>
      <c r="J273" s="324" t="s">
        <v>31</v>
      </c>
      <c r="K273" s="140" t="s">
        <v>4009</v>
      </c>
      <c r="L273" s="302">
        <v>45848</v>
      </c>
      <c r="M273" s="242">
        <v>46216</v>
      </c>
      <c r="N273" s="485" t="b">
        <v>0</v>
      </c>
    </row>
    <row r="274" spans="1:14" ht="14.4" customHeight="1" x14ac:dyDescent="0.3">
      <c r="A274" s="306">
        <f t="shared" si="7"/>
        <v>260</v>
      </c>
      <c r="B274" s="105" t="s">
        <v>883</v>
      </c>
      <c r="C274" s="105">
        <v>1462389</v>
      </c>
      <c r="D274" s="332" t="s">
        <v>4010</v>
      </c>
      <c r="E274" s="105" t="s">
        <v>26</v>
      </c>
      <c r="F274" s="258" t="s">
        <v>3438</v>
      </c>
      <c r="G274" s="249" t="s">
        <v>3606</v>
      </c>
      <c r="H274" s="232" t="s">
        <v>29</v>
      </c>
      <c r="I274" s="333" t="s">
        <v>1578</v>
      </c>
      <c r="J274" s="324" t="s">
        <v>31</v>
      </c>
      <c r="K274" s="140" t="s">
        <v>4011</v>
      </c>
      <c r="L274" s="302">
        <v>45849</v>
      </c>
      <c r="M274" s="242">
        <v>46222</v>
      </c>
      <c r="N274" s="485" t="b">
        <v>0</v>
      </c>
    </row>
    <row r="275" spans="1:14" ht="14.4" customHeight="1" x14ac:dyDescent="0.3">
      <c r="A275" s="306">
        <f t="shared" si="7"/>
        <v>261</v>
      </c>
      <c r="B275" s="105" t="s">
        <v>887</v>
      </c>
      <c r="C275" s="105">
        <v>1462391</v>
      </c>
      <c r="D275" s="332" t="s">
        <v>4012</v>
      </c>
      <c r="E275" s="105" t="s">
        <v>26</v>
      </c>
      <c r="F275" s="258" t="s">
        <v>3438</v>
      </c>
      <c r="G275" s="249" t="s">
        <v>3606</v>
      </c>
      <c r="H275" s="232" t="s">
        <v>29</v>
      </c>
      <c r="I275" s="333" t="s">
        <v>1578</v>
      </c>
      <c r="J275" s="324" t="s">
        <v>31</v>
      </c>
      <c r="K275" s="140" t="s">
        <v>4013</v>
      </c>
      <c r="L275" s="302">
        <v>45849</v>
      </c>
      <c r="M275" s="242">
        <v>46222</v>
      </c>
      <c r="N275" s="485" t="b">
        <v>0</v>
      </c>
    </row>
    <row r="276" spans="1:14" ht="14.4" hidden="1" customHeight="1" x14ac:dyDescent="0.3">
      <c r="A276" s="385"/>
      <c r="B276" s="380"/>
      <c r="C276" s="380"/>
      <c r="D276" s="402"/>
      <c r="E276" s="380"/>
      <c r="F276" s="403"/>
      <c r="G276" s="379"/>
      <c r="H276" s="404"/>
      <c r="I276" s="427"/>
      <c r="J276" s="405"/>
      <c r="K276" s="395">
        <v>215</v>
      </c>
      <c r="L276" s="388"/>
      <c r="M276" s="401"/>
      <c r="N276" s="485" t="b">
        <v>0</v>
      </c>
    </row>
    <row r="277" spans="1:14" ht="28.95" customHeight="1" x14ac:dyDescent="0.3">
      <c r="A277" s="306">
        <f t="shared" si="7"/>
        <v>263</v>
      </c>
      <c r="B277" s="105" t="s">
        <v>672</v>
      </c>
      <c r="C277" s="105">
        <v>1462386</v>
      </c>
      <c r="D277" s="332" t="s">
        <v>3978</v>
      </c>
      <c r="E277" s="105" t="s">
        <v>26</v>
      </c>
      <c r="F277" s="258" t="s">
        <v>3438</v>
      </c>
      <c r="G277" s="249" t="s">
        <v>3979</v>
      </c>
      <c r="H277" s="232" t="s">
        <v>29</v>
      </c>
      <c r="I277" s="333" t="s">
        <v>1578</v>
      </c>
      <c r="J277" s="324" t="s">
        <v>31</v>
      </c>
      <c r="K277" s="140" t="s">
        <v>4014</v>
      </c>
      <c r="L277" s="302">
        <v>45847</v>
      </c>
      <c r="M277" s="242">
        <v>46219</v>
      </c>
      <c r="N277" s="485" t="b">
        <v>0</v>
      </c>
    </row>
    <row r="278" spans="1:14" ht="28.95" customHeight="1" x14ac:dyDescent="0.3">
      <c r="A278" s="306">
        <f t="shared" si="7"/>
        <v>264</v>
      </c>
      <c r="B278" s="105" t="s">
        <v>694</v>
      </c>
      <c r="C278" s="105">
        <v>1463401</v>
      </c>
      <c r="D278" s="332" t="s">
        <v>4015</v>
      </c>
      <c r="E278" s="105" t="s">
        <v>26</v>
      </c>
      <c r="F278" s="258" t="s">
        <v>3438</v>
      </c>
      <c r="G278" s="249" t="s">
        <v>4016</v>
      </c>
      <c r="H278" s="232" t="s">
        <v>29</v>
      </c>
      <c r="I278" s="272" t="s">
        <v>3955</v>
      </c>
      <c r="J278" s="324" t="s">
        <v>31</v>
      </c>
      <c r="K278" s="140" t="s">
        <v>4017</v>
      </c>
      <c r="L278" s="302">
        <v>45853</v>
      </c>
      <c r="M278" s="242">
        <v>46248</v>
      </c>
      <c r="N278" s="485" t="b">
        <v>0</v>
      </c>
    </row>
    <row r="279" spans="1:14" ht="14.4" customHeight="1" x14ac:dyDescent="0.3">
      <c r="A279" s="306">
        <f t="shared" si="7"/>
        <v>265</v>
      </c>
      <c r="B279" s="105" t="s">
        <v>4018</v>
      </c>
      <c r="C279" s="105">
        <v>1465964</v>
      </c>
      <c r="D279" s="332" t="s">
        <v>4019</v>
      </c>
      <c r="E279" s="214" t="s">
        <v>40</v>
      </c>
      <c r="F279" s="249" t="s">
        <v>1113</v>
      </c>
      <c r="G279" s="249" t="s">
        <v>4020</v>
      </c>
      <c r="H279" s="232" t="s">
        <v>29</v>
      </c>
      <c r="I279" s="333" t="s">
        <v>1578</v>
      </c>
      <c r="J279" s="324" t="s">
        <v>31</v>
      </c>
      <c r="K279" s="140" t="s">
        <v>4021</v>
      </c>
      <c r="L279" s="302">
        <v>45855</v>
      </c>
      <c r="M279" s="242">
        <v>46219</v>
      </c>
      <c r="N279" s="485" t="b">
        <v>0</v>
      </c>
    </row>
    <row r="280" spans="1:14" ht="14.4" customHeight="1" x14ac:dyDescent="0.3">
      <c r="A280" s="306">
        <f t="shared" si="7"/>
        <v>266</v>
      </c>
      <c r="B280" s="105" t="s">
        <v>4022</v>
      </c>
      <c r="C280" s="105">
        <v>1465965</v>
      </c>
      <c r="D280" s="332" t="s">
        <v>4023</v>
      </c>
      <c r="E280" s="214" t="s">
        <v>40</v>
      </c>
      <c r="F280" s="249" t="s">
        <v>1113</v>
      </c>
      <c r="G280" s="249" t="s">
        <v>4024</v>
      </c>
      <c r="H280" s="232" t="s">
        <v>29</v>
      </c>
      <c r="I280" s="333" t="s">
        <v>1578</v>
      </c>
      <c r="J280" s="324" t="s">
        <v>31</v>
      </c>
      <c r="K280" s="140" t="s">
        <v>4025</v>
      </c>
      <c r="L280" s="302">
        <v>45855</v>
      </c>
      <c r="M280" s="242">
        <v>46219</v>
      </c>
      <c r="N280" s="485" t="b">
        <v>0</v>
      </c>
    </row>
    <row r="281" spans="1:14" ht="28.95" customHeight="1" x14ac:dyDescent="0.3">
      <c r="A281" s="306">
        <f t="shared" si="7"/>
        <v>267</v>
      </c>
      <c r="B281" s="214" t="s">
        <v>700</v>
      </c>
      <c r="C281" s="105">
        <v>1455296</v>
      </c>
      <c r="D281" s="332" t="s">
        <v>701</v>
      </c>
      <c r="E281" s="105" t="s">
        <v>40</v>
      </c>
      <c r="F281" s="258" t="s">
        <v>3745</v>
      </c>
      <c r="G281" s="249" t="s">
        <v>4026</v>
      </c>
      <c r="H281" s="105" t="s">
        <v>3838</v>
      </c>
      <c r="I281" s="426" t="s">
        <v>641</v>
      </c>
      <c r="J281" s="324" t="s">
        <v>31</v>
      </c>
      <c r="K281" s="215" t="s">
        <v>4027</v>
      </c>
      <c r="L281" s="302">
        <v>45848</v>
      </c>
      <c r="M281" s="242">
        <v>46222</v>
      </c>
      <c r="N281" s="485" t="b">
        <v>0</v>
      </c>
    </row>
    <row r="282" spans="1:14" ht="28.95" customHeight="1" x14ac:dyDescent="0.3">
      <c r="A282" s="306">
        <f t="shared" si="7"/>
        <v>268</v>
      </c>
      <c r="B282" s="214" t="s">
        <v>4022</v>
      </c>
      <c r="C282" s="105">
        <v>1465965</v>
      </c>
      <c r="D282" s="332" t="s">
        <v>4023</v>
      </c>
      <c r="E282" s="214" t="s">
        <v>40</v>
      </c>
      <c r="F282" s="249" t="s">
        <v>1113</v>
      </c>
      <c r="G282" s="249" t="s">
        <v>4028</v>
      </c>
      <c r="H282" s="232" t="s">
        <v>29</v>
      </c>
      <c r="I282" s="333" t="s">
        <v>1578</v>
      </c>
      <c r="J282" s="324" t="s">
        <v>31</v>
      </c>
      <c r="K282" s="215" t="s">
        <v>4029</v>
      </c>
      <c r="L282" s="302">
        <v>45855</v>
      </c>
      <c r="M282" s="242">
        <v>46219</v>
      </c>
      <c r="N282" s="485" t="b">
        <v>0</v>
      </c>
    </row>
    <row r="283" spans="1:14" ht="14.4" hidden="1" customHeight="1" x14ac:dyDescent="0.3">
      <c r="A283" s="385"/>
      <c r="B283" s="382"/>
      <c r="C283" s="407"/>
      <c r="D283" s="402"/>
      <c r="E283" s="382"/>
      <c r="F283" s="379"/>
      <c r="G283" s="379"/>
      <c r="H283" s="404"/>
      <c r="I283" s="427"/>
      <c r="J283" s="405"/>
      <c r="K283" s="491">
        <v>222</v>
      </c>
      <c r="L283" s="388"/>
      <c r="M283" s="401"/>
      <c r="N283" s="485" t="b">
        <v>0</v>
      </c>
    </row>
    <row r="284" spans="1:14" ht="28.95" customHeight="1" x14ac:dyDescent="0.3">
      <c r="A284" s="306">
        <f t="shared" si="7"/>
        <v>270</v>
      </c>
      <c r="B284" s="105" t="s">
        <v>2962</v>
      </c>
      <c r="C284" s="221">
        <v>1456067</v>
      </c>
      <c r="D284" s="332" t="s">
        <v>4030</v>
      </c>
      <c r="E284" s="214" t="s">
        <v>40</v>
      </c>
      <c r="F284" s="249" t="s">
        <v>1113</v>
      </c>
      <c r="G284" s="249" t="s">
        <v>4031</v>
      </c>
      <c r="H284" s="232" t="s">
        <v>29</v>
      </c>
      <c r="I284" s="247" t="s">
        <v>1797</v>
      </c>
      <c r="J284" s="324" t="s">
        <v>31</v>
      </c>
      <c r="K284" s="140" t="s">
        <v>4032</v>
      </c>
      <c r="L284" s="302">
        <v>45863</v>
      </c>
      <c r="M284" s="242">
        <v>46227</v>
      </c>
      <c r="N284" s="485" t="b">
        <v>0</v>
      </c>
    </row>
    <row r="285" spans="1:14" ht="28.95" customHeight="1" x14ac:dyDescent="0.3">
      <c r="A285" s="306">
        <f t="shared" si="7"/>
        <v>271</v>
      </c>
      <c r="B285" s="222" t="s">
        <v>1863</v>
      </c>
      <c r="C285" s="105">
        <v>1464750</v>
      </c>
      <c r="D285" s="332" t="s">
        <v>4033</v>
      </c>
      <c r="E285" s="214" t="s">
        <v>40</v>
      </c>
      <c r="F285" s="249" t="s">
        <v>1113</v>
      </c>
      <c r="G285" s="249" t="s">
        <v>3721</v>
      </c>
      <c r="H285" s="232" t="s">
        <v>29</v>
      </c>
      <c r="I285" s="333" t="s">
        <v>1578</v>
      </c>
      <c r="J285" s="324" t="s">
        <v>31</v>
      </c>
      <c r="K285" s="492" t="s">
        <v>4034</v>
      </c>
      <c r="L285" s="302">
        <v>45867</v>
      </c>
      <c r="M285" s="242">
        <v>46231</v>
      </c>
      <c r="N285" s="485" t="b">
        <v>0</v>
      </c>
    </row>
    <row r="286" spans="1:14" ht="28.95" customHeight="1" x14ac:dyDescent="0.3">
      <c r="A286" s="306">
        <f t="shared" si="7"/>
        <v>272</v>
      </c>
      <c r="B286" s="105" t="s">
        <v>2618</v>
      </c>
      <c r="C286" s="105">
        <v>1464748</v>
      </c>
      <c r="D286" s="332" t="s">
        <v>4035</v>
      </c>
      <c r="E286" s="214" t="s">
        <v>40</v>
      </c>
      <c r="F286" s="249" t="s">
        <v>1113</v>
      </c>
      <c r="G286" s="249" t="s">
        <v>3721</v>
      </c>
      <c r="H286" s="232" t="s">
        <v>29</v>
      </c>
      <c r="I286" s="333" t="s">
        <v>1578</v>
      </c>
      <c r="J286" s="324" t="s">
        <v>31</v>
      </c>
      <c r="K286" s="140" t="s">
        <v>4036</v>
      </c>
      <c r="L286" s="302">
        <v>45867</v>
      </c>
      <c r="M286" s="242">
        <v>46231</v>
      </c>
      <c r="N286" s="485" t="b">
        <v>0</v>
      </c>
    </row>
    <row r="287" spans="1:14" ht="28.95" customHeight="1" x14ac:dyDescent="0.3">
      <c r="A287" s="306">
        <f t="shared" si="7"/>
        <v>273</v>
      </c>
      <c r="B287" s="105" t="s">
        <v>2239</v>
      </c>
      <c r="C287" s="105">
        <v>1464747</v>
      </c>
      <c r="D287" s="332" t="s">
        <v>4037</v>
      </c>
      <c r="E287" s="214" t="s">
        <v>40</v>
      </c>
      <c r="F287" s="249" t="s">
        <v>1113</v>
      </c>
      <c r="G287" s="249" t="s">
        <v>3721</v>
      </c>
      <c r="H287" s="232" t="s">
        <v>29</v>
      </c>
      <c r="I287" s="333" t="s">
        <v>1578</v>
      </c>
      <c r="J287" s="324" t="s">
        <v>31</v>
      </c>
      <c r="K287" s="140" t="s">
        <v>4038</v>
      </c>
      <c r="L287" s="302">
        <v>45867</v>
      </c>
      <c r="M287" s="242">
        <v>46231</v>
      </c>
      <c r="N287" s="485" t="b">
        <v>0</v>
      </c>
    </row>
    <row r="288" spans="1:14" ht="28.95" customHeight="1" x14ac:dyDescent="0.3">
      <c r="A288" s="306">
        <f t="shared" si="7"/>
        <v>274</v>
      </c>
      <c r="B288" s="105" t="s">
        <v>895</v>
      </c>
      <c r="C288" s="105">
        <v>1267860</v>
      </c>
      <c r="D288" s="332" t="s">
        <v>896</v>
      </c>
      <c r="E288" s="214" t="s">
        <v>40</v>
      </c>
      <c r="F288" s="249" t="s">
        <v>1113</v>
      </c>
      <c r="G288" s="249" t="s">
        <v>4039</v>
      </c>
      <c r="H288" s="232" t="s">
        <v>29</v>
      </c>
      <c r="I288" s="247" t="s">
        <v>1797</v>
      </c>
      <c r="J288" s="324" t="s">
        <v>31</v>
      </c>
      <c r="K288" s="140" t="s">
        <v>4040</v>
      </c>
      <c r="L288" s="302">
        <v>45868</v>
      </c>
      <c r="M288" s="242">
        <v>46232</v>
      </c>
      <c r="N288" s="485" t="b">
        <v>0</v>
      </c>
    </row>
    <row r="289" spans="1:14" ht="28.95" customHeight="1" x14ac:dyDescent="0.3">
      <c r="A289" s="306">
        <f t="shared" si="7"/>
        <v>275</v>
      </c>
      <c r="B289" s="105" t="s">
        <v>668</v>
      </c>
      <c r="C289" s="105">
        <v>872033</v>
      </c>
      <c r="D289" s="332" t="s">
        <v>1844</v>
      </c>
      <c r="E289" s="297" t="s">
        <v>17</v>
      </c>
      <c r="F289" s="217" t="s">
        <v>2050</v>
      </c>
      <c r="G289" s="249" t="s">
        <v>4041</v>
      </c>
      <c r="H289" s="232" t="s">
        <v>29</v>
      </c>
      <c r="I289" s="247" t="s">
        <v>1711</v>
      </c>
      <c r="J289" s="324" t="s">
        <v>31</v>
      </c>
      <c r="K289" s="140" t="s">
        <v>4042</v>
      </c>
      <c r="L289" s="302">
        <v>45848</v>
      </c>
      <c r="M289" s="242">
        <v>46221</v>
      </c>
      <c r="N289" s="485" t="b">
        <v>0</v>
      </c>
    </row>
    <row r="290" spans="1:14" ht="28.95" customHeight="1" x14ac:dyDescent="0.3">
      <c r="A290" s="306">
        <f t="shared" si="7"/>
        <v>276</v>
      </c>
      <c r="B290" s="105" t="s">
        <v>4043</v>
      </c>
      <c r="C290" s="105">
        <v>1276998</v>
      </c>
      <c r="D290" s="332" t="s">
        <v>4044</v>
      </c>
      <c r="E290" s="214" t="s">
        <v>40</v>
      </c>
      <c r="F290" s="249" t="s">
        <v>1113</v>
      </c>
      <c r="G290" s="249" t="s">
        <v>4045</v>
      </c>
      <c r="H290" s="232" t="s">
        <v>29</v>
      </c>
      <c r="I290" s="333" t="s">
        <v>1578</v>
      </c>
      <c r="J290" s="324" t="s">
        <v>31</v>
      </c>
      <c r="K290" s="140" t="s">
        <v>4046</v>
      </c>
      <c r="L290" s="302">
        <v>45868</v>
      </c>
      <c r="M290" s="242">
        <v>46232</v>
      </c>
      <c r="N290" s="485" t="b">
        <v>0</v>
      </c>
    </row>
    <row r="291" spans="1:14" ht="28.95" customHeight="1" x14ac:dyDescent="0.3">
      <c r="A291" s="306">
        <f t="shared" si="7"/>
        <v>277</v>
      </c>
      <c r="B291" s="105" t="s">
        <v>4047</v>
      </c>
      <c r="C291" s="105">
        <v>1463615</v>
      </c>
      <c r="D291" s="332" t="s">
        <v>4048</v>
      </c>
      <c r="E291" s="214" t="s">
        <v>40</v>
      </c>
      <c r="F291" s="249" t="s">
        <v>1113</v>
      </c>
      <c r="G291" s="249" t="s">
        <v>4049</v>
      </c>
      <c r="H291" s="232" t="s">
        <v>29</v>
      </c>
      <c r="I291" s="333" t="s">
        <v>1578</v>
      </c>
      <c r="J291" s="324" t="s">
        <v>31</v>
      </c>
      <c r="K291" s="140" t="s">
        <v>4050</v>
      </c>
      <c r="L291" s="302">
        <v>45868</v>
      </c>
      <c r="M291" s="242">
        <v>46232</v>
      </c>
      <c r="N291" s="485" t="b">
        <v>0</v>
      </c>
    </row>
    <row r="292" spans="1:14" ht="28.95" customHeight="1" x14ac:dyDescent="0.3">
      <c r="A292" s="306">
        <f t="shared" si="7"/>
        <v>278</v>
      </c>
      <c r="B292" s="105" t="s">
        <v>1745</v>
      </c>
      <c r="C292" s="105">
        <v>1463625</v>
      </c>
      <c r="D292" s="332" t="s">
        <v>4051</v>
      </c>
      <c r="E292" s="214" t="s">
        <v>40</v>
      </c>
      <c r="F292" s="249" t="s">
        <v>1113</v>
      </c>
      <c r="G292" s="249" t="s">
        <v>4052</v>
      </c>
      <c r="H292" s="232" t="s">
        <v>29</v>
      </c>
      <c r="I292" s="333" t="s">
        <v>1578</v>
      </c>
      <c r="J292" s="324" t="s">
        <v>31</v>
      </c>
      <c r="K292" s="140" t="s">
        <v>4053</v>
      </c>
      <c r="L292" s="302">
        <v>45868</v>
      </c>
      <c r="M292" s="242">
        <v>46232</v>
      </c>
      <c r="N292" s="485" t="b">
        <v>0</v>
      </c>
    </row>
    <row r="293" spans="1:14" ht="28.95" customHeight="1" x14ac:dyDescent="0.3">
      <c r="A293" s="306">
        <f t="shared" si="7"/>
        <v>279</v>
      </c>
      <c r="B293" s="105" t="s">
        <v>4054</v>
      </c>
      <c r="C293" s="105">
        <v>1463398</v>
      </c>
      <c r="D293" s="332" t="s">
        <v>4055</v>
      </c>
      <c r="E293" s="214" t="s">
        <v>40</v>
      </c>
      <c r="F293" s="249" t="s">
        <v>1113</v>
      </c>
      <c r="G293" s="249" t="s">
        <v>4052</v>
      </c>
      <c r="H293" s="232" t="s">
        <v>29</v>
      </c>
      <c r="I293" s="333" t="s">
        <v>1578</v>
      </c>
      <c r="J293" s="324" t="s">
        <v>31</v>
      </c>
      <c r="K293" s="140" t="s">
        <v>4056</v>
      </c>
      <c r="L293" s="302">
        <v>45868</v>
      </c>
      <c r="M293" s="242">
        <v>46232</v>
      </c>
      <c r="N293" s="485" t="b">
        <v>0</v>
      </c>
    </row>
    <row r="294" spans="1:14" ht="28.95" customHeight="1" x14ac:dyDescent="0.3">
      <c r="A294" s="306">
        <f t="shared" si="7"/>
        <v>280</v>
      </c>
      <c r="B294" s="105" t="s">
        <v>2321</v>
      </c>
      <c r="C294" s="105">
        <v>1467417</v>
      </c>
      <c r="D294" s="332" t="s">
        <v>4057</v>
      </c>
      <c r="E294" s="214" t="s">
        <v>40</v>
      </c>
      <c r="F294" s="249" t="s">
        <v>1113</v>
      </c>
      <c r="G294" s="249" t="s">
        <v>4058</v>
      </c>
      <c r="H294" s="232" t="s">
        <v>29</v>
      </c>
      <c r="I294" s="333" t="s">
        <v>1578</v>
      </c>
      <c r="J294" s="324" t="s">
        <v>31</v>
      </c>
      <c r="K294" s="140" t="s">
        <v>4059</v>
      </c>
      <c r="L294" s="302">
        <v>45868</v>
      </c>
      <c r="M294" s="242">
        <v>46232</v>
      </c>
      <c r="N294" s="485" t="b">
        <v>0</v>
      </c>
    </row>
    <row r="295" spans="1:14" ht="14.4" hidden="1" customHeight="1" x14ac:dyDescent="0.3">
      <c r="A295" s="385"/>
      <c r="B295" s="380"/>
      <c r="C295" s="380"/>
      <c r="D295" s="402"/>
      <c r="E295" s="382"/>
      <c r="F295" s="403"/>
      <c r="G295" s="379"/>
      <c r="H295" s="404"/>
      <c r="I295" s="427"/>
      <c r="J295" s="405"/>
      <c r="K295" s="395">
        <v>234</v>
      </c>
      <c r="L295" s="388"/>
      <c r="M295" s="401"/>
      <c r="N295" s="485" t="b">
        <v>0</v>
      </c>
    </row>
    <row r="296" spans="1:14" ht="28.95" customHeight="1" x14ac:dyDescent="0.3">
      <c r="A296" s="306">
        <f t="shared" si="7"/>
        <v>282</v>
      </c>
      <c r="B296" s="105" t="s">
        <v>1918</v>
      </c>
      <c r="C296" s="105">
        <v>1463913</v>
      </c>
      <c r="D296" s="332" t="s">
        <v>4060</v>
      </c>
      <c r="E296" s="105" t="s">
        <v>26</v>
      </c>
      <c r="F296" s="258" t="s">
        <v>3438</v>
      </c>
      <c r="G296" s="249" t="s">
        <v>4061</v>
      </c>
      <c r="H296" s="232" t="s">
        <v>29</v>
      </c>
      <c r="I296" s="272" t="s">
        <v>4062</v>
      </c>
      <c r="J296" s="324" t="s">
        <v>31</v>
      </c>
      <c r="K296" s="140" t="s">
        <v>4063</v>
      </c>
      <c r="L296" s="302">
        <v>45868</v>
      </c>
      <c r="M296" s="242">
        <v>46232</v>
      </c>
      <c r="N296" s="485" t="b">
        <v>0</v>
      </c>
    </row>
    <row r="297" spans="1:14" ht="14.4" hidden="1" customHeight="1" x14ac:dyDescent="0.3">
      <c r="A297" s="385"/>
      <c r="B297" s="380"/>
      <c r="C297" s="380"/>
      <c r="D297" s="402"/>
      <c r="E297" s="382"/>
      <c r="F297" s="403"/>
      <c r="G297" s="379"/>
      <c r="H297" s="404"/>
      <c r="I297" s="398"/>
      <c r="J297" s="405"/>
      <c r="K297" s="395">
        <v>236</v>
      </c>
      <c r="L297" s="388"/>
      <c r="M297" s="401"/>
      <c r="N297" s="485" t="b">
        <v>0</v>
      </c>
    </row>
    <row r="298" spans="1:14" ht="28.95" customHeight="1" x14ac:dyDescent="0.3">
      <c r="A298" s="306">
        <f t="shared" si="7"/>
        <v>284</v>
      </c>
      <c r="B298" s="105" t="s">
        <v>4064</v>
      </c>
      <c r="C298" s="105">
        <v>1465966</v>
      </c>
      <c r="D298" s="332" t="s">
        <v>4065</v>
      </c>
      <c r="E298" s="214" t="s">
        <v>40</v>
      </c>
      <c r="F298" s="249" t="s">
        <v>1113</v>
      </c>
      <c r="G298" s="249" t="s">
        <v>4066</v>
      </c>
      <c r="H298" s="232" t="s">
        <v>29</v>
      </c>
      <c r="I298" s="247" t="s">
        <v>1797</v>
      </c>
      <c r="J298" s="324" t="s">
        <v>31</v>
      </c>
      <c r="K298" s="140" t="s">
        <v>4067</v>
      </c>
      <c r="L298" s="302">
        <v>45868</v>
      </c>
      <c r="M298" s="242">
        <v>46232</v>
      </c>
      <c r="N298" s="485" t="b">
        <v>0</v>
      </c>
    </row>
    <row r="299" spans="1:14" ht="14.4" hidden="1" customHeight="1" x14ac:dyDescent="0.3">
      <c r="A299" s="385"/>
      <c r="B299" s="380"/>
      <c r="C299" s="380"/>
      <c r="D299" s="402"/>
      <c r="E299" s="382"/>
      <c r="F299" s="379"/>
      <c r="G299" s="379"/>
      <c r="H299" s="404"/>
      <c r="I299" s="396"/>
      <c r="J299" s="405"/>
      <c r="K299" s="395">
        <v>238</v>
      </c>
      <c r="L299" s="388"/>
      <c r="M299" s="401"/>
      <c r="N299" s="485" t="b">
        <v>0</v>
      </c>
    </row>
    <row r="300" spans="1:14" ht="57.6" customHeight="1" x14ac:dyDescent="0.3">
      <c r="A300" s="306">
        <f t="shared" si="7"/>
        <v>286</v>
      </c>
      <c r="B300" s="105" t="s">
        <v>724</v>
      </c>
      <c r="C300" s="105">
        <v>1464751</v>
      </c>
      <c r="D300" s="332" t="s">
        <v>4068</v>
      </c>
      <c r="E300" s="297" t="s">
        <v>17</v>
      </c>
      <c r="F300" s="217" t="s">
        <v>2050</v>
      </c>
      <c r="G300" s="249" t="s">
        <v>4069</v>
      </c>
      <c r="H300" s="105" t="s">
        <v>3838</v>
      </c>
      <c r="I300" s="272" t="s">
        <v>4070</v>
      </c>
      <c r="J300" s="324" t="s">
        <v>31</v>
      </c>
      <c r="K300" s="140" t="s">
        <v>4071</v>
      </c>
      <c r="L300" s="302">
        <v>45869</v>
      </c>
      <c r="M300" s="242">
        <v>46233</v>
      </c>
      <c r="N300" s="485" t="b">
        <v>0</v>
      </c>
    </row>
    <row r="301" spans="1:14" ht="14.4" x14ac:dyDescent="0.3">
      <c r="A301" s="306">
        <f t="shared" si="7"/>
        <v>287</v>
      </c>
      <c r="B301" s="105" t="s">
        <v>4072</v>
      </c>
      <c r="C301" s="105">
        <v>1463423</v>
      </c>
      <c r="D301" s="332" t="s">
        <v>4073</v>
      </c>
      <c r="E301" s="299" t="s">
        <v>132</v>
      </c>
      <c r="F301" s="249" t="s">
        <v>3905</v>
      </c>
      <c r="G301" s="249" t="s">
        <v>4074</v>
      </c>
      <c r="H301" s="105" t="s">
        <v>4075</v>
      </c>
      <c r="I301" s="247" t="s">
        <v>4076</v>
      </c>
      <c r="J301" s="324" t="s">
        <v>31</v>
      </c>
      <c r="K301" s="140" t="s">
        <v>4077</v>
      </c>
      <c r="L301" s="302">
        <v>45869</v>
      </c>
      <c r="M301" s="242">
        <v>46233</v>
      </c>
      <c r="N301" s="485" t="b">
        <v>0</v>
      </c>
    </row>
    <row r="302" spans="1:14" ht="48" customHeight="1" x14ac:dyDescent="0.3">
      <c r="A302" s="306">
        <f t="shared" si="7"/>
        <v>288</v>
      </c>
      <c r="B302" s="105" t="s">
        <v>4078</v>
      </c>
      <c r="C302" s="105">
        <v>1467416</v>
      </c>
      <c r="D302" s="332" t="s">
        <v>4079</v>
      </c>
      <c r="E302" s="214" t="s">
        <v>40</v>
      </c>
      <c r="F302" s="249" t="s">
        <v>1113</v>
      </c>
      <c r="G302" s="249" t="s">
        <v>3791</v>
      </c>
      <c r="H302" s="232" t="s">
        <v>29</v>
      </c>
      <c r="I302" s="333" t="s">
        <v>1578</v>
      </c>
      <c r="J302" s="324" t="s">
        <v>31</v>
      </c>
      <c r="K302" s="140" t="s">
        <v>4080</v>
      </c>
      <c r="L302" s="302">
        <v>45869</v>
      </c>
      <c r="M302" s="242">
        <v>46233</v>
      </c>
      <c r="N302" s="485" t="b">
        <v>0</v>
      </c>
    </row>
    <row r="303" spans="1:14" ht="48" hidden="1" customHeight="1" x14ac:dyDescent="0.3">
      <c r="A303" s="385"/>
      <c r="B303" s="380"/>
      <c r="C303" s="380"/>
      <c r="D303" s="402"/>
      <c r="E303" s="382"/>
      <c r="F303" s="403"/>
      <c r="G303" s="379"/>
      <c r="H303" s="404"/>
      <c r="I303" s="427"/>
      <c r="J303" s="405"/>
      <c r="K303" s="395">
        <v>242</v>
      </c>
      <c r="L303" s="388"/>
      <c r="M303" s="401"/>
      <c r="N303" s="485" t="b">
        <v>0</v>
      </c>
    </row>
    <row r="304" spans="1:14" ht="48" hidden="1" customHeight="1" x14ac:dyDescent="0.3">
      <c r="A304" s="385"/>
      <c r="B304" s="380"/>
      <c r="C304" s="380"/>
      <c r="D304" s="402"/>
      <c r="E304" s="382"/>
      <c r="F304" s="403"/>
      <c r="G304" s="379"/>
      <c r="H304" s="404"/>
      <c r="I304" s="427"/>
      <c r="J304" s="405"/>
      <c r="K304" s="395">
        <v>243</v>
      </c>
      <c r="L304" s="388"/>
      <c r="M304" s="401"/>
      <c r="N304" s="485" t="b">
        <v>0</v>
      </c>
    </row>
    <row r="305" spans="1:14" ht="57.6" customHeight="1" x14ac:dyDescent="0.3">
      <c r="A305" s="306">
        <f t="shared" si="7"/>
        <v>291</v>
      </c>
      <c r="B305" s="105" t="s">
        <v>4081</v>
      </c>
      <c r="C305" s="105">
        <v>1463194</v>
      </c>
      <c r="D305" s="332" t="s">
        <v>4082</v>
      </c>
      <c r="E305" s="105" t="s">
        <v>40</v>
      </c>
      <c r="F305" s="258" t="s">
        <v>3745</v>
      </c>
      <c r="G305" s="249" t="s">
        <v>4083</v>
      </c>
      <c r="H305" s="105" t="s">
        <v>2506</v>
      </c>
      <c r="I305" s="247" t="s">
        <v>1583</v>
      </c>
      <c r="J305" s="324" t="s">
        <v>31</v>
      </c>
      <c r="K305" s="140" t="s">
        <v>4084</v>
      </c>
      <c r="L305" s="302">
        <v>45870</v>
      </c>
      <c r="M305" s="242">
        <v>46290</v>
      </c>
      <c r="N305" s="485" t="b">
        <v>0</v>
      </c>
    </row>
    <row r="306" spans="1:14" ht="28.95" customHeight="1" x14ac:dyDescent="0.3">
      <c r="A306" s="306">
        <f t="shared" si="7"/>
        <v>292</v>
      </c>
      <c r="B306" s="105" t="s">
        <v>4085</v>
      </c>
      <c r="C306" s="105">
        <v>1463627</v>
      </c>
      <c r="D306" s="332" t="s">
        <v>4086</v>
      </c>
      <c r="E306" s="105" t="s">
        <v>26</v>
      </c>
      <c r="F306" s="258" t="s">
        <v>3438</v>
      </c>
      <c r="G306" s="249" t="s">
        <v>4087</v>
      </c>
      <c r="H306" s="232" t="s">
        <v>29</v>
      </c>
      <c r="I306" s="247" t="s">
        <v>1797</v>
      </c>
      <c r="J306" s="324" t="s">
        <v>31</v>
      </c>
      <c r="K306" s="140" t="s">
        <v>4088</v>
      </c>
      <c r="L306" s="302">
        <v>45870</v>
      </c>
      <c r="M306" s="242">
        <v>46234</v>
      </c>
      <c r="N306" s="485" t="b">
        <v>0</v>
      </c>
    </row>
    <row r="307" spans="1:14" ht="14.4" hidden="1" customHeight="1" x14ac:dyDescent="0.3">
      <c r="A307" s="385"/>
      <c r="B307" s="380"/>
      <c r="C307" s="380"/>
      <c r="D307" s="402"/>
      <c r="E307" s="382"/>
      <c r="F307" s="403"/>
      <c r="G307" s="379"/>
      <c r="H307" s="404"/>
      <c r="I307" s="396"/>
      <c r="J307" s="405"/>
      <c r="K307" s="395">
        <v>246</v>
      </c>
      <c r="L307" s="388"/>
      <c r="M307" s="401"/>
      <c r="N307" s="485" t="b">
        <v>0</v>
      </c>
    </row>
    <row r="308" spans="1:14" ht="28.95" customHeight="1" x14ac:dyDescent="0.3">
      <c r="A308" s="306">
        <f t="shared" ref="A308:A379" si="10">ROW() - ROW($A$98) + 84</f>
        <v>294</v>
      </c>
      <c r="B308" s="105" t="s">
        <v>4089</v>
      </c>
      <c r="C308" s="105">
        <v>1464963</v>
      </c>
      <c r="D308" s="332" t="s">
        <v>4090</v>
      </c>
      <c r="E308" s="297" t="s">
        <v>17</v>
      </c>
      <c r="F308" s="217" t="s">
        <v>2050</v>
      </c>
      <c r="G308" s="249" t="s">
        <v>4091</v>
      </c>
      <c r="H308" s="105" t="s">
        <v>3926</v>
      </c>
      <c r="I308" s="247" t="s">
        <v>1583</v>
      </c>
      <c r="J308" s="324" t="s">
        <v>31</v>
      </c>
      <c r="K308" s="140" t="s">
        <v>4092</v>
      </c>
      <c r="L308" s="302">
        <v>45870</v>
      </c>
      <c r="M308" s="242">
        <v>46242</v>
      </c>
      <c r="N308" s="485" t="b">
        <v>0</v>
      </c>
    </row>
    <row r="309" spans="1:14" ht="43.5" customHeight="1" x14ac:dyDescent="0.3">
      <c r="A309" s="306">
        <f t="shared" si="10"/>
        <v>295</v>
      </c>
      <c r="B309" s="105" t="s">
        <v>4093</v>
      </c>
      <c r="C309" s="105">
        <v>1271716</v>
      </c>
      <c r="D309" s="332" t="s">
        <v>4094</v>
      </c>
      <c r="E309" s="214" t="s">
        <v>40</v>
      </c>
      <c r="F309" s="249" t="s">
        <v>1113</v>
      </c>
      <c r="G309" s="249" t="s">
        <v>4095</v>
      </c>
      <c r="H309" s="232" t="s">
        <v>29</v>
      </c>
      <c r="I309" s="333" t="s">
        <v>1578</v>
      </c>
      <c r="J309" s="324" t="s">
        <v>31</v>
      </c>
      <c r="K309" s="140" t="s">
        <v>4096</v>
      </c>
      <c r="L309" s="302">
        <v>45870</v>
      </c>
      <c r="M309" s="242">
        <v>46234</v>
      </c>
      <c r="N309" s="485" t="b">
        <v>0</v>
      </c>
    </row>
    <row r="310" spans="1:14" ht="28.8" x14ac:dyDescent="0.3">
      <c r="A310" s="306">
        <f t="shared" si="10"/>
        <v>296</v>
      </c>
      <c r="B310" s="105" t="s">
        <v>4097</v>
      </c>
      <c r="C310" s="105">
        <v>1464504</v>
      </c>
      <c r="D310" s="332" t="s">
        <v>4098</v>
      </c>
      <c r="E310" s="297" t="s">
        <v>17</v>
      </c>
      <c r="F310" s="217" t="s">
        <v>2050</v>
      </c>
      <c r="G310" s="249" t="s">
        <v>4099</v>
      </c>
      <c r="H310" s="105" t="s">
        <v>3838</v>
      </c>
      <c r="I310" s="272" t="s">
        <v>4100</v>
      </c>
      <c r="J310" s="324" t="s">
        <v>31</v>
      </c>
      <c r="K310" s="140" t="s">
        <v>4101</v>
      </c>
      <c r="L310" s="302">
        <v>45870</v>
      </c>
      <c r="M310" s="242">
        <v>46234</v>
      </c>
      <c r="N310" s="485" t="b">
        <v>0</v>
      </c>
    </row>
    <row r="311" spans="1:14" ht="14.4" hidden="1" customHeight="1" x14ac:dyDescent="0.3">
      <c r="A311" s="385"/>
      <c r="B311" s="380"/>
      <c r="C311" s="380"/>
      <c r="D311" s="406"/>
      <c r="E311" s="390"/>
      <c r="F311" s="397"/>
      <c r="G311" s="379"/>
      <c r="H311" s="380"/>
      <c r="I311" s="398"/>
      <c r="J311" s="405"/>
      <c r="K311" s="395">
        <v>250</v>
      </c>
      <c r="L311" s="388"/>
      <c r="M311" s="401"/>
      <c r="N311" s="485" t="b">
        <v>0</v>
      </c>
    </row>
    <row r="312" spans="1:14" ht="14.4" customHeight="1" x14ac:dyDescent="0.3">
      <c r="A312" s="306">
        <f t="shared" si="10"/>
        <v>298</v>
      </c>
      <c r="B312" s="105" t="s">
        <v>4072</v>
      </c>
      <c r="C312" s="105">
        <v>1463423</v>
      </c>
      <c r="D312" s="332" t="s">
        <v>4073</v>
      </c>
      <c r="E312" s="299" t="s">
        <v>132</v>
      </c>
      <c r="F312" s="249" t="s">
        <v>3905</v>
      </c>
      <c r="G312" s="249" t="s">
        <v>4102</v>
      </c>
      <c r="H312" s="105" t="s">
        <v>4075</v>
      </c>
      <c r="I312" s="247" t="s">
        <v>4076</v>
      </c>
      <c r="J312" s="324" t="s">
        <v>31</v>
      </c>
      <c r="K312" s="140" t="s">
        <v>4103</v>
      </c>
      <c r="L312" s="302">
        <v>45869</v>
      </c>
      <c r="M312" s="242">
        <v>46216</v>
      </c>
      <c r="N312" s="485" t="b">
        <v>0</v>
      </c>
    </row>
    <row r="313" spans="1:14" ht="28.95" hidden="1" customHeight="1" x14ac:dyDescent="0.3">
      <c r="A313" s="306">
        <f t="shared" si="10"/>
        <v>299</v>
      </c>
      <c r="B313" s="105" t="s">
        <v>3087</v>
      </c>
      <c r="C313" s="105">
        <v>858520</v>
      </c>
      <c r="D313" s="326" t="s">
        <v>3088</v>
      </c>
      <c r="E313" s="105" t="s">
        <v>40</v>
      </c>
      <c r="F313" s="258" t="s">
        <v>3745</v>
      </c>
      <c r="G313" s="249" t="s">
        <v>3089</v>
      </c>
      <c r="H313" s="232" t="s">
        <v>29</v>
      </c>
      <c r="I313" s="247" t="s">
        <v>4076</v>
      </c>
      <c r="J313" s="324" t="s">
        <v>2164</v>
      </c>
      <c r="K313" s="487" t="s">
        <v>4104</v>
      </c>
      <c r="L313" s="302">
        <v>45539</v>
      </c>
      <c r="M313" s="242">
        <v>45909</v>
      </c>
      <c r="N313" s="485" t="b">
        <v>0</v>
      </c>
    </row>
    <row r="314" spans="1:14" ht="14.4" hidden="1" customHeight="1" x14ac:dyDescent="0.3">
      <c r="A314" s="385"/>
      <c r="B314" s="380"/>
      <c r="C314" s="380"/>
      <c r="D314" s="402"/>
      <c r="E314" s="380"/>
      <c r="F314" s="403"/>
      <c r="G314" s="379"/>
      <c r="H314" s="404"/>
      <c r="I314" s="427"/>
      <c r="J314" s="405"/>
      <c r="K314" s="395">
        <v>252</v>
      </c>
      <c r="L314" s="388"/>
      <c r="M314" s="401"/>
      <c r="N314" s="485" t="b">
        <v>0</v>
      </c>
    </row>
    <row r="315" spans="1:14" ht="14.4" customHeight="1" x14ac:dyDescent="0.3">
      <c r="A315" s="465">
        <f t="shared" si="10"/>
        <v>301</v>
      </c>
      <c r="B315" s="105" t="s">
        <v>2998</v>
      </c>
      <c r="C315" s="105">
        <v>1465963</v>
      </c>
      <c r="D315" s="332" t="s">
        <v>4105</v>
      </c>
      <c r="E315" s="105" t="s">
        <v>26</v>
      </c>
      <c r="F315" s="258" t="s">
        <v>3438</v>
      </c>
      <c r="G315" s="249" t="s">
        <v>4020</v>
      </c>
      <c r="H315" s="232" t="s">
        <v>29</v>
      </c>
      <c r="I315" s="333" t="s">
        <v>1578</v>
      </c>
      <c r="J315" s="324" t="s">
        <v>31</v>
      </c>
      <c r="K315" s="140" t="s">
        <v>4106</v>
      </c>
      <c r="L315" s="302">
        <v>45873</v>
      </c>
      <c r="M315" s="242">
        <v>46242</v>
      </c>
      <c r="N315" s="485" t="b">
        <v>0</v>
      </c>
    </row>
    <row r="316" spans="1:14" ht="28.95" customHeight="1" x14ac:dyDescent="0.3">
      <c r="A316" s="306">
        <f t="shared" si="10"/>
        <v>302</v>
      </c>
      <c r="B316" s="105" t="s">
        <v>4107</v>
      </c>
      <c r="C316" s="105">
        <v>1271744</v>
      </c>
      <c r="D316" s="332" t="s">
        <v>4108</v>
      </c>
      <c r="E316" s="214" t="s">
        <v>40</v>
      </c>
      <c r="F316" s="249" t="s">
        <v>1113</v>
      </c>
      <c r="G316" s="249" t="s">
        <v>4109</v>
      </c>
      <c r="H316" s="232" t="s">
        <v>29</v>
      </c>
      <c r="I316" s="333" t="s">
        <v>1578</v>
      </c>
      <c r="J316" s="324" t="s">
        <v>31</v>
      </c>
      <c r="K316" s="140" t="s">
        <v>4110</v>
      </c>
      <c r="L316" s="302">
        <v>45874</v>
      </c>
      <c r="M316" s="242">
        <v>46238</v>
      </c>
      <c r="N316" s="485" t="b">
        <v>0</v>
      </c>
    </row>
    <row r="317" spans="1:14" ht="28.95" customHeight="1" x14ac:dyDescent="0.3">
      <c r="A317" s="306">
        <f t="shared" si="10"/>
        <v>303</v>
      </c>
      <c r="B317" s="105" t="s">
        <v>720</v>
      </c>
      <c r="C317" s="105">
        <v>1463914</v>
      </c>
      <c r="D317" s="332" t="s">
        <v>4111</v>
      </c>
      <c r="E317" s="105" t="s">
        <v>26</v>
      </c>
      <c r="F317" s="258" t="s">
        <v>3438</v>
      </c>
      <c r="G317" s="249" t="s">
        <v>4112</v>
      </c>
      <c r="H317" s="232" t="s">
        <v>29</v>
      </c>
      <c r="I317" s="272" t="s">
        <v>4062</v>
      </c>
      <c r="J317" s="324" t="s">
        <v>31</v>
      </c>
      <c r="K317" s="140" t="s">
        <v>4113</v>
      </c>
      <c r="L317" s="302">
        <v>45874</v>
      </c>
      <c r="M317" s="242">
        <v>46242</v>
      </c>
      <c r="N317" s="485" t="b">
        <v>0</v>
      </c>
    </row>
    <row r="318" spans="1:14" ht="28.95" customHeight="1" x14ac:dyDescent="0.3">
      <c r="A318" s="306">
        <f t="shared" si="10"/>
        <v>304</v>
      </c>
      <c r="B318" s="105" t="s">
        <v>633</v>
      </c>
      <c r="C318" s="105">
        <v>1463400</v>
      </c>
      <c r="D318" s="332" t="s">
        <v>4114</v>
      </c>
      <c r="E318" s="105" t="s">
        <v>26</v>
      </c>
      <c r="F318" s="258" t="s">
        <v>3438</v>
      </c>
      <c r="G318" s="249" t="s">
        <v>4016</v>
      </c>
      <c r="H318" s="232" t="s">
        <v>29</v>
      </c>
      <c r="I318" s="426" t="s">
        <v>1591</v>
      </c>
      <c r="J318" s="324" t="s">
        <v>31</v>
      </c>
      <c r="K318" s="140" t="s">
        <v>4115</v>
      </c>
      <c r="L318" s="302">
        <v>45874</v>
      </c>
      <c r="M318" s="242">
        <v>46248</v>
      </c>
      <c r="N318" s="485" t="b">
        <v>0</v>
      </c>
    </row>
    <row r="319" spans="1:14" ht="57.6" customHeight="1" x14ac:dyDescent="0.3">
      <c r="A319" s="306">
        <f t="shared" si="10"/>
        <v>305</v>
      </c>
      <c r="B319" s="105" t="s">
        <v>4081</v>
      </c>
      <c r="C319" s="105">
        <v>1463194</v>
      </c>
      <c r="D319" s="332" t="s">
        <v>4082</v>
      </c>
      <c r="E319" s="105" t="s">
        <v>40</v>
      </c>
      <c r="F319" s="258" t="s">
        <v>3745</v>
      </c>
      <c r="G319" s="249" t="s">
        <v>4116</v>
      </c>
      <c r="H319" s="105" t="s">
        <v>2506</v>
      </c>
      <c r="I319" s="247" t="s">
        <v>1583</v>
      </c>
      <c r="J319" s="324" t="s">
        <v>31</v>
      </c>
      <c r="K319" s="140" t="s">
        <v>4117</v>
      </c>
      <c r="L319" s="302">
        <v>45870</v>
      </c>
      <c r="M319" s="242">
        <v>46290</v>
      </c>
      <c r="N319" s="485" t="b">
        <v>0</v>
      </c>
    </row>
    <row r="320" spans="1:14" ht="44.25" customHeight="1" x14ac:dyDescent="0.3">
      <c r="A320" s="306">
        <f t="shared" si="10"/>
        <v>306</v>
      </c>
      <c r="B320" s="105" t="s">
        <v>700</v>
      </c>
      <c r="C320" s="105">
        <v>1455296</v>
      </c>
      <c r="D320" s="332" t="s">
        <v>701</v>
      </c>
      <c r="E320" s="105" t="s">
        <v>40</v>
      </c>
      <c r="F320" s="258" t="s">
        <v>3745</v>
      </c>
      <c r="G320" s="249" t="s">
        <v>4026</v>
      </c>
      <c r="H320" s="105" t="s">
        <v>3838</v>
      </c>
      <c r="I320" s="272" t="s">
        <v>641</v>
      </c>
      <c r="J320" s="324" t="s">
        <v>31</v>
      </c>
      <c r="K320" s="140" t="s">
        <v>4118</v>
      </c>
      <c r="L320" s="302">
        <v>45848</v>
      </c>
      <c r="M320" s="242">
        <v>46222</v>
      </c>
      <c r="N320" s="485" t="b">
        <v>0</v>
      </c>
    </row>
    <row r="321" spans="1:14" ht="28.95" customHeight="1" x14ac:dyDescent="0.3">
      <c r="A321" s="306">
        <f t="shared" si="10"/>
        <v>307</v>
      </c>
      <c r="B321" s="105" t="s">
        <v>4119</v>
      </c>
      <c r="C321" s="105">
        <v>861525</v>
      </c>
      <c r="D321" s="332" t="s">
        <v>4120</v>
      </c>
      <c r="E321" s="297" t="s">
        <v>17</v>
      </c>
      <c r="F321" s="217" t="s">
        <v>2050</v>
      </c>
      <c r="G321" s="249" t="s">
        <v>4121</v>
      </c>
      <c r="H321" s="105" t="s">
        <v>2506</v>
      </c>
      <c r="I321" s="272" t="s">
        <v>4122</v>
      </c>
      <c r="J321" s="324" t="s">
        <v>31</v>
      </c>
      <c r="K321" s="140" t="s">
        <v>4123</v>
      </c>
      <c r="L321" s="302">
        <v>45877</v>
      </c>
      <c r="M321" s="242">
        <v>46277</v>
      </c>
      <c r="N321" s="485" t="b">
        <v>0</v>
      </c>
    </row>
    <row r="322" spans="1:14" ht="28.95" customHeight="1" x14ac:dyDescent="0.3">
      <c r="A322" s="306">
        <f t="shared" si="10"/>
        <v>308</v>
      </c>
      <c r="B322" s="105" t="s">
        <v>4124</v>
      </c>
      <c r="C322" s="105">
        <v>1464503</v>
      </c>
      <c r="D322" s="332" t="s">
        <v>4125</v>
      </c>
      <c r="E322" s="105" t="s">
        <v>40</v>
      </c>
      <c r="F322" s="258" t="s">
        <v>3745</v>
      </c>
      <c r="G322" s="249" t="s">
        <v>4126</v>
      </c>
      <c r="H322" s="105" t="s">
        <v>3838</v>
      </c>
      <c r="I322" s="247" t="s">
        <v>4127</v>
      </c>
      <c r="J322" s="324" t="s">
        <v>31</v>
      </c>
      <c r="K322" s="140" t="s">
        <v>4128</v>
      </c>
      <c r="L322" s="302">
        <v>45877</v>
      </c>
      <c r="M322" s="242">
        <v>46241</v>
      </c>
      <c r="N322" s="485" t="b">
        <v>0</v>
      </c>
    </row>
    <row r="323" spans="1:14" ht="28.95" customHeight="1" x14ac:dyDescent="0.3">
      <c r="A323" s="306">
        <f t="shared" si="10"/>
        <v>309</v>
      </c>
      <c r="B323" s="105" t="s">
        <v>3098</v>
      </c>
      <c r="C323" s="105">
        <v>1467947</v>
      </c>
      <c r="D323" s="332" t="s">
        <v>4129</v>
      </c>
      <c r="E323" s="105" t="s">
        <v>26</v>
      </c>
      <c r="F323" s="258" t="s">
        <v>3438</v>
      </c>
      <c r="G323" s="249" t="s">
        <v>4130</v>
      </c>
      <c r="H323" s="232" t="s">
        <v>29</v>
      </c>
      <c r="I323" s="426" t="s">
        <v>1591</v>
      </c>
      <c r="J323" s="324" t="s">
        <v>31</v>
      </c>
      <c r="K323" s="140" t="s">
        <v>4131</v>
      </c>
      <c r="L323" s="302">
        <v>45880</v>
      </c>
      <c r="M323" s="242">
        <v>46277</v>
      </c>
      <c r="N323" s="485" t="b">
        <v>0</v>
      </c>
    </row>
    <row r="324" spans="1:14" ht="28.95" customHeight="1" x14ac:dyDescent="0.3">
      <c r="A324" s="306">
        <f t="shared" si="10"/>
        <v>310</v>
      </c>
      <c r="B324" s="105" t="s">
        <v>2128</v>
      </c>
      <c r="C324" s="105">
        <v>1468567</v>
      </c>
      <c r="D324" s="332" t="s">
        <v>4132</v>
      </c>
      <c r="E324" s="214" t="s">
        <v>40</v>
      </c>
      <c r="F324" s="249" t="s">
        <v>1113</v>
      </c>
      <c r="G324" s="249" t="s">
        <v>4133</v>
      </c>
      <c r="H324" s="232" t="s">
        <v>29</v>
      </c>
      <c r="I324" s="247" t="s">
        <v>1797</v>
      </c>
      <c r="J324" s="324" t="s">
        <v>31</v>
      </c>
      <c r="K324" s="140" t="s">
        <v>4134</v>
      </c>
      <c r="L324" s="302">
        <v>45880</v>
      </c>
      <c r="M324" s="242">
        <v>46244</v>
      </c>
      <c r="N324" s="485" t="b">
        <v>0</v>
      </c>
    </row>
    <row r="325" spans="1:14" ht="28.95" customHeight="1" x14ac:dyDescent="0.3">
      <c r="A325" s="306">
        <f t="shared" si="10"/>
        <v>311</v>
      </c>
      <c r="B325" s="105" t="s">
        <v>4107</v>
      </c>
      <c r="C325" s="105">
        <v>1271744</v>
      </c>
      <c r="D325" s="332" t="s">
        <v>4108</v>
      </c>
      <c r="E325" s="214" t="s">
        <v>40</v>
      </c>
      <c r="F325" s="249" t="s">
        <v>1113</v>
      </c>
      <c r="G325" s="249" t="s">
        <v>4135</v>
      </c>
      <c r="H325" s="232" t="s">
        <v>29</v>
      </c>
      <c r="I325" s="333" t="s">
        <v>1578</v>
      </c>
      <c r="J325" s="324" t="s">
        <v>31</v>
      </c>
      <c r="K325" s="140" t="s">
        <v>4136</v>
      </c>
      <c r="L325" s="302">
        <v>45874</v>
      </c>
      <c r="M325" s="242">
        <v>46238</v>
      </c>
      <c r="N325" s="485" t="b">
        <v>0</v>
      </c>
    </row>
    <row r="326" spans="1:14" ht="14.4" customHeight="1" x14ac:dyDescent="0.3">
      <c r="A326" s="306">
        <f t="shared" si="10"/>
        <v>312</v>
      </c>
      <c r="B326" s="105" t="s">
        <v>4124</v>
      </c>
      <c r="C326" s="105">
        <v>1464503</v>
      </c>
      <c r="D326" s="332" t="s">
        <v>4125</v>
      </c>
      <c r="E326" s="105" t="s">
        <v>40</v>
      </c>
      <c r="F326" s="258" t="s">
        <v>3745</v>
      </c>
      <c r="G326" s="249" t="s">
        <v>4137</v>
      </c>
      <c r="H326" s="105" t="s">
        <v>3838</v>
      </c>
      <c r="I326" s="247" t="s">
        <v>1640</v>
      </c>
      <c r="J326" s="324" t="s">
        <v>31</v>
      </c>
      <c r="K326" s="140" t="s">
        <v>4138</v>
      </c>
      <c r="L326" s="302">
        <v>45877</v>
      </c>
      <c r="M326" s="242">
        <v>46241</v>
      </c>
      <c r="N326" s="485" t="b">
        <v>0</v>
      </c>
    </row>
    <row r="327" spans="1:14" ht="28.95" customHeight="1" x14ac:dyDescent="0.3">
      <c r="A327" s="306">
        <f t="shared" si="10"/>
        <v>313</v>
      </c>
      <c r="B327" s="105" t="s">
        <v>4139</v>
      </c>
      <c r="C327" s="105">
        <v>1267826</v>
      </c>
      <c r="D327" s="332" t="s">
        <v>4140</v>
      </c>
      <c r="E327" s="214" t="s">
        <v>40</v>
      </c>
      <c r="F327" s="249" t="s">
        <v>1113</v>
      </c>
      <c r="G327" s="249" t="s">
        <v>4141</v>
      </c>
      <c r="H327" s="232" t="s">
        <v>29</v>
      </c>
      <c r="I327" s="333" t="s">
        <v>1578</v>
      </c>
      <c r="J327" s="324" t="s">
        <v>31</v>
      </c>
      <c r="K327" s="140" t="s">
        <v>4142</v>
      </c>
      <c r="L327" s="302">
        <v>45881</v>
      </c>
      <c r="M327" s="242">
        <v>46245</v>
      </c>
      <c r="N327" s="485" t="b">
        <v>0</v>
      </c>
    </row>
    <row r="328" spans="1:14" ht="28.95" customHeight="1" x14ac:dyDescent="0.3">
      <c r="A328" s="306">
        <f t="shared" si="10"/>
        <v>314</v>
      </c>
      <c r="B328" s="105" t="s">
        <v>4143</v>
      </c>
      <c r="C328" s="105">
        <v>1451069</v>
      </c>
      <c r="D328" s="332" t="s">
        <v>4144</v>
      </c>
      <c r="E328" s="214" t="s">
        <v>40</v>
      </c>
      <c r="F328" s="249" t="s">
        <v>1113</v>
      </c>
      <c r="G328" s="249" t="s">
        <v>4145</v>
      </c>
      <c r="H328" s="232" t="s">
        <v>29</v>
      </c>
      <c r="I328" s="333" t="s">
        <v>1578</v>
      </c>
      <c r="J328" s="324" t="s">
        <v>31</v>
      </c>
      <c r="K328" s="140" t="s">
        <v>4146</v>
      </c>
      <c r="L328" s="302">
        <v>45881</v>
      </c>
      <c r="M328" s="242">
        <v>46245</v>
      </c>
      <c r="N328" s="485" t="b">
        <v>0</v>
      </c>
    </row>
    <row r="329" spans="1:14" ht="14.4" hidden="1" customHeight="1" x14ac:dyDescent="0.3">
      <c r="A329" s="385"/>
      <c r="B329" s="380"/>
      <c r="C329" s="380"/>
      <c r="D329" s="402"/>
      <c r="E329" s="382"/>
      <c r="F329" s="379"/>
      <c r="G329" s="379"/>
      <c r="H329" s="404"/>
      <c r="I329" s="427"/>
      <c r="J329" s="405"/>
      <c r="K329" s="395">
        <v>268</v>
      </c>
      <c r="L329" s="388"/>
      <c r="M329" s="401"/>
      <c r="N329" s="485" t="b">
        <v>0</v>
      </c>
    </row>
    <row r="330" spans="1:14" ht="28.95" customHeight="1" x14ac:dyDescent="0.3">
      <c r="A330" s="306">
        <f t="shared" si="10"/>
        <v>316</v>
      </c>
      <c r="B330" s="105" t="s">
        <v>4119</v>
      </c>
      <c r="C330" s="105">
        <v>861525</v>
      </c>
      <c r="D330" s="332" t="s">
        <v>4120</v>
      </c>
      <c r="E330" s="297" t="s">
        <v>17</v>
      </c>
      <c r="F330" s="217" t="s">
        <v>2050</v>
      </c>
      <c r="G330" s="249" t="s">
        <v>4121</v>
      </c>
      <c r="H330" s="105" t="s">
        <v>2506</v>
      </c>
      <c r="I330" s="272" t="s">
        <v>4122</v>
      </c>
      <c r="J330" s="324" t="s">
        <v>31</v>
      </c>
      <c r="K330" s="140" t="s">
        <v>4147</v>
      </c>
      <c r="L330" s="302">
        <v>45877</v>
      </c>
      <c r="M330" s="242">
        <v>46277</v>
      </c>
      <c r="N330" s="485" t="b">
        <v>0</v>
      </c>
    </row>
    <row r="331" spans="1:14" ht="14.4" hidden="1" customHeight="1" x14ac:dyDescent="0.3">
      <c r="A331" s="385"/>
      <c r="B331" s="380"/>
      <c r="C331" s="380"/>
      <c r="D331" s="402"/>
      <c r="E331" s="390"/>
      <c r="F331" s="397"/>
      <c r="G331" s="379"/>
      <c r="H331" s="404"/>
      <c r="I331" s="428"/>
      <c r="J331" s="405"/>
      <c r="K331" s="395">
        <v>270</v>
      </c>
      <c r="L331" s="388"/>
      <c r="M331" s="401"/>
      <c r="N331" s="485" t="b">
        <v>0</v>
      </c>
    </row>
    <row r="332" spans="1:14" ht="14.4" x14ac:dyDescent="0.3">
      <c r="A332" s="306">
        <f t="shared" si="10"/>
        <v>318</v>
      </c>
      <c r="B332" s="105" t="s">
        <v>788</v>
      </c>
      <c r="C332" s="105">
        <v>859623</v>
      </c>
      <c r="D332" s="332" t="s">
        <v>789</v>
      </c>
      <c r="E332" s="297" t="s">
        <v>17</v>
      </c>
      <c r="F332" s="217" t="s">
        <v>2050</v>
      </c>
      <c r="G332" s="249" t="s">
        <v>4148</v>
      </c>
      <c r="H332" s="232" t="s">
        <v>29</v>
      </c>
      <c r="I332" s="426" t="s">
        <v>1591</v>
      </c>
      <c r="J332" s="324" t="s">
        <v>31</v>
      </c>
      <c r="K332" s="140" t="s">
        <v>4149</v>
      </c>
      <c r="L332" s="302">
        <v>45881</v>
      </c>
      <c r="M332" s="242">
        <v>46249</v>
      </c>
      <c r="N332" s="485" t="b">
        <v>0</v>
      </c>
    </row>
    <row r="333" spans="1:14" ht="28.95" customHeight="1" x14ac:dyDescent="0.3">
      <c r="A333" s="306">
        <f t="shared" si="10"/>
        <v>319</v>
      </c>
      <c r="B333" s="105" t="s">
        <v>3949</v>
      </c>
      <c r="C333" s="105">
        <v>1459418</v>
      </c>
      <c r="D333" s="332" t="s">
        <v>3950</v>
      </c>
      <c r="E333" s="214" t="s">
        <v>40</v>
      </c>
      <c r="F333" s="249" t="s">
        <v>1113</v>
      </c>
      <c r="G333" s="249" t="s">
        <v>3951</v>
      </c>
      <c r="H333" s="232" t="s">
        <v>29</v>
      </c>
      <c r="I333" s="333" t="s">
        <v>1578</v>
      </c>
      <c r="J333" s="324" t="s">
        <v>31</v>
      </c>
      <c r="K333" s="140" t="s">
        <v>4150</v>
      </c>
      <c r="L333" s="302">
        <v>45874</v>
      </c>
      <c r="M333" s="242">
        <v>46238</v>
      </c>
      <c r="N333" s="485" t="b">
        <v>0</v>
      </c>
    </row>
    <row r="334" spans="1:14" ht="57.6" customHeight="1" x14ac:dyDescent="0.3">
      <c r="A334" s="306">
        <f t="shared" si="10"/>
        <v>320</v>
      </c>
      <c r="B334" s="105" t="s">
        <v>2025</v>
      </c>
      <c r="C334" s="105">
        <v>1468946</v>
      </c>
      <c r="D334" s="332" t="s">
        <v>4151</v>
      </c>
      <c r="E334" s="214" t="s">
        <v>40</v>
      </c>
      <c r="F334" s="249" t="s">
        <v>1113</v>
      </c>
      <c r="G334" s="249" t="s">
        <v>4152</v>
      </c>
      <c r="H334" s="232" t="s">
        <v>29</v>
      </c>
      <c r="I334" s="247" t="s">
        <v>1615</v>
      </c>
      <c r="J334" s="324" t="s">
        <v>31</v>
      </c>
      <c r="K334" s="140" t="s">
        <v>4153</v>
      </c>
      <c r="L334" s="302">
        <v>45884</v>
      </c>
      <c r="M334" s="242">
        <v>46248</v>
      </c>
      <c r="N334" s="485" t="b">
        <v>0</v>
      </c>
    </row>
    <row r="335" spans="1:14" ht="28.95" customHeight="1" x14ac:dyDescent="0.3">
      <c r="A335" s="306">
        <f t="shared" si="10"/>
        <v>321</v>
      </c>
      <c r="B335" s="105" t="s">
        <v>4154</v>
      </c>
      <c r="C335" s="105">
        <v>1470876</v>
      </c>
      <c r="D335" s="332" t="s">
        <v>4155</v>
      </c>
      <c r="E335" s="214" t="s">
        <v>40</v>
      </c>
      <c r="F335" s="249" t="s">
        <v>1113</v>
      </c>
      <c r="G335" s="249" t="s">
        <v>4156</v>
      </c>
      <c r="H335" s="232" t="s">
        <v>29</v>
      </c>
      <c r="I335" s="247" t="s">
        <v>1797</v>
      </c>
      <c r="J335" s="324" t="s">
        <v>31</v>
      </c>
      <c r="K335" s="140" t="s">
        <v>4157</v>
      </c>
      <c r="L335" s="302">
        <v>45887</v>
      </c>
      <c r="M335" s="242">
        <v>46251</v>
      </c>
      <c r="N335" s="485" t="b">
        <v>0</v>
      </c>
    </row>
    <row r="336" spans="1:14" ht="28.95" customHeight="1" x14ac:dyDescent="0.3">
      <c r="A336" s="306">
        <f t="shared" si="10"/>
        <v>322</v>
      </c>
      <c r="B336" s="105" t="s">
        <v>1896</v>
      </c>
      <c r="C336" s="105">
        <v>1276130</v>
      </c>
      <c r="D336" s="332" t="s">
        <v>1897</v>
      </c>
      <c r="E336" s="214" t="s">
        <v>40</v>
      </c>
      <c r="F336" s="249" t="s">
        <v>1113</v>
      </c>
      <c r="G336" s="249" t="s">
        <v>4158</v>
      </c>
      <c r="H336" s="232" t="s">
        <v>29</v>
      </c>
      <c r="I336" s="247" t="s">
        <v>1797</v>
      </c>
      <c r="J336" s="324" t="s">
        <v>31</v>
      </c>
      <c r="K336" s="140" t="s">
        <v>4159</v>
      </c>
      <c r="L336" s="302">
        <v>45887</v>
      </c>
      <c r="M336" s="242">
        <v>46251</v>
      </c>
      <c r="N336" s="485" t="b">
        <v>0</v>
      </c>
    </row>
    <row r="337" spans="1:14" ht="28.95" customHeight="1" x14ac:dyDescent="0.3">
      <c r="A337" s="306">
        <f t="shared" si="10"/>
        <v>323</v>
      </c>
      <c r="B337" s="105" t="s">
        <v>4160</v>
      </c>
      <c r="C337" s="105">
        <v>870090</v>
      </c>
      <c r="D337" s="332" t="s">
        <v>4161</v>
      </c>
      <c r="E337" s="297" t="s">
        <v>17</v>
      </c>
      <c r="F337" s="217" t="s">
        <v>2050</v>
      </c>
      <c r="G337" s="249" t="s">
        <v>4162</v>
      </c>
      <c r="H337" s="105" t="s">
        <v>1950</v>
      </c>
      <c r="I337" s="247" t="s">
        <v>1583</v>
      </c>
      <c r="J337" s="324" t="s">
        <v>31</v>
      </c>
      <c r="K337" s="140" t="s">
        <v>4163</v>
      </c>
      <c r="L337" s="302">
        <v>45889</v>
      </c>
      <c r="M337" s="242">
        <v>46253</v>
      </c>
      <c r="N337" s="485" t="b">
        <v>0</v>
      </c>
    </row>
    <row r="338" spans="1:14" ht="28.95" customHeight="1" x14ac:dyDescent="0.3">
      <c r="A338" s="306">
        <f t="shared" si="10"/>
        <v>324</v>
      </c>
      <c r="B338" s="105" t="s">
        <v>1697</v>
      </c>
      <c r="C338" s="105">
        <v>1277002</v>
      </c>
      <c r="D338" s="332" t="s">
        <v>1698</v>
      </c>
      <c r="E338" s="214" t="s">
        <v>40</v>
      </c>
      <c r="F338" s="249" t="s">
        <v>1113</v>
      </c>
      <c r="G338" s="249" t="s">
        <v>4164</v>
      </c>
      <c r="H338" s="232" t="s">
        <v>29</v>
      </c>
      <c r="I338" s="247" t="s">
        <v>1578</v>
      </c>
      <c r="J338" s="324" t="s">
        <v>31</v>
      </c>
      <c r="K338" s="140" t="s">
        <v>4165</v>
      </c>
      <c r="L338" s="302">
        <v>45889</v>
      </c>
      <c r="M338" s="242">
        <v>46253</v>
      </c>
      <c r="N338" s="485" t="b">
        <v>0</v>
      </c>
    </row>
    <row r="339" spans="1:14" ht="28.95" customHeight="1" x14ac:dyDescent="0.3">
      <c r="A339" s="306">
        <f t="shared" si="10"/>
        <v>325</v>
      </c>
      <c r="B339" s="105" t="s">
        <v>1700</v>
      </c>
      <c r="C339" s="105">
        <v>1267874</v>
      </c>
      <c r="D339" s="332" t="s">
        <v>4166</v>
      </c>
      <c r="E339" s="214" t="s">
        <v>40</v>
      </c>
      <c r="F339" s="249" t="s">
        <v>1113</v>
      </c>
      <c r="G339" s="249" t="s">
        <v>4164</v>
      </c>
      <c r="H339" s="232" t="s">
        <v>29</v>
      </c>
      <c r="I339" s="247" t="s">
        <v>1578</v>
      </c>
      <c r="J339" s="324" t="s">
        <v>31</v>
      </c>
      <c r="K339" s="140" t="s">
        <v>4167</v>
      </c>
      <c r="L339" s="302">
        <v>45889</v>
      </c>
      <c r="M339" s="242">
        <v>46253</v>
      </c>
      <c r="N339" s="485" t="b">
        <v>0</v>
      </c>
    </row>
    <row r="340" spans="1:14" ht="28.95" hidden="1" customHeight="1" x14ac:dyDescent="0.3">
      <c r="A340" s="306">
        <f t="shared" si="10"/>
        <v>326</v>
      </c>
      <c r="B340" s="105" t="s">
        <v>1700</v>
      </c>
      <c r="C340" s="105">
        <v>1267874</v>
      </c>
      <c r="D340" s="326" t="s">
        <v>4166</v>
      </c>
      <c r="E340" s="214" t="s">
        <v>40</v>
      </c>
      <c r="F340" s="249" t="s">
        <v>1113</v>
      </c>
      <c r="G340" s="249" t="s">
        <v>4164</v>
      </c>
      <c r="H340" s="232" t="s">
        <v>29</v>
      </c>
      <c r="I340" s="247" t="s">
        <v>1578</v>
      </c>
      <c r="J340" s="324" t="s">
        <v>4168</v>
      </c>
      <c r="K340" s="140" t="s">
        <v>4169</v>
      </c>
      <c r="L340" s="302">
        <v>45889</v>
      </c>
      <c r="M340" s="242">
        <v>46253</v>
      </c>
      <c r="N340" s="485" t="b">
        <v>0</v>
      </c>
    </row>
    <row r="341" spans="1:14" ht="28.95" customHeight="1" x14ac:dyDescent="0.3">
      <c r="A341" s="306">
        <f t="shared" si="10"/>
        <v>327</v>
      </c>
      <c r="B341" s="105" t="s">
        <v>365</v>
      </c>
      <c r="C341" s="105">
        <v>1471329</v>
      </c>
      <c r="D341" s="332" t="s">
        <v>4170</v>
      </c>
      <c r="E341" s="214" t="s">
        <v>40</v>
      </c>
      <c r="F341" s="249" t="s">
        <v>1113</v>
      </c>
      <c r="G341" s="249" t="s">
        <v>4171</v>
      </c>
      <c r="H341" s="232" t="s">
        <v>29</v>
      </c>
      <c r="I341" s="247" t="s">
        <v>1797</v>
      </c>
      <c r="J341" s="324" t="s">
        <v>31</v>
      </c>
      <c r="K341" s="140" t="s">
        <v>4172</v>
      </c>
      <c r="L341" s="302">
        <v>45894</v>
      </c>
      <c r="M341" s="242">
        <v>46258</v>
      </c>
      <c r="N341" s="485" t="b">
        <v>0</v>
      </c>
    </row>
    <row r="342" spans="1:14" ht="28.95" customHeight="1" x14ac:dyDescent="0.3">
      <c r="A342" s="306">
        <f t="shared" si="10"/>
        <v>328</v>
      </c>
      <c r="B342" s="105" t="s">
        <v>4173</v>
      </c>
      <c r="C342" s="105">
        <v>1471321</v>
      </c>
      <c r="D342" s="332" t="s">
        <v>4174</v>
      </c>
      <c r="E342" s="214" t="s">
        <v>40</v>
      </c>
      <c r="F342" s="249" t="s">
        <v>1113</v>
      </c>
      <c r="G342" s="249" t="s">
        <v>4171</v>
      </c>
      <c r="H342" s="232" t="s">
        <v>29</v>
      </c>
      <c r="I342" s="247" t="s">
        <v>1797</v>
      </c>
      <c r="J342" s="324" t="s">
        <v>31</v>
      </c>
      <c r="K342" s="140" t="s">
        <v>4175</v>
      </c>
      <c r="L342" s="302">
        <v>45894</v>
      </c>
      <c r="M342" s="242">
        <v>46258</v>
      </c>
      <c r="N342" s="485" t="b">
        <v>0</v>
      </c>
    </row>
    <row r="343" spans="1:14" ht="28.95" customHeight="1" x14ac:dyDescent="0.3">
      <c r="A343" s="306">
        <f t="shared" si="10"/>
        <v>329</v>
      </c>
      <c r="B343" s="105" t="s">
        <v>879</v>
      </c>
      <c r="C343" s="105">
        <v>1271722</v>
      </c>
      <c r="D343" s="332" t="s">
        <v>880</v>
      </c>
      <c r="E343" s="214" t="s">
        <v>40</v>
      </c>
      <c r="F343" s="249" t="s">
        <v>1113</v>
      </c>
      <c r="G343" s="249" t="s">
        <v>4176</v>
      </c>
      <c r="H343" s="232" t="s">
        <v>29</v>
      </c>
      <c r="I343" s="247" t="s">
        <v>1797</v>
      </c>
      <c r="J343" s="324" t="s">
        <v>31</v>
      </c>
      <c r="K343" s="140" t="s">
        <v>4177</v>
      </c>
      <c r="L343" s="302">
        <v>45894</v>
      </c>
      <c r="M343" s="242">
        <v>46258</v>
      </c>
      <c r="N343" s="485" t="b">
        <v>0</v>
      </c>
    </row>
    <row r="344" spans="1:14" ht="14.4" customHeight="1" x14ac:dyDescent="0.3">
      <c r="A344" s="306">
        <f t="shared" si="10"/>
        <v>330</v>
      </c>
      <c r="B344" s="105" t="s">
        <v>4178</v>
      </c>
      <c r="C344" s="105">
        <v>1465967</v>
      </c>
      <c r="D344" s="332" t="s">
        <v>4179</v>
      </c>
      <c r="E344" s="214" t="s">
        <v>40</v>
      </c>
      <c r="F344" s="249" t="s">
        <v>1113</v>
      </c>
      <c r="G344" s="249" t="s">
        <v>4180</v>
      </c>
      <c r="H344" s="232" t="s">
        <v>29</v>
      </c>
      <c r="I344" s="247" t="s">
        <v>1578</v>
      </c>
      <c r="J344" s="324" t="s">
        <v>31</v>
      </c>
      <c r="K344" s="140" t="s">
        <v>4181</v>
      </c>
      <c r="L344" s="302">
        <v>45897</v>
      </c>
      <c r="M344" s="242">
        <v>46261</v>
      </c>
      <c r="N344" s="485" t="b">
        <v>0</v>
      </c>
    </row>
    <row r="345" spans="1:14" ht="14.4" hidden="1" customHeight="1" x14ac:dyDescent="0.3">
      <c r="A345" s="385"/>
      <c r="B345" s="380"/>
      <c r="C345" s="380"/>
      <c r="D345" s="402"/>
      <c r="E345" s="382"/>
      <c r="F345" s="379"/>
      <c r="G345" s="379"/>
      <c r="H345" s="404"/>
      <c r="I345" s="396"/>
      <c r="J345" s="405"/>
      <c r="K345" s="395">
        <v>285</v>
      </c>
      <c r="L345" s="388"/>
      <c r="M345" s="401"/>
      <c r="N345" s="485" t="b">
        <v>0</v>
      </c>
    </row>
    <row r="346" spans="1:14" ht="14.4" hidden="1" customHeight="1" x14ac:dyDescent="0.3">
      <c r="A346" s="385"/>
      <c r="B346" s="380"/>
      <c r="C346" s="380"/>
      <c r="D346" s="402"/>
      <c r="E346" s="382"/>
      <c r="F346" s="379"/>
      <c r="G346" s="379"/>
      <c r="H346" s="404"/>
      <c r="I346" s="396"/>
      <c r="J346" s="405"/>
      <c r="K346" s="395">
        <v>286</v>
      </c>
      <c r="L346" s="388"/>
      <c r="M346" s="401"/>
      <c r="N346" s="485" t="b">
        <v>0</v>
      </c>
    </row>
    <row r="347" spans="1:14" ht="57.6" customHeight="1" x14ac:dyDescent="0.3">
      <c r="A347" s="306">
        <f t="shared" si="10"/>
        <v>333</v>
      </c>
      <c r="B347" s="105" t="s">
        <v>4182</v>
      </c>
      <c r="C347" s="105">
        <v>1467186</v>
      </c>
      <c r="D347" s="332" t="s">
        <v>4183</v>
      </c>
      <c r="E347" s="297" t="s">
        <v>17</v>
      </c>
      <c r="F347" s="217" t="s">
        <v>2050</v>
      </c>
      <c r="G347" s="249" t="s">
        <v>4184</v>
      </c>
      <c r="H347" s="105" t="s">
        <v>20</v>
      </c>
      <c r="I347" s="247" t="s">
        <v>1583</v>
      </c>
      <c r="J347" s="324" t="s">
        <v>31</v>
      </c>
      <c r="K347" s="140" t="s">
        <v>4185</v>
      </c>
      <c r="L347" s="302">
        <v>45902</v>
      </c>
      <c r="M347" s="242">
        <v>46266</v>
      </c>
      <c r="N347" s="485" t="b">
        <v>0</v>
      </c>
    </row>
    <row r="348" spans="1:14" ht="28.95" customHeight="1" x14ac:dyDescent="0.3">
      <c r="A348" s="306">
        <f t="shared" si="10"/>
        <v>334</v>
      </c>
      <c r="B348" s="105" t="s">
        <v>3190</v>
      </c>
      <c r="C348" s="105">
        <v>1277627</v>
      </c>
      <c r="D348" s="332" t="s">
        <v>4186</v>
      </c>
      <c r="E348" s="214" t="s">
        <v>40</v>
      </c>
      <c r="F348" s="249" t="s">
        <v>1113</v>
      </c>
      <c r="G348" s="249" t="s">
        <v>4187</v>
      </c>
      <c r="H348" s="232" t="s">
        <v>29</v>
      </c>
      <c r="I348" s="247" t="s">
        <v>1797</v>
      </c>
      <c r="J348" s="324" t="s">
        <v>31</v>
      </c>
      <c r="K348" s="140" t="s">
        <v>4188</v>
      </c>
      <c r="L348" s="302">
        <v>45939</v>
      </c>
      <c r="M348" s="242">
        <v>46303</v>
      </c>
      <c r="N348" s="485" t="b">
        <v>0</v>
      </c>
    </row>
    <row r="349" spans="1:14" ht="14.4" customHeight="1" x14ac:dyDescent="0.3">
      <c r="A349" s="306">
        <f t="shared" si="10"/>
        <v>335</v>
      </c>
      <c r="B349" s="105" t="s">
        <v>535</v>
      </c>
      <c r="C349" s="105">
        <v>1275136</v>
      </c>
      <c r="D349" s="332" t="s">
        <v>4189</v>
      </c>
      <c r="E349" s="214" t="s">
        <v>40</v>
      </c>
      <c r="F349" s="249" t="s">
        <v>1113</v>
      </c>
      <c r="G349" s="249" t="s">
        <v>4190</v>
      </c>
      <c r="H349" s="232" t="s">
        <v>29</v>
      </c>
      <c r="I349" s="247" t="s">
        <v>1578</v>
      </c>
      <c r="J349" s="324" t="s">
        <v>31</v>
      </c>
      <c r="K349" s="140" t="s">
        <v>4191</v>
      </c>
      <c r="L349" s="302">
        <v>45904</v>
      </c>
      <c r="M349" s="242">
        <v>46268</v>
      </c>
      <c r="N349" s="485" t="b">
        <v>0</v>
      </c>
    </row>
    <row r="350" spans="1:14" ht="28.95" customHeight="1" x14ac:dyDescent="0.3">
      <c r="A350" s="306">
        <f t="shared" si="10"/>
        <v>336</v>
      </c>
      <c r="B350" s="105" t="s">
        <v>3190</v>
      </c>
      <c r="C350" s="105">
        <v>1277627</v>
      </c>
      <c r="D350" s="332" t="s">
        <v>4186</v>
      </c>
      <c r="E350" s="214" t="s">
        <v>40</v>
      </c>
      <c r="F350" s="249" t="s">
        <v>1113</v>
      </c>
      <c r="G350" s="249" t="s">
        <v>4187</v>
      </c>
      <c r="H350" s="232" t="s">
        <v>29</v>
      </c>
      <c r="I350" s="247" t="s">
        <v>1797</v>
      </c>
      <c r="J350" s="324" t="s">
        <v>31</v>
      </c>
      <c r="K350" s="140" t="s">
        <v>4192</v>
      </c>
      <c r="L350" s="302">
        <v>45904</v>
      </c>
      <c r="M350" s="242">
        <v>46303</v>
      </c>
      <c r="N350" s="485" t="b">
        <v>0</v>
      </c>
    </row>
    <row r="351" spans="1:14" ht="57.6" customHeight="1" x14ac:dyDescent="0.3">
      <c r="A351" s="306">
        <f t="shared" si="10"/>
        <v>337</v>
      </c>
      <c r="B351" s="105" t="s">
        <v>4193</v>
      </c>
      <c r="C351" s="105">
        <v>1465747</v>
      </c>
      <c r="D351" s="332" t="s">
        <v>4194</v>
      </c>
      <c r="E351" s="299" t="s">
        <v>132</v>
      </c>
      <c r="F351" s="249" t="s">
        <v>3905</v>
      </c>
      <c r="G351" s="249" t="s">
        <v>4195</v>
      </c>
      <c r="H351" s="105" t="s">
        <v>54</v>
      </c>
      <c r="I351" s="247" t="s">
        <v>4076</v>
      </c>
      <c r="J351" s="324" t="s">
        <v>31</v>
      </c>
      <c r="K351" s="140" t="s">
        <v>4196</v>
      </c>
      <c r="L351" s="302">
        <v>45904</v>
      </c>
      <c r="M351" s="242">
        <v>46275</v>
      </c>
      <c r="N351" s="485" t="b">
        <v>0</v>
      </c>
    </row>
    <row r="352" spans="1:14" ht="28.95" customHeight="1" x14ac:dyDescent="0.3">
      <c r="A352" s="306">
        <f t="shared" si="10"/>
        <v>338</v>
      </c>
      <c r="B352" s="105" t="s">
        <v>2244</v>
      </c>
      <c r="C352" s="105">
        <v>1472291</v>
      </c>
      <c r="D352" s="332" t="s">
        <v>4197</v>
      </c>
      <c r="E352" s="214" t="s">
        <v>40</v>
      </c>
      <c r="F352" s="249" t="s">
        <v>1113</v>
      </c>
      <c r="G352" s="249" t="s">
        <v>4198</v>
      </c>
      <c r="H352" s="232" t="s">
        <v>29</v>
      </c>
      <c r="I352" s="247" t="s">
        <v>1578</v>
      </c>
      <c r="J352" s="324" t="s">
        <v>31</v>
      </c>
      <c r="K352" s="140" t="s">
        <v>4199</v>
      </c>
      <c r="L352" s="302">
        <v>45905</v>
      </c>
      <c r="M352" s="242">
        <v>46269</v>
      </c>
      <c r="N352" s="485" t="b">
        <v>0</v>
      </c>
    </row>
    <row r="353" spans="1:14" ht="28.95" customHeight="1" x14ac:dyDescent="0.3">
      <c r="A353" s="306">
        <f t="shared" si="10"/>
        <v>339</v>
      </c>
      <c r="B353" s="105" t="s">
        <v>2247</v>
      </c>
      <c r="C353" s="105">
        <v>1472287</v>
      </c>
      <c r="D353" s="332" t="s">
        <v>4200</v>
      </c>
      <c r="E353" s="214" t="s">
        <v>40</v>
      </c>
      <c r="F353" s="249" t="s">
        <v>1113</v>
      </c>
      <c r="G353" s="249" t="s">
        <v>4198</v>
      </c>
      <c r="H353" s="232" t="s">
        <v>29</v>
      </c>
      <c r="I353" s="247" t="s">
        <v>1578</v>
      </c>
      <c r="J353" s="324" t="s">
        <v>31</v>
      </c>
      <c r="K353" s="140" t="s">
        <v>4201</v>
      </c>
      <c r="L353" s="302">
        <v>45905</v>
      </c>
      <c r="M353" s="242">
        <v>46269</v>
      </c>
      <c r="N353" s="485" t="b">
        <v>0</v>
      </c>
    </row>
    <row r="354" spans="1:14" ht="28.95" customHeight="1" x14ac:dyDescent="0.3">
      <c r="A354" s="306">
        <f t="shared" si="10"/>
        <v>340</v>
      </c>
      <c r="B354" s="105" t="s">
        <v>1847</v>
      </c>
      <c r="C354" s="105">
        <v>1472065</v>
      </c>
      <c r="D354" s="332" t="s">
        <v>4202</v>
      </c>
      <c r="E354" s="214" t="s">
        <v>40</v>
      </c>
      <c r="F354" s="249" t="s">
        <v>1113</v>
      </c>
      <c r="G354" s="249" t="s">
        <v>4203</v>
      </c>
      <c r="H354" s="232" t="s">
        <v>29</v>
      </c>
      <c r="I354" s="247" t="s">
        <v>1578</v>
      </c>
      <c r="J354" s="324" t="s">
        <v>31</v>
      </c>
      <c r="K354" s="140" t="s">
        <v>4204</v>
      </c>
      <c r="L354" s="302">
        <v>45905</v>
      </c>
      <c r="M354" s="242">
        <v>46269</v>
      </c>
      <c r="N354" s="485" t="b">
        <v>0</v>
      </c>
    </row>
    <row r="355" spans="1:14" ht="28.95" customHeight="1" x14ac:dyDescent="0.3">
      <c r="A355" s="306">
        <f t="shared" si="10"/>
        <v>341</v>
      </c>
      <c r="B355" s="105" t="s">
        <v>2091</v>
      </c>
      <c r="C355" s="105">
        <v>1278081</v>
      </c>
      <c r="D355" s="332" t="s">
        <v>2092</v>
      </c>
      <c r="E355" s="214" t="s">
        <v>40</v>
      </c>
      <c r="F355" s="249" t="s">
        <v>1113</v>
      </c>
      <c r="G355" s="249" t="s">
        <v>4205</v>
      </c>
      <c r="H355" s="232" t="s">
        <v>29</v>
      </c>
      <c r="I355" s="247" t="s">
        <v>1578</v>
      </c>
      <c r="J355" s="324" t="s">
        <v>31</v>
      </c>
      <c r="K355" s="140" t="s">
        <v>4206</v>
      </c>
      <c r="L355" s="302">
        <v>45905</v>
      </c>
      <c r="M355" s="242">
        <v>46269</v>
      </c>
      <c r="N355" s="485" t="b">
        <v>0</v>
      </c>
    </row>
    <row r="356" spans="1:14" ht="28.95" customHeight="1" x14ac:dyDescent="0.3">
      <c r="A356" s="306">
        <f t="shared" si="10"/>
        <v>342</v>
      </c>
      <c r="B356" s="105" t="s">
        <v>1956</v>
      </c>
      <c r="C356" s="105">
        <v>1472290</v>
      </c>
      <c r="D356" s="332" t="s">
        <v>4207</v>
      </c>
      <c r="E356" s="214" t="s">
        <v>40</v>
      </c>
      <c r="F356" s="249" t="s">
        <v>1113</v>
      </c>
      <c r="G356" s="249" t="s">
        <v>4203</v>
      </c>
      <c r="H356" s="232" t="s">
        <v>29</v>
      </c>
      <c r="I356" s="247" t="s">
        <v>1578</v>
      </c>
      <c r="J356" s="324" t="s">
        <v>31</v>
      </c>
      <c r="K356" s="140" t="s">
        <v>4208</v>
      </c>
      <c r="L356" s="302">
        <v>45905</v>
      </c>
      <c r="M356" s="242">
        <v>46269</v>
      </c>
      <c r="N356" s="485" t="b">
        <v>0</v>
      </c>
    </row>
    <row r="357" spans="1:14" ht="14.4" customHeight="1" x14ac:dyDescent="0.3">
      <c r="A357" s="306">
        <f t="shared" si="10"/>
        <v>343</v>
      </c>
      <c r="B357" s="105" t="s">
        <v>4209</v>
      </c>
      <c r="C357" s="105">
        <v>1468561</v>
      </c>
      <c r="D357" s="332" t="s">
        <v>4210</v>
      </c>
      <c r="E357" s="297" t="s">
        <v>17</v>
      </c>
      <c r="F357" s="217" t="s">
        <v>2050</v>
      </c>
      <c r="G357" s="249" t="s">
        <v>4211</v>
      </c>
      <c r="H357" s="105" t="s">
        <v>1124</v>
      </c>
      <c r="I357" s="247" t="s">
        <v>1583</v>
      </c>
      <c r="J357" s="324" t="s">
        <v>31</v>
      </c>
      <c r="K357" s="140" t="s">
        <v>4212</v>
      </c>
      <c r="L357" s="302">
        <v>45905</v>
      </c>
      <c r="M357" s="242">
        <v>46289</v>
      </c>
      <c r="N357" s="485" t="b">
        <v>0</v>
      </c>
    </row>
    <row r="358" spans="1:14" ht="14.4" hidden="1" customHeight="1" x14ac:dyDescent="0.3">
      <c r="A358" s="385"/>
      <c r="B358" s="380"/>
      <c r="C358" s="380"/>
      <c r="D358" s="402"/>
      <c r="E358" s="390"/>
      <c r="F358" s="381"/>
      <c r="G358" s="379"/>
      <c r="H358" s="380"/>
      <c r="I358" s="396"/>
      <c r="J358" s="405"/>
      <c r="K358" s="395">
        <v>298</v>
      </c>
      <c r="L358" s="388"/>
      <c r="M358" s="401"/>
      <c r="N358" s="485" t="b">
        <v>0</v>
      </c>
    </row>
    <row r="359" spans="1:14" ht="14.4" customHeight="1" x14ac:dyDescent="0.3">
      <c r="A359" s="306">
        <f t="shared" si="10"/>
        <v>345</v>
      </c>
      <c r="B359" s="105" t="s">
        <v>4213</v>
      </c>
      <c r="C359" s="105">
        <v>1468563</v>
      </c>
      <c r="D359" s="332" t="s">
        <v>4214</v>
      </c>
      <c r="E359" s="105" t="s">
        <v>40</v>
      </c>
      <c r="F359" s="258" t="s">
        <v>3745</v>
      </c>
      <c r="G359" s="249" t="s">
        <v>4215</v>
      </c>
      <c r="H359" s="105" t="s">
        <v>1124</v>
      </c>
      <c r="I359" s="247" t="s">
        <v>1583</v>
      </c>
      <c r="J359" s="324" t="s">
        <v>31</v>
      </c>
      <c r="K359" s="140" t="s">
        <v>4216</v>
      </c>
      <c r="L359" s="302">
        <v>45905</v>
      </c>
      <c r="M359" s="242">
        <v>46289</v>
      </c>
      <c r="N359" s="485" t="b">
        <v>0</v>
      </c>
    </row>
    <row r="360" spans="1:14" ht="14.4" customHeight="1" x14ac:dyDescent="0.3">
      <c r="A360" s="306">
        <f t="shared" si="10"/>
        <v>346</v>
      </c>
      <c r="B360" s="105" t="s">
        <v>4217</v>
      </c>
      <c r="C360" s="105">
        <v>1468565</v>
      </c>
      <c r="D360" s="332" t="s">
        <v>4218</v>
      </c>
      <c r="E360" s="105" t="s">
        <v>40</v>
      </c>
      <c r="F360" s="258" t="s">
        <v>3745</v>
      </c>
      <c r="G360" s="249" t="s">
        <v>4219</v>
      </c>
      <c r="H360" s="105" t="s">
        <v>1124</v>
      </c>
      <c r="I360" s="247" t="s">
        <v>1583</v>
      </c>
      <c r="J360" s="324" t="s">
        <v>31</v>
      </c>
      <c r="K360" s="140" t="s">
        <v>4220</v>
      </c>
      <c r="L360" s="302">
        <v>45911</v>
      </c>
      <c r="M360" s="242">
        <v>46289</v>
      </c>
      <c r="N360" s="485" t="b">
        <v>0</v>
      </c>
    </row>
    <row r="361" spans="1:14" ht="28.95" customHeight="1" x14ac:dyDescent="0.3">
      <c r="A361" s="306">
        <f t="shared" si="10"/>
        <v>347</v>
      </c>
      <c r="B361" s="105" t="s">
        <v>2116</v>
      </c>
      <c r="C361" s="105">
        <v>1469348</v>
      </c>
      <c r="D361" s="332" t="s">
        <v>3116</v>
      </c>
      <c r="E361" s="297" t="s">
        <v>17</v>
      </c>
      <c r="F361" s="217" t="s">
        <v>2050</v>
      </c>
      <c r="G361" s="249" t="s">
        <v>4221</v>
      </c>
      <c r="H361" s="105" t="s">
        <v>54</v>
      </c>
      <c r="I361" s="247" t="s">
        <v>1583</v>
      </c>
      <c r="J361" s="324" t="s">
        <v>31</v>
      </c>
      <c r="K361" s="140" t="s">
        <v>4222</v>
      </c>
      <c r="L361" s="302">
        <v>45911</v>
      </c>
      <c r="M361" s="242">
        <v>46286</v>
      </c>
      <c r="N361" s="485" t="b">
        <v>0</v>
      </c>
    </row>
    <row r="362" spans="1:14" ht="14.4" hidden="1" customHeight="1" x14ac:dyDescent="0.3">
      <c r="A362" s="385"/>
      <c r="B362" s="380"/>
      <c r="C362" s="380"/>
      <c r="D362" s="402"/>
      <c r="E362" s="390"/>
      <c r="F362" s="397"/>
      <c r="G362" s="379"/>
      <c r="H362" s="404"/>
      <c r="I362" s="396"/>
      <c r="J362" s="405"/>
      <c r="K362" s="395">
        <v>302</v>
      </c>
      <c r="L362" s="388"/>
      <c r="M362" s="401"/>
      <c r="N362" s="485" t="b">
        <v>0</v>
      </c>
    </row>
    <row r="363" spans="1:14" ht="28.95" customHeight="1" x14ac:dyDescent="0.3">
      <c r="A363" s="306">
        <f t="shared" si="10"/>
        <v>349</v>
      </c>
      <c r="B363" s="105" t="s">
        <v>4223</v>
      </c>
      <c r="C363" s="105">
        <v>1467625</v>
      </c>
      <c r="D363" s="332" t="s">
        <v>4224</v>
      </c>
      <c r="E363" s="214" t="s">
        <v>40</v>
      </c>
      <c r="F363" s="249" t="s">
        <v>1113</v>
      </c>
      <c r="G363" s="249" t="s">
        <v>4225</v>
      </c>
      <c r="H363" s="232" t="s">
        <v>29</v>
      </c>
      <c r="I363" s="247" t="s">
        <v>1578</v>
      </c>
      <c r="J363" s="324" t="s">
        <v>31</v>
      </c>
      <c r="K363" s="140" t="s">
        <v>4226</v>
      </c>
      <c r="L363" s="302">
        <v>45912</v>
      </c>
      <c r="M363" s="242">
        <v>46276</v>
      </c>
      <c r="N363" s="485" t="b">
        <v>0</v>
      </c>
    </row>
    <row r="364" spans="1:14" ht="30.75" customHeight="1" x14ac:dyDescent="0.3">
      <c r="A364" s="306">
        <f t="shared" si="10"/>
        <v>350</v>
      </c>
      <c r="B364" s="105" t="s">
        <v>2139</v>
      </c>
      <c r="C364" s="105">
        <v>1471486</v>
      </c>
      <c r="D364" s="332" t="s">
        <v>3149</v>
      </c>
      <c r="E364" s="105" t="s">
        <v>40</v>
      </c>
      <c r="F364" s="258" t="s">
        <v>3745</v>
      </c>
      <c r="G364" s="249" t="s">
        <v>3150</v>
      </c>
      <c r="H364" s="232" t="s">
        <v>29</v>
      </c>
      <c r="I364" s="272" t="s">
        <v>2142</v>
      </c>
      <c r="J364" s="324" t="s">
        <v>31</v>
      </c>
      <c r="K364" s="487" t="s">
        <v>4227</v>
      </c>
      <c r="L364" s="302">
        <v>45915</v>
      </c>
      <c r="M364" s="242">
        <v>46296</v>
      </c>
      <c r="N364" s="485" t="b">
        <v>0</v>
      </c>
    </row>
    <row r="365" spans="1:14" ht="28.95" customHeight="1" x14ac:dyDescent="0.3">
      <c r="A365" s="306">
        <f t="shared" si="10"/>
        <v>351</v>
      </c>
      <c r="B365" s="105" t="s">
        <v>4228</v>
      </c>
      <c r="C365" s="105">
        <v>1469350</v>
      </c>
      <c r="D365" s="332" t="s">
        <v>4229</v>
      </c>
      <c r="E365" s="299" t="s">
        <v>132</v>
      </c>
      <c r="F365" s="249" t="s">
        <v>3905</v>
      </c>
      <c r="G365" s="249" t="s">
        <v>4230</v>
      </c>
      <c r="H365" s="105" t="s">
        <v>640</v>
      </c>
      <c r="I365" s="247" t="s">
        <v>4076</v>
      </c>
      <c r="J365" s="324" t="s">
        <v>31</v>
      </c>
      <c r="K365" s="140" t="s">
        <v>4231</v>
      </c>
      <c r="L365" s="302">
        <v>45912</v>
      </c>
      <c r="M365" s="242">
        <v>46276</v>
      </c>
      <c r="N365" s="485" t="b">
        <v>0</v>
      </c>
    </row>
    <row r="366" spans="1:14" ht="28.95" customHeight="1" x14ac:dyDescent="0.3">
      <c r="A366" s="306">
        <f t="shared" si="10"/>
        <v>352</v>
      </c>
      <c r="B366" s="105" t="s">
        <v>586</v>
      </c>
      <c r="C366" s="105">
        <v>1444608</v>
      </c>
      <c r="D366" s="332" t="s">
        <v>587</v>
      </c>
      <c r="E366" s="105" t="s">
        <v>40</v>
      </c>
      <c r="F366" s="258" t="s">
        <v>3745</v>
      </c>
      <c r="G366" s="249" t="s">
        <v>4232</v>
      </c>
      <c r="H366" s="105" t="s">
        <v>54</v>
      </c>
      <c r="I366" s="247" t="s">
        <v>1583</v>
      </c>
      <c r="J366" s="324" t="s">
        <v>31</v>
      </c>
      <c r="K366" s="140" t="s">
        <v>4233</v>
      </c>
      <c r="L366" s="302">
        <v>45915</v>
      </c>
      <c r="M366" s="242">
        <v>46246</v>
      </c>
      <c r="N366" s="485" t="b">
        <v>0</v>
      </c>
    </row>
    <row r="367" spans="1:14" ht="43.2" customHeight="1" x14ac:dyDescent="0.3">
      <c r="A367" s="306">
        <f t="shared" si="10"/>
        <v>353</v>
      </c>
      <c r="B367" s="105" t="s">
        <v>590</v>
      </c>
      <c r="C367" s="105">
        <v>1444607</v>
      </c>
      <c r="D367" s="332" t="s">
        <v>591</v>
      </c>
      <c r="E367" s="105" t="s">
        <v>40</v>
      </c>
      <c r="F367" s="258" t="s">
        <v>3745</v>
      </c>
      <c r="G367" s="249" t="s">
        <v>4234</v>
      </c>
      <c r="H367" s="105" t="s">
        <v>54</v>
      </c>
      <c r="I367" s="247" t="s">
        <v>1583</v>
      </c>
      <c r="J367" s="324" t="s">
        <v>31</v>
      </c>
      <c r="K367" s="140" t="s">
        <v>4235</v>
      </c>
      <c r="L367" s="302">
        <v>45915</v>
      </c>
      <c r="M367" s="242">
        <v>46246</v>
      </c>
      <c r="N367" s="485" t="b">
        <v>0</v>
      </c>
    </row>
    <row r="368" spans="1:14" ht="43.2" customHeight="1" x14ac:dyDescent="0.3">
      <c r="A368" s="306">
        <f t="shared" si="10"/>
        <v>354</v>
      </c>
      <c r="B368" s="105" t="s">
        <v>593</v>
      </c>
      <c r="C368" s="105">
        <v>1444606</v>
      </c>
      <c r="D368" s="332" t="s">
        <v>594</v>
      </c>
      <c r="E368" s="105" t="s">
        <v>40</v>
      </c>
      <c r="F368" s="258" t="s">
        <v>3745</v>
      </c>
      <c r="G368" s="249" t="s">
        <v>4234</v>
      </c>
      <c r="H368" s="105" t="s">
        <v>54</v>
      </c>
      <c r="I368" s="247" t="s">
        <v>1583</v>
      </c>
      <c r="J368" s="324" t="s">
        <v>31</v>
      </c>
      <c r="K368" s="140" t="s">
        <v>4236</v>
      </c>
      <c r="L368" s="302">
        <v>45915</v>
      </c>
      <c r="M368" s="242">
        <v>46246</v>
      </c>
      <c r="N368" s="485" t="b">
        <v>0</v>
      </c>
    </row>
    <row r="369" spans="1:14" ht="28.95" customHeight="1" x14ac:dyDescent="0.3">
      <c r="A369" s="306">
        <f t="shared" si="10"/>
        <v>355</v>
      </c>
      <c r="B369" s="105" t="s">
        <v>2496</v>
      </c>
      <c r="C369" s="105">
        <v>1322681</v>
      </c>
      <c r="D369" s="332" t="s">
        <v>2497</v>
      </c>
      <c r="E369" s="214" t="s">
        <v>40</v>
      </c>
      <c r="F369" s="249" t="s">
        <v>1113</v>
      </c>
      <c r="G369" s="249" t="s">
        <v>4237</v>
      </c>
      <c r="H369" s="232" t="s">
        <v>29</v>
      </c>
      <c r="I369" s="247" t="s">
        <v>1578</v>
      </c>
      <c r="J369" s="324" t="s">
        <v>31</v>
      </c>
      <c r="K369" s="140" t="s">
        <v>4238</v>
      </c>
      <c r="L369" s="302">
        <v>45918</v>
      </c>
      <c r="M369" s="242">
        <v>46282</v>
      </c>
      <c r="N369" s="485" t="b">
        <v>0</v>
      </c>
    </row>
    <row r="370" spans="1:14" ht="28.95" customHeight="1" x14ac:dyDescent="0.3">
      <c r="A370" s="306">
        <f t="shared" si="10"/>
        <v>356</v>
      </c>
      <c r="B370" s="105" t="s">
        <v>2108</v>
      </c>
      <c r="C370" s="105">
        <v>1270984</v>
      </c>
      <c r="D370" s="332" t="s">
        <v>4239</v>
      </c>
      <c r="E370" s="214" t="s">
        <v>40</v>
      </c>
      <c r="F370" s="249" t="s">
        <v>1113</v>
      </c>
      <c r="G370" s="249" t="s">
        <v>4240</v>
      </c>
      <c r="H370" s="232" t="s">
        <v>29</v>
      </c>
      <c r="I370" s="247" t="s">
        <v>1578</v>
      </c>
      <c r="J370" s="324" t="s">
        <v>31</v>
      </c>
      <c r="K370" s="140" t="s">
        <v>4241</v>
      </c>
      <c r="L370" s="302">
        <v>45918</v>
      </c>
      <c r="M370" s="242">
        <v>46282</v>
      </c>
      <c r="N370" s="485" t="b">
        <v>0</v>
      </c>
    </row>
    <row r="371" spans="1:14" ht="14.4" hidden="1" customHeight="1" x14ac:dyDescent="0.3">
      <c r="A371" s="385"/>
      <c r="B371" s="380"/>
      <c r="C371" s="380"/>
      <c r="D371" s="402"/>
      <c r="E371" s="382"/>
      <c r="F371" s="403"/>
      <c r="G371" s="379"/>
      <c r="H371" s="404"/>
      <c r="I371" s="396"/>
      <c r="J371" s="405"/>
      <c r="K371" s="395">
        <v>310</v>
      </c>
      <c r="L371" s="388"/>
      <c r="M371" s="401"/>
      <c r="N371" s="485" t="b">
        <v>0</v>
      </c>
    </row>
    <row r="372" spans="1:14" ht="43.2" hidden="1" customHeight="1" x14ac:dyDescent="0.3">
      <c r="A372" s="306">
        <f t="shared" si="10"/>
        <v>358</v>
      </c>
      <c r="B372" s="105" t="s">
        <v>590</v>
      </c>
      <c r="C372" s="105">
        <v>1444607</v>
      </c>
      <c r="D372" s="326" t="s">
        <v>591</v>
      </c>
      <c r="E372" s="105" t="s">
        <v>40</v>
      </c>
      <c r="F372" s="258" t="s">
        <v>3745</v>
      </c>
      <c r="G372" s="249" t="s">
        <v>4234</v>
      </c>
      <c r="H372" s="105" t="s">
        <v>54</v>
      </c>
      <c r="I372" s="247" t="s">
        <v>1583</v>
      </c>
      <c r="J372" s="324" t="s">
        <v>2164</v>
      </c>
      <c r="K372" s="140" t="s">
        <v>4242</v>
      </c>
      <c r="L372" s="302">
        <v>45915</v>
      </c>
      <c r="M372" s="242">
        <v>46186</v>
      </c>
      <c r="N372" s="485" t="b">
        <v>0</v>
      </c>
    </row>
    <row r="373" spans="1:14" ht="43.2" hidden="1" customHeight="1" x14ac:dyDescent="0.3">
      <c r="A373" s="306">
        <f t="shared" si="10"/>
        <v>359</v>
      </c>
      <c r="B373" s="105" t="s">
        <v>593</v>
      </c>
      <c r="C373" s="105">
        <v>1444606</v>
      </c>
      <c r="D373" s="326" t="s">
        <v>594</v>
      </c>
      <c r="E373" s="105" t="s">
        <v>40</v>
      </c>
      <c r="F373" s="258" t="s">
        <v>3745</v>
      </c>
      <c r="G373" s="249" t="s">
        <v>4234</v>
      </c>
      <c r="H373" s="105" t="s">
        <v>54</v>
      </c>
      <c r="I373" s="247" t="s">
        <v>1583</v>
      </c>
      <c r="J373" s="324" t="s">
        <v>2164</v>
      </c>
      <c r="K373" s="140" t="s">
        <v>4243</v>
      </c>
      <c r="L373" s="302">
        <v>45915</v>
      </c>
      <c r="M373" s="242">
        <v>46186</v>
      </c>
      <c r="N373" s="485" t="b">
        <v>0</v>
      </c>
    </row>
    <row r="374" spans="1:14" ht="28.95" hidden="1" customHeight="1" x14ac:dyDescent="0.3">
      <c r="A374" s="306">
        <f t="shared" si="10"/>
        <v>360</v>
      </c>
      <c r="B374" s="105" t="s">
        <v>586</v>
      </c>
      <c r="C374" s="105">
        <v>1444608</v>
      </c>
      <c r="D374" s="326" t="s">
        <v>587</v>
      </c>
      <c r="E374" s="105" t="s">
        <v>40</v>
      </c>
      <c r="F374" s="258" t="s">
        <v>3745</v>
      </c>
      <c r="G374" s="249" t="s">
        <v>4244</v>
      </c>
      <c r="H374" s="105" t="s">
        <v>54</v>
      </c>
      <c r="I374" s="247" t="s">
        <v>1583</v>
      </c>
      <c r="J374" s="324" t="s">
        <v>2164</v>
      </c>
      <c r="K374" s="140" t="s">
        <v>4245</v>
      </c>
      <c r="L374" s="302">
        <v>45915</v>
      </c>
      <c r="M374" s="242">
        <v>46186</v>
      </c>
      <c r="N374" s="485" t="b">
        <v>0</v>
      </c>
    </row>
    <row r="375" spans="1:14" ht="28.95" customHeight="1" x14ac:dyDescent="0.3">
      <c r="A375" s="306">
        <f t="shared" si="10"/>
        <v>361</v>
      </c>
      <c r="B375" s="105" t="s">
        <v>2044</v>
      </c>
      <c r="C375" s="105">
        <v>1278168</v>
      </c>
      <c r="D375" s="332" t="s">
        <v>4246</v>
      </c>
      <c r="E375" s="214" t="s">
        <v>40</v>
      </c>
      <c r="F375" s="249" t="s">
        <v>1113</v>
      </c>
      <c r="G375" s="249" t="s">
        <v>4247</v>
      </c>
      <c r="H375" s="232" t="s">
        <v>29</v>
      </c>
      <c r="I375" s="247" t="s">
        <v>1578</v>
      </c>
      <c r="J375" s="324" t="s">
        <v>31</v>
      </c>
      <c r="K375" s="140" t="s">
        <v>4248</v>
      </c>
      <c r="L375" s="302">
        <v>45919</v>
      </c>
      <c r="M375" s="242">
        <v>46283</v>
      </c>
      <c r="N375" s="485" t="b">
        <v>0</v>
      </c>
    </row>
    <row r="376" spans="1:14" ht="28.95" customHeight="1" x14ac:dyDescent="0.3">
      <c r="A376" s="306">
        <f t="shared" si="10"/>
        <v>362</v>
      </c>
      <c r="B376" s="105" t="s">
        <v>3250</v>
      </c>
      <c r="C376" s="105">
        <v>868240</v>
      </c>
      <c r="D376" s="332" t="s">
        <v>1135</v>
      </c>
      <c r="E376" s="297" t="s">
        <v>17</v>
      </c>
      <c r="F376" s="217" t="s">
        <v>2050</v>
      </c>
      <c r="G376" s="249" t="s">
        <v>4249</v>
      </c>
      <c r="H376" s="232" t="s">
        <v>29</v>
      </c>
      <c r="I376" s="272" t="s">
        <v>1661</v>
      </c>
      <c r="J376" s="324" t="s">
        <v>31</v>
      </c>
      <c r="K376" s="140" t="s">
        <v>4250</v>
      </c>
      <c r="L376" s="302">
        <v>45922</v>
      </c>
      <c r="M376" s="242">
        <v>46324</v>
      </c>
      <c r="N376" s="485" t="b">
        <v>0</v>
      </c>
    </row>
    <row r="377" spans="1:14" ht="28.95" customHeight="1" x14ac:dyDescent="0.3">
      <c r="A377" s="306">
        <f t="shared" si="10"/>
        <v>363</v>
      </c>
      <c r="B377" s="105" t="s">
        <v>4251</v>
      </c>
      <c r="C377" s="105">
        <v>1434896</v>
      </c>
      <c r="D377" s="332" t="s">
        <v>4252</v>
      </c>
      <c r="E377" s="297" t="s">
        <v>17</v>
      </c>
      <c r="F377" s="217" t="s">
        <v>2050</v>
      </c>
      <c r="G377" s="249" t="s">
        <v>4253</v>
      </c>
      <c r="H377" s="105" t="s">
        <v>20</v>
      </c>
      <c r="I377" s="247" t="s">
        <v>1583</v>
      </c>
      <c r="J377" s="324" t="s">
        <v>31</v>
      </c>
      <c r="K377" s="140" t="s">
        <v>4254</v>
      </c>
      <c r="L377" s="302">
        <v>45922</v>
      </c>
      <c r="M377" s="242">
        <v>46286</v>
      </c>
      <c r="N377" s="485" t="b">
        <v>0</v>
      </c>
    </row>
    <row r="378" spans="1:14" ht="57.6" customHeight="1" x14ac:dyDescent="0.3">
      <c r="A378" s="306">
        <f t="shared" si="10"/>
        <v>364</v>
      </c>
      <c r="B378" s="105" t="s">
        <v>229</v>
      </c>
      <c r="C378" s="105">
        <v>1474779</v>
      </c>
      <c r="D378" s="332" t="s">
        <v>4255</v>
      </c>
      <c r="E378" s="105" t="s">
        <v>26</v>
      </c>
      <c r="F378" s="258" t="s">
        <v>3438</v>
      </c>
      <c r="G378" s="249" t="s">
        <v>4256</v>
      </c>
      <c r="H378" s="232" t="s">
        <v>29</v>
      </c>
      <c r="I378" s="247" t="s">
        <v>1615</v>
      </c>
      <c r="J378" s="324" t="s">
        <v>31</v>
      </c>
      <c r="K378" s="140" t="s">
        <v>4257</v>
      </c>
      <c r="L378" s="302">
        <v>45923</v>
      </c>
      <c r="M378" s="242">
        <v>46287</v>
      </c>
      <c r="N378" s="485" t="b">
        <v>0</v>
      </c>
    </row>
    <row r="379" spans="1:14" ht="28.95" customHeight="1" x14ac:dyDescent="0.3">
      <c r="A379" s="306">
        <f t="shared" si="10"/>
        <v>365</v>
      </c>
      <c r="B379" s="105" t="s">
        <v>3169</v>
      </c>
      <c r="C379" s="105">
        <v>1467190</v>
      </c>
      <c r="D379" s="332" t="s">
        <v>4258</v>
      </c>
      <c r="E379" s="105" t="s">
        <v>40</v>
      </c>
      <c r="F379" s="249" t="s">
        <v>1113</v>
      </c>
      <c r="G379" s="249" t="s">
        <v>4259</v>
      </c>
      <c r="H379" s="232" t="s">
        <v>29</v>
      </c>
      <c r="I379" s="247" t="s">
        <v>2183</v>
      </c>
      <c r="J379" s="324" t="s">
        <v>31</v>
      </c>
      <c r="K379" s="140" t="s">
        <v>4260</v>
      </c>
      <c r="L379" s="302">
        <v>45924</v>
      </c>
      <c r="M379" s="242">
        <v>46298</v>
      </c>
      <c r="N379" s="485" t="b">
        <v>0</v>
      </c>
    </row>
    <row r="380" spans="1:14" ht="28.95" customHeight="1" x14ac:dyDescent="0.3">
      <c r="A380" s="306">
        <f t="shared" ref="A380:A451" si="11">ROW() - ROW($A$98) + 84</f>
        <v>366</v>
      </c>
      <c r="B380" s="105" t="s">
        <v>1921</v>
      </c>
      <c r="C380" s="105">
        <v>1463200</v>
      </c>
      <c r="D380" s="332" t="s">
        <v>4261</v>
      </c>
      <c r="E380" s="297" t="s">
        <v>17</v>
      </c>
      <c r="F380" s="217" t="s">
        <v>2050</v>
      </c>
      <c r="G380" s="249" t="s">
        <v>4262</v>
      </c>
      <c r="H380" s="232" t="s">
        <v>29</v>
      </c>
      <c r="I380" s="304" t="s">
        <v>1661</v>
      </c>
      <c r="J380" s="324" t="s">
        <v>31</v>
      </c>
      <c r="K380" s="140" t="s">
        <v>4263</v>
      </c>
      <c r="L380" s="302">
        <v>45925</v>
      </c>
      <c r="M380" s="242">
        <v>46298</v>
      </c>
      <c r="N380" s="485" t="b">
        <v>0</v>
      </c>
    </row>
    <row r="381" spans="1:14" ht="28.95" hidden="1" customHeight="1" x14ac:dyDescent="0.3">
      <c r="A381" s="249">
        <f t="shared" si="11"/>
        <v>367</v>
      </c>
      <c r="B381" s="105" t="s">
        <v>1921</v>
      </c>
      <c r="C381" s="105">
        <v>1463200</v>
      </c>
      <c r="D381" s="326" t="s">
        <v>4261</v>
      </c>
      <c r="E381" s="297" t="s">
        <v>17</v>
      </c>
      <c r="F381" s="217" t="s">
        <v>2050</v>
      </c>
      <c r="G381" s="249" t="s">
        <v>4262</v>
      </c>
      <c r="H381" s="232" t="s">
        <v>29</v>
      </c>
      <c r="I381" s="272" t="s">
        <v>1661</v>
      </c>
      <c r="J381" s="105" t="s">
        <v>2164</v>
      </c>
      <c r="K381" s="140" t="s">
        <v>4263</v>
      </c>
      <c r="L381" s="302">
        <v>45925</v>
      </c>
      <c r="M381" s="242">
        <v>46298</v>
      </c>
      <c r="N381" s="485" t="b">
        <v>0</v>
      </c>
    </row>
    <row r="382" spans="1:14" ht="28.95" customHeight="1" x14ac:dyDescent="0.3">
      <c r="A382" s="306">
        <f t="shared" si="11"/>
        <v>368</v>
      </c>
      <c r="B382" s="105" t="s">
        <v>1959</v>
      </c>
      <c r="C382" s="105">
        <v>1277658</v>
      </c>
      <c r="D382" s="249" t="s">
        <v>1960</v>
      </c>
      <c r="E382" s="105" t="s">
        <v>40</v>
      </c>
      <c r="F382" s="249" t="s">
        <v>1113</v>
      </c>
      <c r="G382" s="306" t="s">
        <v>4264</v>
      </c>
      <c r="H382" s="105" t="s">
        <v>29</v>
      </c>
      <c r="I382" s="429" t="s">
        <v>1578</v>
      </c>
      <c r="J382" s="325" t="s">
        <v>31</v>
      </c>
      <c r="K382" s="140" t="s">
        <v>4265</v>
      </c>
      <c r="L382" s="302">
        <v>45925</v>
      </c>
      <c r="M382" s="242">
        <v>46289</v>
      </c>
      <c r="N382" s="485" t="b">
        <v>0</v>
      </c>
    </row>
    <row r="383" spans="1:14" ht="14.4" hidden="1" customHeight="1" x14ac:dyDescent="0.3">
      <c r="A383" s="379"/>
      <c r="B383" s="380"/>
      <c r="C383" s="380"/>
      <c r="D383" s="380"/>
      <c r="E383" s="390"/>
      <c r="F383" s="397"/>
      <c r="G383" s="398"/>
      <c r="H383" s="399"/>
      <c r="I383" s="427"/>
      <c r="J383" s="400"/>
      <c r="K383" s="395">
        <v>321</v>
      </c>
      <c r="L383" s="388"/>
      <c r="M383" s="401"/>
      <c r="N383" s="485" t="b">
        <v>0</v>
      </c>
    </row>
    <row r="384" spans="1:14" ht="43.2" customHeight="1" x14ac:dyDescent="0.3">
      <c r="A384" s="306">
        <f t="shared" si="11"/>
        <v>370</v>
      </c>
      <c r="B384" s="214" t="s">
        <v>2148</v>
      </c>
      <c r="C384" s="214">
        <v>1463388</v>
      </c>
      <c r="D384" s="515" t="s">
        <v>4266</v>
      </c>
      <c r="E384" s="297" t="s">
        <v>17</v>
      </c>
      <c r="F384" s="217" t="s">
        <v>2050</v>
      </c>
      <c r="G384" s="305" t="s">
        <v>4267</v>
      </c>
      <c r="H384" s="105" t="s">
        <v>54</v>
      </c>
      <c r="I384" s="247" t="s">
        <v>1583</v>
      </c>
      <c r="J384" s="325" t="s">
        <v>31</v>
      </c>
      <c r="K384" s="215" t="s">
        <v>4268</v>
      </c>
      <c r="L384" s="302">
        <v>45925</v>
      </c>
      <c r="M384" s="242">
        <v>46309</v>
      </c>
      <c r="N384" s="485" t="b">
        <v>0</v>
      </c>
    </row>
    <row r="385" spans="1:14" ht="57.6" customHeight="1" x14ac:dyDescent="0.3">
      <c r="A385" s="306">
        <f t="shared" si="11"/>
        <v>371</v>
      </c>
      <c r="B385" s="105" t="s">
        <v>3177</v>
      </c>
      <c r="C385" s="105">
        <v>1467192</v>
      </c>
      <c r="D385" s="249" t="s">
        <v>4269</v>
      </c>
      <c r="E385" s="105" t="s">
        <v>26</v>
      </c>
      <c r="F385" s="249" t="s">
        <v>3653</v>
      </c>
      <c r="G385" s="272" t="s">
        <v>4270</v>
      </c>
      <c r="H385" s="105" t="s">
        <v>20</v>
      </c>
      <c r="I385" s="247" t="s">
        <v>1583</v>
      </c>
      <c r="J385" s="325" t="s">
        <v>31</v>
      </c>
      <c r="K385" s="261" t="s">
        <v>4271</v>
      </c>
      <c r="L385" s="302">
        <v>45926</v>
      </c>
      <c r="M385" s="242">
        <v>46298</v>
      </c>
      <c r="N385" s="485" t="b">
        <v>0</v>
      </c>
    </row>
    <row r="386" spans="1:14" ht="14.4" hidden="1" customHeight="1" x14ac:dyDescent="0.3">
      <c r="A386" s="385"/>
      <c r="B386" s="380"/>
      <c r="C386" s="380"/>
      <c r="D386" s="380"/>
      <c r="E386" s="382"/>
      <c r="F386" s="379"/>
      <c r="G386" s="398"/>
      <c r="H386" s="399"/>
      <c r="I386" s="427"/>
      <c r="J386" s="400"/>
      <c r="K386" s="386">
        <v>324</v>
      </c>
      <c r="L386" s="388"/>
      <c r="M386" s="401"/>
      <c r="N386" s="485" t="b">
        <v>0</v>
      </c>
    </row>
    <row r="387" spans="1:14" ht="43.2" customHeight="1" x14ac:dyDescent="0.3">
      <c r="A387" s="306">
        <f t="shared" ref="A387" si="12">ROW() - ROW($A$98) + 84</f>
        <v>373</v>
      </c>
      <c r="B387" s="105" t="s">
        <v>732</v>
      </c>
      <c r="C387" s="105">
        <v>857684</v>
      </c>
      <c r="D387" s="332" t="s">
        <v>733</v>
      </c>
      <c r="E387" s="297" t="s">
        <v>17</v>
      </c>
      <c r="F387" s="217" t="s">
        <v>2050</v>
      </c>
      <c r="G387" s="249" t="s">
        <v>4272</v>
      </c>
      <c r="H387" s="232" t="s">
        <v>29</v>
      </c>
      <c r="I387" s="272" t="s">
        <v>4273</v>
      </c>
      <c r="J387" s="324" t="s">
        <v>31</v>
      </c>
      <c r="K387" s="140" t="s">
        <v>4274</v>
      </c>
      <c r="L387" s="302">
        <v>45929</v>
      </c>
      <c r="M387" s="242">
        <v>46293</v>
      </c>
      <c r="N387" s="485" t="b">
        <v>0</v>
      </c>
    </row>
    <row r="388" spans="1:14" ht="14.4" customHeight="1" x14ac:dyDescent="0.3">
      <c r="A388" s="249">
        <f t="shared" si="11"/>
        <v>374</v>
      </c>
      <c r="B388" s="105" t="s">
        <v>732</v>
      </c>
      <c r="C388" s="105">
        <v>857684</v>
      </c>
      <c r="D388" s="249" t="s">
        <v>4275</v>
      </c>
      <c r="E388" s="294" t="s">
        <v>17</v>
      </c>
      <c r="F388" s="217" t="s">
        <v>2050</v>
      </c>
      <c r="G388" s="140" t="s">
        <v>4272</v>
      </c>
      <c r="H388" s="105" t="s">
        <v>29</v>
      </c>
      <c r="I388" s="247" t="s">
        <v>4276</v>
      </c>
      <c r="J388" s="325" t="s">
        <v>31</v>
      </c>
      <c r="K388" s="140" t="s">
        <v>4274</v>
      </c>
      <c r="L388" s="302">
        <v>45929</v>
      </c>
      <c r="M388" s="251">
        <v>46293</v>
      </c>
      <c r="N388" s="485" t="b">
        <v>0</v>
      </c>
    </row>
    <row r="389" spans="1:14" ht="14.4" hidden="1" customHeight="1" x14ac:dyDescent="0.3">
      <c r="A389" s="379"/>
      <c r="B389" s="380"/>
      <c r="C389" s="380"/>
      <c r="D389" s="380"/>
      <c r="E389" s="390"/>
      <c r="F389" s="397"/>
      <c r="G389" s="398"/>
      <c r="H389" s="399"/>
      <c r="I389" s="427"/>
      <c r="J389" s="400"/>
      <c r="K389" s="395">
        <v>326</v>
      </c>
      <c r="L389" s="388"/>
      <c r="M389" s="401"/>
      <c r="N389" s="485" t="b">
        <v>0</v>
      </c>
    </row>
    <row r="390" spans="1:14" ht="14.4" hidden="1" customHeight="1" x14ac:dyDescent="0.3">
      <c r="A390" s="379"/>
      <c r="B390" s="380"/>
      <c r="C390" s="380"/>
      <c r="D390" s="380"/>
      <c r="E390" s="390"/>
      <c r="F390" s="397"/>
      <c r="G390" s="398"/>
      <c r="H390" s="399"/>
      <c r="I390" s="427"/>
      <c r="J390" s="400"/>
      <c r="K390" s="395">
        <v>327</v>
      </c>
      <c r="L390" s="388"/>
      <c r="M390" s="401"/>
      <c r="N390" s="485" t="b">
        <v>0</v>
      </c>
    </row>
    <row r="391" spans="1:14" ht="28.95" customHeight="1" x14ac:dyDescent="0.3">
      <c r="A391" s="305">
        <f t="shared" si="11"/>
        <v>377</v>
      </c>
      <c r="B391" s="214" t="s">
        <v>4277</v>
      </c>
      <c r="C391" s="214">
        <v>1479850</v>
      </c>
      <c r="D391" s="258" t="s">
        <v>4278</v>
      </c>
      <c r="E391" s="214" t="s">
        <v>40</v>
      </c>
      <c r="F391" s="258" t="s">
        <v>3745</v>
      </c>
      <c r="G391" s="258" t="s">
        <v>4279</v>
      </c>
      <c r="H391" s="232" t="s">
        <v>341</v>
      </c>
      <c r="I391" s="252" t="s">
        <v>1878</v>
      </c>
      <c r="J391" s="325" t="s">
        <v>31</v>
      </c>
      <c r="K391" s="215" t="s">
        <v>4280</v>
      </c>
      <c r="L391" s="328">
        <v>45926</v>
      </c>
      <c r="M391" s="251">
        <v>46290</v>
      </c>
      <c r="N391" s="485" t="b">
        <v>0</v>
      </c>
    </row>
    <row r="392" spans="1:14" ht="14.4" hidden="1" customHeight="1" x14ac:dyDescent="0.3">
      <c r="A392" s="379"/>
      <c r="B392" s="380"/>
      <c r="C392" s="380"/>
      <c r="D392" s="380"/>
      <c r="E392" s="390"/>
      <c r="F392" s="397"/>
      <c r="G392" s="398"/>
      <c r="H392" s="399"/>
      <c r="I392" s="427"/>
      <c r="J392" s="400"/>
      <c r="K392" s="395">
        <v>329</v>
      </c>
      <c r="L392" s="388"/>
      <c r="M392" s="401"/>
      <c r="N392" s="485" t="b">
        <v>0</v>
      </c>
    </row>
    <row r="393" spans="1:14" ht="14.4" customHeight="1" x14ac:dyDescent="0.3">
      <c r="A393" s="249">
        <f t="shared" si="11"/>
        <v>379</v>
      </c>
      <c r="B393" s="105" t="s">
        <v>130</v>
      </c>
      <c r="C393" s="105">
        <v>1475859</v>
      </c>
      <c r="D393" s="249" t="s">
        <v>4281</v>
      </c>
      <c r="E393" s="249" t="s">
        <v>132</v>
      </c>
      <c r="F393" s="249" t="s">
        <v>3905</v>
      </c>
      <c r="G393" s="105" t="s">
        <v>4282</v>
      </c>
      <c r="H393" s="105" t="s">
        <v>54</v>
      </c>
      <c r="I393" s="247" t="s">
        <v>4076</v>
      </c>
      <c r="J393" s="105" t="s">
        <v>31</v>
      </c>
      <c r="K393" s="140" t="s">
        <v>4283</v>
      </c>
      <c r="L393" s="302">
        <v>45930</v>
      </c>
      <c r="M393" s="242">
        <v>46295</v>
      </c>
      <c r="N393" s="485" t="b">
        <v>0</v>
      </c>
    </row>
    <row r="394" spans="1:14" ht="28.95" customHeight="1" x14ac:dyDescent="0.3">
      <c r="A394" s="249">
        <f t="shared" si="11"/>
        <v>380</v>
      </c>
      <c r="B394" s="105" t="s">
        <v>130</v>
      </c>
      <c r="C394" s="105">
        <v>1475859</v>
      </c>
      <c r="D394" s="306" t="s">
        <v>4281</v>
      </c>
      <c r="E394" s="140" t="s">
        <v>132</v>
      </c>
      <c r="F394" s="249" t="s">
        <v>3905</v>
      </c>
      <c r="G394" s="261" t="s">
        <v>4282</v>
      </c>
      <c r="H394" s="105" t="s">
        <v>29</v>
      </c>
      <c r="I394" s="247" t="s">
        <v>4076</v>
      </c>
      <c r="J394" s="214" t="s">
        <v>31</v>
      </c>
      <c r="K394" s="140" t="s">
        <v>4283</v>
      </c>
      <c r="L394" s="302">
        <v>45930</v>
      </c>
      <c r="M394" s="302">
        <v>46295</v>
      </c>
      <c r="N394" s="485" t="b">
        <v>0</v>
      </c>
    </row>
    <row r="395" spans="1:14" ht="28.95" customHeight="1" x14ac:dyDescent="0.3">
      <c r="A395" s="258">
        <f t="shared" si="11"/>
        <v>381</v>
      </c>
      <c r="B395" s="214" t="s">
        <v>3152</v>
      </c>
      <c r="C395" s="214">
        <v>1478013</v>
      </c>
      <c r="D395" s="258" t="s">
        <v>4284</v>
      </c>
      <c r="E395" s="297" t="s">
        <v>17</v>
      </c>
      <c r="F395" s="217" t="s">
        <v>2050</v>
      </c>
      <c r="G395" s="304" t="s">
        <v>4285</v>
      </c>
      <c r="H395" s="214" t="s">
        <v>29</v>
      </c>
      <c r="I395" s="272" t="s">
        <v>1661</v>
      </c>
      <c r="J395" s="214" t="s">
        <v>31</v>
      </c>
      <c r="K395" s="215" t="s">
        <v>4286</v>
      </c>
      <c r="L395" s="328">
        <v>45931</v>
      </c>
      <c r="M395" s="251">
        <v>46297</v>
      </c>
      <c r="N395" s="485" t="b">
        <v>0</v>
      </c>
    </row>
    <row r="396" spans="1:14" ht="14.4" customHeight="1" x14ac:dyDescent="0.3">
      <c r="A396" s="249">
        <f t="shared" si="11"/>
        <v>382</v>
      </c>
      <c r="B396" s="105" t="s">
        <v>4287</v>
      </c>
      <c r="C396" s="105">
        <v>1475860</v>
      </c>
      <c r="D396" s="306" t="s">
        <v>4288</v>
      </c>
      <c r="E396" s="105" t="s">
        <v>40</v>
      </c>
      <c r="F396" s="258" t="s">
        <v>1113</v>
      </c>
      <c r="G396" s="140" t="s">
        <v>4289</v>
      </c>
      <c r="H396" s="105" t="s">
        <v>29</v>
      </c>
      <c r="I396" s="247" t="s">
        <v>1578</v>
      </c>
      <c r="J396" s="214" t="s">
        <v>31</v>
      </c>
      <c r="K396" s="140" t="s">
        <v>4290</v>
      </c>
      <c r="L396" s="302">
        <v>45932</v>
      </c>
      <c r="M396" s="302">
        <v>46296</v>
      </c>
      <c r="N396" s="485" t="b">
        <v>0</v>
      </c>
    </row>
    <row r="397" spans="1:14" ht="28.95" customHeight="1" x14ac:dyDescent="0.3">
      <c r="A397" s="249">
        <f t="shared" si="11"/>
        <v>383</v>
      </c>
      <c r="B397" s="105" t="s">
        <v>4287</v>
      </c>
      <c r="C397" s="105">
        <v>1475860</v>
      </c>
      <c r="D397" s="249" t="s">
        <v>4288</v>
      </c>
      <c r="E397" s="105" t="s">
        <v>40</v>
      </c>
      <c r="F397" s="249" t="s">
        <v>1113</v>
      </c>
      <c r="G397" s="249" t="s">
        <v>4289</v>
      </c>
      <c r="H397" s="105" t="s">
        <v>29</v>
      </c>
      <c r="I397" s="430" t="s">
        <v>1578</v>
      </c>
      <c r="J397" s="105" t="s">
        <v>31</v>
      </c>
      <c r="K397" s="140" t="s">
        <v>4290</v>
      </c>
      <c r="L397" s="302">
        <v>45932</v>
      </c>
      <c r="M397" s="242">
        <v>46296</v>
      </c>
      <c r="N397" s="485" t="b">
        <v>0</v>
      </c>
    </row>
    <row r="398" spans="1:14" ht="14.4" hidden="1" customHeight="1" x14ac:dyDescent="0.3">
      <c r="A398" s="379"/>
      <c r="B398" s="380"/>
      <c r="C398" s="380"/>
      <c r="D398" s="393"/>
      <c r="E398" s="380"/>
      <c r="F398" s="394"/>
      <c r="G398" s="395"/>
      <c r="H398" s="380"/>
      <c r="I398" s="396"/>
      <c r="J398" s="382"/>
      <c r="K398" s="395">
        <v>333</v>
      </c>
      <c r="L398" s="388"/>
      <c r="M398" s="388"/>
      <c r="N398" s="485" t="b">
        <v>0</v>
      </c>
    </row>
    <row r="399" spans="1:14" ht="14.4" hidden="1" customHeight="1" x14ac:dyDescent="0.3">
      <c r="A399" s="379"/>
      <c r="B399" s="380"/>
      <c r="C399" s="380"/>
      <c r="D399" s="393"/>
      <c r="E399" s="380"/>
      <c r="F399" s="394"/>
      <c r="G399" s="395"/>
      <c r="H399" s="380"/>
      <c r="I399" s="396"/>
      <c r="J399" s="382"/>
      <c r="K399" s="395">
        <v>334</v>
      </c>
      <c r="L399" s="388"/>
      <c r="M399" s="388"/>
      <c r="N399" s="485" t="b">
        <v>0</v>
      </c>
    </row>
    <row r="400" spans="1:14" ht="28.95" hidden="1" customHeight="1" x14ac:dyDescent="0.3">
      <c r="A400" s="249">
        <f t="shared" si="11"/>
        <v>386</v>
      </c>
      <c r="B400" s="105" t="s">
        <v>3152</v>
      </c>
      <c r="C400" s="105">
        <v>1478013</v>
      </c>
      <c r="D400" s="105" t="s">
        <v>4284</v>
      </c>
      <c r="E400" s="294" t="s">
        <v>17</v>
      </c>
      <c r="F400" s="217" t="s">
        <v>2050</v>
      </c>
      <c r="G400" s="249" t="s">
        <v>4285</v>
      </c>
      <c r="H400" s="105" t="s">
        <v>29</v>
      </c>
      <c r="I400" s="272" t="s">
        <v>1661</v>
      </c>
      <c r="J400" s="105" t="s">
        <v>2164</v>
      </c>
      <c r="K400" s="140" t="s">
        <v>4291</v>
      </c>
      <c r="L400" s="302">
        <v>45931</v>
      </c>
      <c r="M400" s="242">
        <v>46296</v>
      </c>
      <c r="N400" s="485" t="b">
        <v>0</v>
      </c>
    </row>
    <row r="401" spans="1:14" ht="43.2" hidden="1" customHeight="1" x14ac:dyDescent="0.3">
      <c r="A401" s="249">
        <f t="shared" si="11"/>
        <v>387</v>
      </c>
      <c r="B401" s="105" t="s">
        <v>3177</v>
      </c>
      <c r="C401" s="105">
        <v>1467192</v>
      </c>
      <c r="D401" s="105" t="s">
        <v>4269</v>
      </c>
      <c r="E401" s="105" t="s">
        <v>26</v>
      </c>
      <c r="F401" s="249" t="s">
        <v>3653</v>
      </c>
      <c r="G401" s="249" t="s">
        <v>4292</v>
      </c>
      <c r="H401" s="105" t="s">
        <v>20</v>
      </c>
      <c r="I401" s="247" t="s">
        <v>1583</v>
      </c>
      <c r="J401" s="105" t="s">
        <v>2164</v>
      </c>
      <c r="K401" s="140" t="s">
        <v>4293</v>
      </c>
      <c r="L401" s="302">
        <v>45926</v>
      </c>
      <c r="M401" s="242">
        <v>46298</v>
      </c>
      <c r="N401" s="485" t="b">
        <v>0</v>
      </c>
    </row>
    <row r="402" spans="1:14" ht="28.95" customHeight="1" x14ac:dyDescent="0.3">
      <c r="A402" s="249">
        <f t="shared" si="11"/>
        <v>388</v>
      </c>
      <c r="B402" s="266" t="s">
        <v>929</v>
      </c>
      <c r="C402" s="266">
        <v>1465434</v>
      </c>
      <c r="D402" s="217" t="s">
        <v>4294</v>
      </c>
      <c r="E402" s="105" t="s">
        <v>26</v>
      </c>
      <c r="F402" s="249" t="s">
        <v>3653</v>
      </c>
      <c r="G402" s="249" t="s">
        <v>4295</v>
      </c>
      <c r="H402" s="105" t="s">
        <v>640</v>
      </c>
      <c r="I402" s="247" t="s">
        <v>4296</v>
      </c>
      <c r="J402" s="105" t="s">
        <v>31</v>
      </c>
      <c r="K402" s="140" t="s">
        <v>4297</v>
      </c>
      <c r="L402" s="358">
        <v>45933</v>
      </c>
      <c r="M402" s="329">
        <v>46300</v>
      </c>
      <c r="N402" s="485" t="b">
        <v>0</v>
      </c>
    </row>
    <row r="403" spans="1:14" ht="14.4" hidden="1" customHeight="1" x14ac:dyDescent="0.3">
      <c r="A403" s="379"/>
      <c r="B403" s="380"/>
      <c r="C403" s="380"/>
      <c r="D403" s="393"/>
      <c r="E403" s="380"/>
      <c r="F403" s="394"/>
      <c r="G403" s="395"/>
      <c r="H403" s="380"/>
      <c r="I403" s="396"/>
      <c r="J403" s="382"/>
      <c r="K403" s="395">
        <v>338</v>
      </c>
      <c r="L403" s="388"/>
      <c r="M403" s="388"/>
      <c r="N403" s="485" t="b">
        <v>0</v>
      </c>
    </row>
    <row r="404" spans="1:14" ht="28.95" customHeight="1" x14ac:dyDescent="0.3">
      <c r="A404" s="249">
        <f t="shared" si="11"/>
        <v>390</v>
      </c>
      <c r="B404" s="266" t="s">
        <v>980</v>
      </c>
      <c r="C404" s="266">
        <v>1267823</v>
      </c>
      <c r="D404" s="217" t="s">
        <v>4298</v>
      </c>
      <c r="E404" s="105" t="s">
        <v>40</v>
      </c>
      <c r="F404" s="249" t="s">
        <v>1113</v>
      </c>
      <c r="G404" s="249" t="s">
        <v>4299</v>
      </c>
      <c r="H404" s="105" t="s">
        <v>29</v>
      </c>
      <c r="I404" s="247" t="s">
        <v>1797</v>
      </c>
      <c r="J404" s="105" t="s">
        <v>31</v>
      </c>
      <c r="K404" s="140" t="s">
        <v>4300</v>
      </c>
      <c r="L404" s="302">
        <v>45936</v>
      </c>
      <c r="M404" s="242">
        <v>45947</v>
      </c>
      <c r="N404" s="485" t="b">
        <v>0</v>
      </c>
    </row>
    <row r="405" spans="1:14" ht="28.95" hidden="1" customHeight="1" x14ac:dyDescent="0.3">
      <c r="A405" s="258">
        <f t="shared" si="11"/>
        <v>391</v>
      </c>
      <c r="B405" s="267" t="s">
        <v>929</v>
      </c>
      <c r="C405" s="267">
        <v>1465434</v>
      </c>
      <c r="D405" s="267" t="s">
        <v>4294</v>
      </c>
      <c r="E405" s="214" t="s">
        <v>26</v>
      </c>
      <c r="F405" s="258" t="s">
        <v>3653</v>
      </c>
      <c r="G405" s="249" t="s">
        <v>4301</v>
      </c>
      <c r="H405" s="105" t="s">
        <v>640</v>
      </c>
      <c r="I405" s="247" t="s">
        <v>4296</v>
      </c>
      <c r="J405" s="214" t="s">
        <v>2164</v>
      </c>
      <c r="K405" s="215" t="s">
        <v>4302</v>
      </c>
      <c r="L405" s="359">
        <v>45933</v>
      </c>
      <c r="M405" s="334">
        <v>46300</v>
      </c>
      <c r="N405" s="485" t="b">
        <v>0</v>
      </c>
    </row>
    <row r="406" spans="1:14" ht="14.4" customHeight="1" x14ac:dyDescent="0.3">
      <c r="A406" s="249">
        <f t="shared" si="11"/>
        <v>392</v>
      </c>
      <c r="B406" s="105" t="s">
        <v>4303</v>
      </c>
      <c r="C406" s="105">
        <v>1467194</v>
      </c>
      <c r="D406" s="306" t="s">
        <v>4304</v>
      </c>
      <c r="E406" s="105" t="s">
        <v>40</v>
      </c>
      <c r="F406" s="225" t="s">
        <v>4305</v>
      </c>
      <c r="G406" s="140" t="s">
        <v>4306</v>
      </c>
      <c r="H406" s="105" t="s">
        <v>29</v>
      </c>
      <c r="I406" s="247" t="s">
        <v>1615</v>
      </c>
      <c r="J406" s="214" t="s">
        <v>31</v>
      </c>
      <c r="K406" s="140" t="s">
        <v>4307</v>
      </c>
      <c r="L406" s="302">
        <v>45937</v>
      </c>
      <c r="M406" s="302">
        <v>46301</v>
      </c>
      <c r="N406" s="485" t="b">
        <v>0</v>
      </c>
    </row>
    <row r="407" spans="1:14" ht="28.95" customHeight="1" x14ac:dyDescent="0.3">
      <c r="A407" s="323">
        <f t="shared" si="11"/>
        <v>393</v>
      </c>
      <c r="B407" s="105" t="s">
        <v>958</v>
      </c>
      <c r="C407" s="105">
        <v>1475864</v>
      </c>
      <c r="D407" s="306" t="s">
        <v>4308</v>
      </c>
      <c r="E407" s="222" t="s">
        <v>26</v>
      </c>
      <c r="F407" s="249" t="s">
        <v>3653</v>
      </c>
      <c r="G407" s="140" t="s">
        <v>3795</v>
      </c>
      <c r="H407" s="105" t="s">
        <v>29</v>
      </c>
      <c r="I407" s="247" t="s">
        <v>1578</v>
      </c>
      <c r="J407" s="214" t="s">
        <v>31</v>
      </c>
      <c r="K407" s="140" t="s">
        <v>4309</v>
      </c>
      <c r="L407" s="302">
        <v>45939</v>
      </c>
      <c r="M407" s="302">
        <v>46305</v>
      </c>
      <c r="N407" s="485" t="b">
        <v>0</v>
      </c>
    </row>
    <row r="408" spans="1:14" ht="28.95" customHeight="1" x14ac:dyDescent="0.3">
      <c r="A408" s="323">
        <f t="shared" si="11"/>
        <v>394</v>
      </c>
      <c r="B408" s="105" t="s">
        <v>940</v>
      </c>
      <c r="C408" s="105">
        <v>1475863</v>
      </c>
      <c r="D408" s="306" t="s">
        <v>4310</v>
      </c>
      <c r="E408" s="105" t="s">
        <v>26</v>
      </c>
      <c r="F408" s="249" t="s">
        <v>3653</v>
      </c>
      <c r="G408" s="140" t="s">
        <v>4311</v>
      </c>
      <c r="H408" s="105" t="s">
        <v>29</v>
      </c>
      <c r="I408" s="272" t="s">
        <v>1661</v>
      </c>
      <c r="J408" s="214" t="s">
        <v>31</v>
      </c>
      <c r="K408" s="140" t="s">
        <v>4312</v>
      </c>
      <c r="L408" s="302">
        <v>45936</v>
      </c>
      <c r="M408" s="302">
        <v>46300</v>
      </c>
      <c r="N408" s="485" t="b">
        <v>0</v>
      </c>
    </row>
    <row r="409" spans="1:14" ht="14.4" customHeight="1" x14ac:dyDescent="0.3">
      <c r="A409" s="323">
        <f t="shared" si="11"/>
        <v>395</v>
      </c>
      <c r="B409" s="105" t="s">
        <v>2432</v>
      </c>
      <c r="C409" s="105">
        <v>1293907</v>
      </c>
      <c r="D409" s="306" t="s">
        <v>4313</v>
      </c>
      <c r="E409" s="105" t="s">
        <v>40</v>
      </c>
      <c r="F409" s="258" t="s">
        <v>1113</v>
      </c>
      <c r="G409" s="140" t="s">
        <v>4314</v>
      </c>
      <c r="H409" s="105" t="s">
        <v>29</v>
      </c>
      <c r="I409" s="247" t="s">
        <v>1578</v>
      </c>
      <c r="J409" s="214" t="s">
        <v>31</v>
      </c>
      <c r="K409" s="140" t="s">
        <v>4315</v>
      </c>
      <c r="L409" s="302">
        <v>45940</v>
      </c>
      <c r="M409" s="302">
        <v>46274</v>
      </c>
      <c r="N409" s="485" t="b">
        <v>0</v>
      </c>
    </row>
    <row r="410" spans="1:14" ht="57.6" customHeight="1" x14ac:dyDescent="0.3">
      <c r="A410" s="323">
        <f t="shared" si="11"/>
        <v>396</v>
      </c>
      <c r="B410" s="105" t="s">
        <v>3040</v>
      </c>
      <c r="C410" s="105">
        <v>1476686</v>
      </c>
      <c r="D410" s="306" t="s">
        <v>4316</v>
      </c>
      <c r="E410" s="105" t="s">
        <v>40</v>
      </c>
      <c r="F410" s="258" t="s">
        <v>1113</v>
      </c>
      <c r="G410" s="261" t="s">
        <v>4317</v>
      </c>
      <c r="H410" s="105" t="s">
        <v>29</v>
      </c>
      <c r="I410" s="247" t="s">
        <v>1797</v>
      </c>
      <c r="J410" s="214" t="s">
        <v>31</v>
      </c>
      <c r="K410" s="140" t="s">
        <v>4318</v>
      </c>
      <c r="L410" s="302">
        <v>45936</v>
      </c>
      <c r="M410" s="302">
        <v>46254</v>
      </c>
      <c r="N410" s="485" t="b">
        <v>0</v>
      </c>
    </row>
    <row r="411" spans="1:14" ht="14.4" customHeight="1" x14ac:dyDescent="0.3">
      <c r="A411" s="323">
        <f t="shared" si="11"/>
        <v>397</v>
      </c>
      <c r="B411" s="105" t="s">
        <v>1799</v>
      </c>
      <c r="C411" s="105">
        <v>1475855</v>
      </c>
      <c r="D411" s="306" t="s">
        <v>4319</v>
      </c>
      <c r="E411" s="105" t="s">
        <v>40</v>
      </c>
      <c r="F411" s="258" t="s">
        <v>4320</v>
      </c>
      <c r="G411" s="140" t="s">
        <v>3801</v>
      </c>
      <c r="H411" s="105" t="s">
        <v>29</v>
      </c>
      <c r="I411" s="247" t="s">
        <v>1578</v>
      </c>
      <c r="J411" s="214" t="s">
        <v>31</v>
      </c>
      <c r="K411" s="215" t="s">
        <v>4321</v>
      </c>
      <c r="L411" s="302">
        <v>45940</v>
      </c>
      <c r="M411" s="302">
        <v>46304</v>
      </c>
      <c r="N411" s="485" t="b">
        <v>0</v>
      </c>
    </row>
    <row r="412" spans="1:14" ht="28.95" customHeight="1" x14ac:dyDescent="0.3">
      <c r="A412" s="249">
        <f t="shared" si="11"/>
        <v>398</v>
      </c>
      <c r="B412" s="105" t="s">
        <v>1980</v>
      </c>
      <c r="C412" s="105">
        <v>1479543</v>
      </c>
      <c r="D412" s="249" t="s">
        <v>4322</v>
      </c>
      <c r="E412" s="105" t="s">
        <v>40</v>
      </c>
      <c r="F412" s="249" t="s">
        <v>1113</v>
      </c>
      <c r="G412" s="249" t="s">
        <v>4323</v>
      </c>
      <c r="H412" s="105" t="s">
        <v>29</v>
      </c>
      <c r="I412" s="247" t="s">
        <v>1797</v>
      </c>
      <c r="J412" s="214" t="s">
        <v>31</v>
      </c>
      <c r="K412" s="140" t="s">
        <v>4324</v>
      </c>
      <c r="L412" s="302">
        <v>45940</v>
      </c>
      <c r="M412" s="242">
        <v>46304</v>
      </c>
      <c r="N412" s="485" t="b">
        <v>0</v>
      </c>
    </row>
    <row r="413" spans="1:14" ht="28.95" customHeight="1" x14ac:dyDescent="0.3">
      <c r="A413" s="249">
        <f t="shared" si="11"/>
        <v>399</v>
      </c>
      <c r="B413" s="105" t="s">
        <v>4325</v>
      </c>
      <c r="C413" s="105">
        <v>1475861</v>
      </c>
      <c r="D413" s="249" t="s">
        <v>4326</v>
      </c>
      <c r="E413" s="105" t="s">
        <v>40</v>
      </c>
      <c r="F413" s="249" t="s">
        <v>1113</v>
      </c>
      <c r="G413" s="249" t="s">
        <v>4289</v>
      </c>
      <c r="H413" s="105" t="s">
        <v>29</v>
      </c>
      <c r="I413" s="247" t="s">
        <v>1578</v>
      </c>
      <c r="J413" s="214" t="s">
        <v>31</v>
      </c>
      <c r="K413" s="140" t="s">
        <v>4327</v>
      </c>
      <c r="L413" s="302">
        <v>45943</v>
      </c>
      <c r="M413" s="242">
        <v>46307</v>
      </c>
      <c r="N413" s="485" t="b">
        <v>0</v>
      </c>
    </row>
    <row r="414" spans="1:14" ht="14.4" customHeight="1" x14ac:dyDescent="0.3">
      <c r="A414" s="249">
        <f t="shared" si="11"/>
        <v>400</v>
      </c>
      <c r="B414" s="105" t="s">
        <v>4328</v>
      </c>
      <c r="C414" s="105">
        <v>1478226</v>
      </c>
      <c r="D414" s="249" t="s">
        <v>4329</v>
      </c>
      <c r="E414" s="214" t="s">
        <v>40</v>
      </c>
      <c r="F414" s="249" t="s">
        <v>1113</v>
      </c>
      <c r="G414" s="249" t="s">
        <v>4330</v>
      </c>
      <c r="H414" s="105" t="s">
        <v>29</v>
      </c>
      <c r="I414" s="247" t="s">
        <v>1615</v>
      </c>
      <c r="J414" s="214" t="s">
        <v>31</v>
      </c>
      <c r="K414" s="140" t="s">
        <v>4331</v>
      </c>
      <c r="L414" s="302">
        <v>45943</v>
      </c>
      <c r="M414" s="242">
        <v>46307</v>
      </c>
      <c r="N414" s="485" t="b">
        <v>0</v>
      </c>
    </row>
    <row r="415" spans="1:14" ht="28.95" customHeight="1" x14ac:dyDescent="0.3">
      <c r="A415" s="323">
        <f t="shared" si="11"/>
        <v>401</v>
      </c>
      <c r="B415" s="105" t="s">
        <v>452</v>
      </c>
      <c r="C415" s="105">
        <v>857149</v>
      </c>
      <c r="D415" s="306" t="s">
        <v>453</v>
      </c>
      <c r="E415" s="294" t="s">
        <v>17</v>
      </c>
      <c r="F415" s="217" t="s">
        <v>2050</v>
      </c>
      <c r="G415" s="261" t="s">
        <v>2137</v>
      </c>
      <c r="H415" s="105" t="s">
        <v>29</v>
      </c>
      <c r="I415" s="272" t="s">
        <v>1661</v>
      </c>
      <c r="J415" s="105" t="s">
        <v>31</v>
      </c>
      <c r="K415" s="487" t="s">
        <v>4332</v>
      </c>
      <c r="L415" s="335">
        <v>45945</v>
      </c>
      <c r="M415" s="302">
        <v>46300</v>
      </c>
      <c r="N415" s="485" t="b">
        <v>0</v>
      </c>
    </row>
    <row r="416" spans="1:14" ht="28.95" customHeight="1" x14ac:dyDescent="0.3">
      <c r="A416" s="249">
        <f t="shared" si="11"/>
        <v>402</v>
      </c>
      <c r="B416" s="105" t="s">
        <v>2221</v>
      </c>
      <c r="C416" s="105">
        <v>878352</v>
      </c>
      <c r="D416" s="306" t="s">
        <v>2222</v>
      </c>
      <c r="E416" s="294" t="s">
        <v>17</v>
      </c>
      <c r="F416" s="336" t="s">
        <v>2050</v>
      </c>
      <c r="G416" s="249" t="s">
        <v>4333</v>
      </c>
      <c r="H416" s="105" t="s">
        <v>29</v>
      </c>
      <c r="I416" s="247" t="s">
        <v>1615</v>
      </c>
      <c r="J416" s="214" t="s">
        <v>31</v>
      </c>
      <c r="K416" s="140" t="s">
        <v>4334</v>
      </c>
      <c r="L416" s="302">
        <v>45943</v>
      </c>
      <c r="M416" s="242">
        <v>46307</v>
      </c>
      <c r="N416" s="485" t="b">
        <v>0</v>
      </c>
    </row>
    <row r="417" spans="1:14" ht="14.4" customHeight="1" x14ac:dyDescent="0.3">
      <c r="A417" s="323">
        <f t="shared" si="11"/>
        <v>403</v>
      </c>
      <c r="B417" s="214" t="s">
        <v>3232</v>
      </c>
      <c r="C417" s="214">
        <v>1389949</v>
      </c>
      <c r="D417" s="305" t="s">
        <v>4335</v>
      </c>
      <c r="E417" s="214" t="s">
        <v>40</v>
      </c>
      <c r="F417" s="258" t="s">
        <v>1113</v>
      </c>
      <c r="G417" s="215" t="s">
        <v>4336</v>
      </c>
      <c r="H417" s="214" t="s">
        <v>29</v>
      </c>
      <c r="I417" s="247" t="s">
        <v>1797</v>
      </c>
      <c r="J417" s="214" t="s">
        <v>31</v>
      </c>
      <c r="K417" s="215" t="s">
        <v>4337</v>
      </c>
      <c r="L417" s="338">
        <v>45945</v>
      </c>
      <c r="M417" s="328">
        <v>46326</v>
      </c>
      <c r="N417" s="485" t="b">
        <v>0</v>
      </c>
    </row>
    <row r="418" spans="1:14" ht="28.95" hidden="1" customHeight="1" x14ac:dyDescent="0.3">
      <c r="A418" s="337">
        <f t="shared" si="11"/>
        <v>404</v>
      </c>
      <c r="B418" s="105" t="s">
        <v>452</v>
      </c>
      <c r="C418" s="105">
        <v>857149</v>
      </c>
      <c r="D418" s="105" t="s">
        <v>453</v>
      </c>
      <c r="E418" s="294" t="s">
        <v>17</v>
      </c>
      <c r="F418" s="217" t="s">
        <v>2050</v>
      </c>
      <c r="G418" s="261" t="s">
        <v>2137</v>
      </c>
      <c r="H418" s="105" t="s">
        <v>29</v>
      </c>
      <c r="I418" s="272" t="s">
        <v>1661</v>
      </c>
      <c r="J418" s="105" t="s">
        <v>2164</v>
      </c>
      <c r="K418" s="140" t="s">
        <v>4338</v>
      </c>
      <c r="L418" s="302">
        <v>45945</v>
      </c>
      <c r="M418" s="302">
        <v>46300</v>
      </c>
      <c r="N418" s="485" t="b">
        <v>0</v>
      </c>
    </row>
    <row r="419" spans="1:14" ht="14.4" customHeight="1" x14ac:dyDescent="0.3">
      <c r="A419" s="249">
        <f t="shared" si="11"/>
        <v>405</v>
      </c>
      <c r="B419" s="214" t="s">
        <v>3236</v>
      </c>
      <c r="C419" s="214">
        <v>1266855</v>
      </c>
      <c r="D419" s="258" t="s">
        <v>4339</v>
      </c>
      <c r="E419" s="214" t="s">
        <v>40</v>
      </c>
      <c r="F419" s="258" t="s">
        <v>1113</v>
      </c>
      <c r="G419" s="215" t="s">
        <v>4336</v>
      </c>
      <c r="H419" s="214" t="s">
        <v>29</v>
      </c>
      <c r="I419" s="247" t="s">
        <v>1797</v>
      </c>
      <c r="J419" s="214" t="s">
        <v>31</v>
      </c>
      <c r="K419" s="215" t="s">
        <v>4340</v>
      </c>
      <c r="L419" s="328">
        <v>45947</v>
      </c>
      <c r="M419" s="328">
        <v>46318</v>
      </c>
      <c r="N419" s="485" t="b">
        <v>0</v>
      </c>
    </row>
    <row r="420" spans="1:14" ht="28.95" customHeight="1" x14ac:dyDescent="0.3">
      <c r="A420" s="258">
        <f t="shared" si="11"/>
        <v>406</v>
      </c>
      <c r="B420" s="214" t="s">
        <v>4341</v>
      </c>
      <c r="C420" s="214">
        <v>1477845</v>
      </c>
      <c r="D420" s="258" t="s">
        <v>4342</v>
      </c>
      <c r="E420" s="214" t="s">
        <v>26</v>
      </c>
      <c r="F420" s="258" t="s">
        <v>3653</v>
      </c>
      <c r="G420" s="215" t="s">
        <v>4343</v>
      </c>
      <c r="H420" s="214" t="s">
        <v>29</v>
      </c>
      <c r="I420" s="247" t="s">
        <v>1578</v>
      </c>
      <c r="J420" s="214" t="s">
        <v>31</v>
      </c>
      <c r="K420" s="215" t="s">
        <v>4344</v>
      </c>
      <c r="L420" s="328">
        <v>45947</v>
      </c>
      <c r="M420" s="328">
        <v>46322</v>
      </c>
      <c r="N420" s="485" t="b">
        <v>0</v>
      </c>
    </row>
    <row r="421" spans="1:14" ht="14.4" customHeight="1" x14ac:dyDescent="0.3">
      <c r="A421" s="258">
        <f t="shared" si="11"/>
        <v>407</v>
      </c>
      <c r="B421" s="339" t="s">
        <v>1005</v>
      </c>
      <c r="C421" s="339">
        <v>855871</v>
      </c>
      <c r="D421" s="307" t="s">
        <v>1006</v>
      </c>
      <c r="E421" s="294" t="s">
        <v>17</v>
      </c>
      <c r="F421" s="217" t="s">
        <v>2050</v>
      </c>
      <c r="G421" s="140" t="s">
        <v>4345</v>
      </c>
      <c r="H421" s="105" t="s">
        <v>29</v>
      </c>
      <c r="I421" s="247" t="s">
        <v>1578</v>
      </c>
      <c r="J421" s="105" t="s">
        <v>31</v>
      </c>
      <c r="K421" s="140" t="s">
        <v>4346</v>
      </c>
      <c r="L421" s="358">
        <v>45950</v>
      </c>
      <c r="M421" s="302">
        <v>46326</v>
      </c>
      <c r="N421" s="485" t="b">
        <v>0</v>
      </c>
    </row>
    <row r="422" spans="1:14" ht="14.4" hidden="1" customHeight="1" x14ac:dyDescent="0.3">
      <c r="A422" s="249">
        <f t="shared" si="11"/>
        <v>408</v>
      </c>
      <c r="B422" s="105" t="s">
        <v>2221</v>
      </c>
      <c r="C422" s="105">
        <v>878352</v>
      </c>
      <c r="D422" s="105" t="s">
        <v>2222</v>
      </c>
      <c r="E422" s="294" t="s">
        <v>17</v>
      </c>
      <c r="F422" s="340" t="s">
        <v>2050</v>
      </c>
      <c r="G422" s="105" t="s">
        <v>4333</v>
      </c>
      <c r="H422" s="105" t="s">
        <v>29</v>
      </c>
      <c r="I422" s="247" t="s">
        <v>1615</v>
      </c>
      <c r="J422" s="105" t="s">
        <v>2164</v>
      </c>
      <c r="K422" s="140" t="s">
        <v>4347</v>
      </c>
      <c r="L422" s="302">
        <v>45943</v>
      </c>
      <c r="M422" s="242">
        <v>46321</v>
      </c>
      <c r="N422" s="485" t="b">
        <v>0</v>
      </c>
    </row>
    <row r="423" spans="1:14" ht="14.4" hidden="1" customHeight="1" x14ac:dyDescent="0.3">
      <c r="A423" s="249">
        <f t="shared" si="11"/>
        <v>409</v>
      </c>
      <c r="B423" s="105" t="s">
        <v>4097</v>
      </c>
      <c r="C423" s="105">
        <v>1464504</v>
      </c>
      <c r="D423" s="105" t="s">
        <v>4098</v>
      </c>
      <c r="E423" s="294" t="s">
        <v>17</v>
      </c>
      <c r="F423" s="217" t="s">
        <v>2050</v>
      </c>
      <c r="G423" s="214" t="s">
        <v>4348</v>
      </c>
      <c r="H423" s="105" t="s">
        <v>640</v>
      </c>
      <c r="I423" s="247" t="s">
        <v>4100</v>
      </c>
      <c r="J423" s="105" t="s">
        <v>2164</v>
      </c>
      <c r="K423" s="140" t="s">
        <v>4349</v>
      </c>
      <c r="L423" s="302">
        <v>45870</v>
      </c>
      <c r="M423" s="242">
        <v>46234</v>
      </c>
      <c r="N423" s="485" t="b">
        <v>0</v>
      </c>
    </row>
    <row r="424" spans="1:14" ht="14.4" hidden="1" customHeight="1" x14ac:dyDescent="0.3">
      <c r="A424" s="379"/>
      <c r="B424" s="382"/>
      <c r="C424" s="382"/>
      <c r="D424" s="382"/>
      <c r="E424" s="390"/>
      <c r="F424" s="391"/>
      <c r="G424" s="382"/>
      <c r="H424" s="387"/>
      <c r="I424" s="392"/>
      <c r="J424" s="382"/>
      <c r="K424" s="491">
        <v>358</v>
      </c>
      <c r="L424" s="383"/>
      <c r="M424" s="384"/>
      <c r="N424" s="485" t="b">
        <v>0</v>
      </c>
    </row>
    <row r="425" spans="1:14" ht="14.4" customHeight="1" x14ac:dyDescent="0.3">
      <c r="A425" s="249">
        <f t="shared" si="11"/>
        <v>411</v>
      </c>
      <c r="B425" s="214" t="s">
        <v>59</v>
      </c>
      <c r="C425" s="214">
        <v>858847</v>
      </c>
      <c r="D425" s="258" t="s">
        <v>60</v>
      </c>
      <c r="E425" s="297" t="s">
        <v>17</v>
      </c>
      <c r="F425" s="340" t="s">
        <v>2050</v>
      </c>
      <c r="G425" s="341" t="s">
        <v>4350</v>
      </c>
      <c r="H425" s="229" t="s">
        <v>29</v>
      </c>
      <c r="I425" s="252" t="s">
        <v>1591</v>
      </c>
      <c r="J425" s="214" t="s">
        <v>31</v>
      </c>
      <c r="K425" s="215" t="s">
        <v>4351</v>
      </c>
      <c r="L425" s="328">
        <v>45952</v>
      </c>
      <c r="M425" s="251">
        <v>46329</v>
      </c>
      <c r="N425" s="485" t="b">
        <v>0</v>
      </c>
    </row>
    <row r="426" spans="1:14" ht="28.95" customHeight="1" x14ac:dyDescent="0.3">
      <c r="A426" s="249">
        <f t="shared" si="11"/>
        <v>412</v>
      </c>
      <c r="B426" s="105" t="s">
        <v>1060</v>
      </c>
      <c r="C426" s="105">
        <v>1477431</v>
      </c>
      <c r="D426" s="249" t="s">
        <v>4352</v>
      </c>
      <c r="E426" s="294" t="s">
        <v>17</v>
      </c>
      <c r="F426" s="340" t="s">
        <v>2050</v>
      </c>
      <c r="G426" s="140" t="s">
        <v>4353</v>
      </c>
      <c r="H426" s="229" t="s">
        <v>29</v>
      </c>
      <c r="I426" s="272" t="s">
        <v>1661</v>
      </c>
      <c r="J426" s="105" t="s">
        <v>31</v>
      </c>
      <c r="K426" s="140" t="s">
        <v>4354</v>
      </c>
      <c r="L426" s="302">
        <v>45953</v>
      </c>
      <c r="M426" s="342">
        <v>46331</v>
      </c>
      <c r="N426" s="485" t="b">
        <v>0</v>
      </c>
    </row>
    <row r="427" spans="1:14" ht="43.2" customHeight="1" x14ac:dyDescent="0.3">
      <c r="A427" s="306">
        <f t="shared" si="11"/>
        <v>413</v>
      </c>
      <c r="B427" s="105" t="s">
        <v>1025</v>
      </c>
      <c r="C427" s="105">
        <v>1477851</v>
      </c>
      <c r="D427" s="249" t="s">
        <v>4355</v>
      </c>
      <c r="E427" s="105" t="s">
        <v>26</v>
      </c>
      <c r="F427" s="249" t="s">
        <v>3653</v>
      </c>
      <c r="G427" s="261" t="s">
        <v>4356</v>
      </c>
      <c r="H427" s="229" t="s">
        <v>29</v>
      </c>
      <c r="I427" s="272" t="s">
        <v>1661</v>
      </c>
      <c r="J427" s="105" t="s">
        <v>31</v>
      </c>
      <c r="K427" s="140" t="s">
        <v>4357</v>
      </c>
      <c r="L427" s="302">
        <v>45954</v>
      </c>
      <c r="M427" s="343">
        <v>46332</v>
      </c>
      <c r="N427" s="485" t="b">
        <v>0</v>
      </c>
    </row>
    <row r="428" spans="1:14" ht="43.2" customHeight="1" x14ac:dyDescent="0.3">
      <c r="A428" s="306">
        <f t="shared" si="11"/>
        <v>414</v>
      </c>
      <c r="B428" s="105" t="s">
        <v>1029</v>
      </c>
      <c r="C428" s="105">
        <v>1477849</v>
      </c>
      <c r="D428" s="249" t="s">
        <v>4358</v>
      </c>
      <c r="E428" s="105" t="s">
        <v>26</v>
      </c>
      <c r="F428" s="249" t="s">
        <v>3653</v>
      </c>
      <c r="G428" s="261" t="s">
        <v>4359</v>
      </c>
      <c r="H428" s="229" t="s">
        <v>29</v>
      </c>
      <c r="I428" s="272" t="s">
        <v>1591</v>
      </c>
      <c r="J428" s="105" t="s">
        <v>31</v>
      </c>
      <c r="K428" s="140" t="s">
        <v>4360</v>
      </c>
      <c r="L428" s="302">
        <v>45954</v>
      </c>
      <c r="M428" s="343">
        <v>46332</v>
      </c>
      <c r="N428" s="485" t="b">
        <v>0</v>
      </c>
    </row>
    <row r="429" spans="1:14" ht="57.6" customHeight="1" x14ac:dyDescent="0.3">
      <c r="A429" s="306">
        <f t="shared" si="11"/>
        <v>415</v>
      </c>
      <c r="B429" s="105" t="s">
        <v>1017</v>
      </c>
      <c r="C429" s="105">
        <v>1477852</v>
      </c>
      <c r="D429" s="249" t="s">
        <v>4361</v>
      </c>
      <c r="E429" s="105" t="s">
        <v>26</v>
      </c>
      <c r="F429" s="249" t="s">
        <v>3653</v>
      </c>
      <c r="G429" s="261" t="s">
        <v>4362</v>
      </c>
      <c r="H429" s="229" t="s">
        <v>29</v>
      </c>
      <c r="I429" s="272" t="s">
        <v>1591</v>
      </c>
      <c r="J429" s="105" t="s">
        <v>31</v>
      </c>
      <c r="K429" s="140" t="s">
        <v>4363</v>
      </c>
      <c r="L429" s="302">
        <v>45954</v>
      </c>
      <c r="M429" s="343">
        <v>46332</v>
      </c>
      <c r="N429" s="485" t="b">
        <v>0</v>
      </c>
    </row>
    <row r="430" spans="1:14" ht="14.4" hidden="1" customHeight="1" x14ac:dyDescent="0.3">
      <c r="A430" s="385"/>
      <c r="B430" s="380"/>
      <c r="C430" s="380"/>
      <c r="D430" s="380"/>
      <c r="E430" s="380"/>
      <c r="F430" s="379"/>
      <c r="G430" s="386"/>
      <c r="H430" s="387"/>
      <c r="I430" s="398"/>
      <c r="J430" s="380"/>
      <c r="K430" s="395">
        <v>364</v>
      </c>
      <c r="L430" s="388"/>
      <c r="M430" s="389"/>
      <c r="N430" s="485" t="b">
        <v>0</v>
      </c>
    </row>
    <row r="431" spans="1:14" ht="57.6" customHeight="1" x14ac:dyDescent="0.3">
      <c r="A431" s="306">
        <f t="shared" si="11"/>
        <v>417</v>
      </c>
      <c r="B431" s="105" t="s">
        <v>2176</v>
      </c>
      <c r="C431" s="105">
        <v>1477847</v>
      </c>
      <c r="D431" s="249" t="s">
        <v>4364</v>
      </c>
      <c r="E431" s="105" t="s">
        <v>26</v>
      </c>
      <c r="F431" s="249" t="s">
        <v>3653</v>
      </c>
      <c r="G431" s="261" t="s">
        <v>4365</v>
      </c>
      <c r="H431" s="229" t="s">
        <v>29</v>
      </c>
      <c r="I431" s="272" t="s">
        <v>1591</v>
      </c>
      <c r="J431" s="105" t="s">
        <v>31</v>
      </c>
      <c r="K431" s="140" t="s">
        <v>4366</v>
      </c>
      <c r="L431" s="302">
        <v>45954</v>
      </c>
      <c r="M431" s="343">
        <v>46332</v>
      </c>
      <c r="N431" s="485" t="b">
        <v>0</v>
      </c>
    </row>
    <row r="432" spans="1:14" ht="43.2" customHeight="1" x14ac:dyDescent="0.3">
      <c r="A432" s="306">
        <f t="shared" si="11"/>
        <v>418</v>
      </c>
      <c r="B432" s="105" t="s">
        <v>1021</v>
      </c>
      <c r="C432" s="105">
        <v>1477848</v>
      </c>
      <c r="D432" s="249" t="s">
        <v>4367</v>
      </c>
      <c r="E432" s="105" t="s">
        <v>26</v>
      </c>
      <c r="F432" s="249" t="s">
        <v>3653</v>
      </c>
      <c r="G432" s="261" t="s">
        <v>4368</v>
      </c>
      <c r="H432" s="229" t="s">
        <v>29</v>
      </c>
      <c r="I432" s="272" t="s">
        <v>1591</v>
      </c>
      <c r="J432" s="105" t="s">
        <v>31</v>
      </c>
      <c r="K432" s="140" t="s">
        <v>4369</v>
      </c>
      <c r="L432" s="302">
        <v>45954</v>
      </c>
      <c r="M432" s="343">
        <v>46332</v>
      </c>
      <c r="N432" s="485" t="b">
        <v>0</v>
      </c>
    </row>
    <row r="433" spans="1:14" s="414" customFormat="1" ht="14.4" hidden="1" customHeight="1" x14ac:dyDescent="0.3">
      <c r="A433" s="415"/>
      <c r="B433" s="303"/>
      <c r="C433" s="105">
        <v>1477850</v>
      </c>
      <c r="D433" s="105" t="s">
        <v>4370</v>
      </c>
      <c r="E433" s="303"/>
      <c r="F433" s="409"/>
      <c r="G433" s="386"/>
      <c r="H433" s="416"/>
      <c r="I433" s="431"/>
      <c r="J433" s="303" t="s">
        <v>4371</v>
      </c>
      <c r="K433" s="322" t="s">
        <v>4372</v>
      </c>
      <c r="L433" s="417"/>
      <c r="M433" s="418"/>
      <c r="N433" s="485" t="b">
        <v>0</v>
      </c>
    </row>
    <row r="434" spans="1:14" ht="28.95" customHeight="1" x14ac:dyDescent="0.3">
      <c r="A434" s="306">
        <f t="shared" si="11"/>
        <v>420</v>
      </c>
      <c r="B434" s="105" t="s">
        <v>1033</v>
      </c>
      <c r="C434" s="105">
        <v>1477850</v>
      </c>
      <c r="D434" s="249" t="s">
        <v>4370</v>
      </c>
      <c r="E434" s="105" t="s">
        <v>26</v>
      </c>
      <c r="F434" s="249" t="s">
        <v>4373</v>
      </c>
      <c r="G434" s="261" t="s">
        <v>4374</v>
      </c>
      <c r="H434" s="229" t="s">
        <v>29</v>
      </c>
      <c r="I434" s="272" t="s">
        <v>1591</v>
      </c>
      <c r="J434" s="105" t="s">
        <v>31</v>
      </c>
      <c r="K434" s="140" t="s">
        <v>4375</v>
      </c>
      <c r="L434" s="302">
        <v>45954</v>
      </c>
      <c r="M434" s="343">
        <v>46332</v>
      </c>
      <c r="N434" s="485" t="b">
        <v>0</v>
      </c>
    </row>
    <row r="435" spans="1:14" ht="14.4" customHeight="1" x14ac:dyDescent="0.3">
      <c r="A435" s="306">
        <f t="shared" si="11"/>
        <v>421</v>
      </c>
      <c r="B435" s="105" t="s">
        <v>4376</v>
      </c>
      <c r="C435" s="105">
        <v>1475865</v>
      </c>
      <c r="D435" s="249" t="s">
        <v>4377</v>
      </c>
      <c r="E435" s="105" t="s">
        <v>40</v>
      </c>
      <c r="F435" s="249" t="s">
        <v>1113</v>
      </c>
      <c r="G435" s="140" t="s">
        <v>3791</v>
      </c>
      <c r="H435" s="229" t="s">
        <v>29</v>
      </c>
      <c r="I435" s="247" t="s">
        <v>1578</v>
      </c>
      <c r="J435" s="105" t="s">
        <v>31</v>
      </c>
      <c r="K435" s="140" t="s">
        <v>4378</v>
      </c>
      <c r="L435" s="302">
        <v>45958</v>
      </c>
      <c r="M435" s="343">
        <v>46322</v>
      </c>
      <c r="N435" s="485" t="b">
        <v>0</v>
      </c>
    </row>
    <row r="436" spans="1:14" ht="14.4" customHeight="1" x14ac:dyDescent="0.3">
      <c r="A436" s="306">
        <f t="shared" si="11"/>
        <v>422</v>
      </c>
      <c r="B436" s="105" t="s">
        <v>1806</v>
      </c>
      <c r="C436" s="105">
        <v>1277017</v>
      </c>
      <c r="D436" s="249" t="s">
        <v>4379</v>
      </c>
      <c r="E436" s="105" t="s">
        <v>40</v>
      </c>
      <c r="F436" s="249" t="s">
        <v>1113</v>
      </c>
      <c r="G436" s="140" t="s">
        <v>4380</v>
      </c>
      <c r="H436" s="229" t="s">
        <v>29</v>
      </c>
      <c r="I436" s="247" t="s">
        <v>1578</v>
      </c>
      <c r="J436" s="105" t="s">
        <v>31</v>
      </c>
      <c r="K436" s="140" t="s">
        <v>4381</v>
      </c>
      <c r="L436" s="302">
        <v>45958</v>
      </c>
      <c r="M436" s="343">
        <v>46322</v>
      </c>
      <c r="N436" s="485" t="b">
        <v>0</v>
      </c>
    </row>
    <row r="437" spans="1:14" ht="14.4" customHeight="1" x14ac:dyDescent="0.3">
      <c r="A437" s="306">
        <f t="shared" si="11"/>
        <v>423</v>
      </c>
      <c r="B437" s="105" t="s">
        <v>3379</v>
      </c>
      <c r="C437" s="105">
        <v>868671</v>
      </c>
      <c r="D437" s="249" t="s">
        <v>3380</v>
      </c>
      <c r="E437" s="294" t="s">
        <v>17</v>
      </c>
      <c r="F437" s="217" t="s">
        <v>2050</v>
      </c>
      <c r="G437" s="140" t="s">
        <v>4382</v>
      </c>
      <c r="H437" s="105" t="s">
        <v>54</v>
      </c>
      <c r="I437" s="247" t="s">
        <v>3839</v>
      </c>
      <c r="J437" s="105" t="s">
        <v>31</v>
      </c>
      <c r="K437" s="140" t="s">
        <v>4383</v>
      </c>
      <c r="L437" s="302">
        <v>45959</v>
      </c>
      <c r="M437" s="343">
        <v>46361</v>
      </c>
      <c r="N437" s="485" t="b">
        <v>0</v>
      </c>
    </row>
    <row r="438" spans="1:14" ht="28.95" customHeight="1" x14ac:dyDescent="0.3">
      <c r="A438" s="306">
        <f t="shared" si="11"/>
        <v>424</v>
      </c>
      <c r="B438" s="214" t="s">
        <v>4384</v>
      </c>
      <c r="C438" s="214">
        <v>1477846</v>
      </c>
      <c r="D438" s="258" t="s">
        <v>4385</v>
      </c>
      <c r="E438" s="214" t="s">
        <v>26</v>
      </c>
      <c r="F438" s="258" t="s">
        <v>4373</v>
      </c>
      <c r="G438" s="214" t="s">
        <v>4386</v>
      </c>
      <c r="H438" s="214" t="s">
        <v>29</v>
      </c>
      <c r="I438" s="252" t="s">
        <v>1615</v>
      </c>
      <c r="J438" s="214" t="s">
        <v>31</v>
      </c>
      <c r="K438" s="215" t="s">
        <v>4387</v>
      </c>
      <c r="L438" s="328">
        <v>45959</v>
      </c>
      <c r="M438" s="344">
        <v>46323</v>
      </c>
      <c r="N438" s="485" t="b">
        <v>0</v>
      </c>
    </row>
    <row r="439" spans="1:14" ht="14.4" hidden="1" customHeight="1" x14ac:dyDescent="0.3">
      <c r="A439" s="305">
        <f t="shared" si="11"/>
        <v>425</v>
      </c>
      <c r="B439" s="214" t="s">
        <v>4303</v>
      </c>
      <c r="C439" s="214">
        <v>1467194</v>
      </c>
      <c r="D439" s="214" t="s">
        <v>4304</v>
      </c>
      <c r="E439" s="214" t="s">
        <v>40</v>
      </c>
      <c r="F439" s="258" t="s">
        <v>1113</v>
      </c>
      <c r="G439" s="214" t="s">
        <v>4306</v>
      </c>
      <c r="H439" s="214" t="s">
        <v>29</v>
      </c>
      <c r="I439" s="252" t="s">
        <v>1797</v>
      </c>
      <c r="J439" s="214" t="s">
        <v>2164</v>
      </c>
      <c r="K439" s="215" t="s">
        <v>4388</v>
      </c>
      <c r="L439" s="328">
        <v>45937</v>
      </c>
      <c r="M439" s="251">
        <v>46301</v>
      </c>
      <c r="N439" s="485" t="b">
        <v>0</v>
      </c>
    </row>
    <row r="440" spans="1:14" ht="14.4" customHeight="1" x14ac:dyDescent="0.3">
      <c r="A440" s="258">
        <f t="shared" si="11"/>
        <v>426</v>
      </c>
      <c r="B440" s="214" t="s">
        <v>2209</v>
      </c>
      <c r="C440" s="214">
        <v>1267809</v>
      </c>
      <c r="D440" s="258" t="s">
        <v>2210</v>
      </c>
      <c r="E440" s="214" t="s">
        <v>40</v>
      </c>
      <c r="F440" s="258" t="s">
        <v>1113</v>
      </c>
      <c r="G440" s="214" t="s">
        <v>4389</v>
      </c>
      <c r="H440" s="214" t="s">
        <v>29</v>
      </c>
      <c r="I440" s="252" t="s">
        <v>1797</v>
      </c>
      <c r="J440" s="214" t="s">
        <v>31</v>
      </c>
      <c r="K440" s="215" t="s">
        <v>4390</v>
      </c>
      <c r="L440" s="328">
        <v>45957</v>
      </c>
      <c r="M440" s="334">
        <v>46318</v>
      </c>
      <c r="N440" s="485" t="b">
        <v>0</v>
      </c>
    </row>
    <row r="441" spans="1:14" ht="14.4" customHeight="1" x14ac:dyDescent="0.3">
      <c r="A441" s="258">
        <f t="shared" si="11"/>
        <v>427</v>
      </c>
      <c r="B441" s="266" t="s">
        <v>997</v>
      </c>
      <c r="C441" s="266">
        <v>1468939</v>
      </c>
      <c r="D441" s="217" t="s">
        <v>4391</v>
      </c>
      <c r="E441" s="105" t="s">
        <v>40</v>
      </c>
      <c r="F441" s="249" t="s">
        <v>3745</v>
      </c>
      <c r="G441" s="105" t="s">
        <v>4392</v>
      </c>
      <c r="H441" s="105" t="s">
        <v>54</v>
      </c>
      <c r="I441" s="247" t="s">
        <v>1640</v>
      </c>
      <c r="J441" s="105" t="s">
        <v>31</v>
      </c>
      <c r="K441" s="140" t="s">
        <v>4393</v>
      </c>
      <c r="L441" s="302">
        <v>45960</v>
      </c>
      <c r="M441" s="329">
        <v>46344</v>
      </c>
      <c r="N441" s="485" t="b">
        <v>0</v>
      </c>
    </row>
    <row r="442" spans="1:14" ht="14.4" customHeight="1" x14ac:dyDescent="0.3">
      <c r="A442" s="249">
        <f t="shared" si="11"/>
        <v>428</v>
      </c>
      <c r="B442" s="105" t="s">
        <v>3194</v>
      </c>
      <c r="C442" s="105">
        <v>1463198</v>
      </c>
      <c r="D442" s="249" t="s">
        <v>4394</v>
      </c>
      <c r="E442" s="294" t="s">
        <v>17</v>
      </c>
      <c r="F442" s="217" t="s">
        <v>2050</v>
      </c>
      <c r="G442" s="105" t="s">
        <v>4395</v>
      </c>
      <c r="H442" s="105" t="s">
        <v>29</v>
      </c>
      <c r="I442" s="247" t="s">
        <v>1661</v>
      </c>
      <c r="J442" s="105" t="s">
        <v>31</v>
      </c>
      <c r="K442" s="140" t="s">
        <v>4396</v>
      </c>
      <c r="L442" s="302">
        <v>45960</v>
      </c>
      <c r="M442" s="242">
        <v>46303</v>
      </c>
      <c r="N442" s="485" t="b">
        <v>0</v>
      </c>
    </row>
    <row r="443" spans="1:14" s="414" customFormat="1" ht="14.4" hidden="1" customHeight="1" x14ac:dyDescent="0.3">
      <c r="A443" s="409"/>
      <c r="B443" s="303"/>
      <c r="C443" s="303">
        <v>1480687</v>
      </c>
      <c r="D443" s="303" t="s">
        <v>4397</v>
      </c>
      <c r="E443" s="410"/>
      <c r="F443" s="411"/>
      <c r="G443" s="382"/>
      <c r="H443" s="310"/>
      <c r="I443" s="376"/>
      <c r="J443" s="310" t="s">
        <v>4371</v>
      </c>
      <c r="K443" s="378" t="s">
        <v>4398</v>
      </c>
      <c r="L443" s="412"/>
      <c r="M443" s="413"/>
      <c r="N443" s="485" t="b">
        <v>0</v>
      </c>
    </row>
    <row r="444" spans="1:14" ht="14.4" customHeight="1" x14ac:dyDescent="0.3">
      <c r="A444" s="249">
        <f t="shared" si="11"/>
        <v>430</v>
      </c>
      <c r="B444" s="105" t="s">
        <v>4399</v>
      </c>
      <c r="C444" s="105">
        <v>1480687</v>
      </c>
      <c r="D444" s="249" t="s">
        <v>4397</v>
      </c>
      <c r="E444" s="294" t="s">
        <v>17</v>
      </c>
      <c r="F444" s="218" t="s">
        <v>2050</v>
      </c>
      <c r="G444" s="215" t="s">
        <v>4400</v>
      </c>
      <c r="H444" s="215" t="s">
        <v>640</v>
      </c>
      <c r="I444" s="252" t="s">
        <v>3839</v>
      </c>
      <c r="J444" s="214" t="s">
        <v>31</v>
      </c>
      <c r="K444" s="215" t="s">
        <v>4401</v>
      </c>
      <c r="L444" s="328">
        <v>45965</v>
      </c>
      <c r="M444" s="251">
        <v>46329</v>
      </c>
      <c r="N444" s="485" t="b">
        <v>0</v>
      </c>
    </row>
    <row r="445" spans="1:14" ht="28.95" customHeight="1" x14ac:dyDescent="0.3">
      <c r="A445" s="249">
        <f t="shared" si="11"/>
        <v>431</v>
      </c>
      <c r="B445" s="214" t="s">
        <v>1064</v>
      </c>
      <c r="C445" s="214">
        <v>1480555</v>
      </c>
      <c r="D445" s="258" t="s">
        <v>4402</v>
      </c>
      <c r="E445" s="232" t="s">
        <v>26</v>
      </c>
      <c r="F445" s="258" t="s">
        <v>3653</v>
      </c>
      <c r="G445" s="215" t="s">
        <v>4403</v>
      </c>
      <c r="H445" s="214" t="s">
        <v>29</v>
      </c>
      <c r="I445" s="252" t="s">
        <v>1578</v>
      </c>
      <c r="J445" s="214" t="s">
        <v>31</v>
      </c>
      <c r="K445" s="215" t="s">
        <v>4404</v>
      </c>
      <c r="L445" s="328">
        <v>45966</v>
      </c>
      <c r="M445" s="328">
        <v>46335</v>
      </c>
      <c r="N445" s="485" t="b">
        <v>0</v>
      </c>
    </row>
    <row r="446" spans="1:14" ht="14.4" customHeight="1" x14ac:dyDescent="0.3">
      <c r="A446" s="258">
        <f t="shared" si="11"/>
        <v>432</v>
      </c>
      <c r="B446" s="105" t="s">
        <v>169</v>
      </c>
      <c r="C446" s="105">
        <v>1268162</v>
      </c>
      <c r="D446" s="249" t="s">
        <v>170</v>
      </c>
      <c r="E446" s="105" t="s">
        <v>40</v>
      </c>
      <c r="F446" s="249" t="s">
        <v>1113</v>
      </c>
      <c r="G446" s="140" t="s">
        <v>4405</v>
      </c>
      <c r="H446" s="105" t="s">
        <v>29</v>
      </c>
      <c r="I446" s="247" t="s">
        <v>1615</v>
      </c>
      <c r="J446" s="105" t="s">
        <v>31</v>
      </c>
      <c r="K446" s="140" t="s">
        <v>4406</v>
      </c>
      <c r="L446" s="302">
        <v>45967</v>
      </c>
      <c r="M446" s="242">
        <v>46331</v>
      </c>
      <c r="N446" s="485" t="b">
        <v>0</v>
      </c>
    </row>
    <row r="447" spans="1:14" ht="14.4" customHeight="1" x14ac:dyDescent="0.3">
      <c r="A447" s="249">
        <f t="shared" si="11"/>
        <v>433</v>
      </c>
      <c r="B447" s="214" t="s">
        <v>827</v>
      </c>
      <c r="C447" s="214">
        <v>1474418</v>
      </c>
      <c r="D447" s="258" t="s">
        <v>4407</v>
      </c>
      <c r="E447" s="214" t="s">
        <v>40</v>
      </c>
      <c r="F447" s="258" t="s">
        <v>1113</v>
      </c>
      <c r="G447" s="215" t="s">
        <v>4408</v>
      </c>
      <c r="H447" s="214" t="s">
        <v>29</v>
      </c>
      <c r="I447" s="252" t="s">
        <v>1578</v>
      </c>
      <c r="J447" s="214" t="s">
        <v>31</v>
      </c>
      <c r="K447" s="215" t="s">
        <v>4409</v>
      </c>
      <c r="L447" s="328">
        <v>45967</v>
      </c>
      <c r="M447" s="251">
        <v>46331</v>
      </c>
      <c r="N447" s="485" t="b">
        <v>0</v>
      </c>
    </row>
    <row r="448" spans="1:14" ht="28.95" customHeight="1" x14ac:dyDescent="0.3">
      <c r="A448" s="258">
        <f t="shared" si="11"/>
        <v>434</v>
      </c>
      <c r="B448" s="266" t="s">
        <v>3303</v>
      </c>
      <c r="C448" s="266">
        <v>1480560</v>
      </c>
      <c r="D448" s="218" t="s">
        <v>4410</v>
      </c>
      <c r="E448" s="214" t="s">
        <v>26</v>
      </c>
      <c r="F448" s="258" t="s">
        <v>3653</v>
      </c>
      <c r="G448" s="214" t="s">
        <v>4411</v>
      </c>
      <c r="H448" s="214" t="s">
        <v>29</v>
      </c>
      <c r="I448" s="252" t="s">
        <v>1578</v>
      </c>
      <c r="J448" s="214" t="s">
        <v>31</v>
      </c>
      <c r="K448" s="215" t="s">
        <v>4412</v>
      </c>
      <c r="L448" s="328">
        <v>45967</v>
      </c>
      <c r="M448" s="251">
        <v>46332</v>
      </c>
      <c r="N448" s="485" t="b">
        <v>0</v>
      </c>
    </row>
    <row r="449" spans="1:14" ht="14.4" customHeight="1" x14ac:dyDescent="0.3">
      <c r="A449" s="249">
        <f t="shared" si="11"/>
        <v>435</v>
      </c>
      <c r="B449" s="266" t="s">
        <v>970</v>
      </c>
      <c r="C449" s="345">
        <v>1480554</v>
      </c>
      <c r="D449" s="217" t="s">
        <v>4413</v>
      </c>
      <c r="E449" s="105" t="s">
        <v>40</v>
      </c>
      <c r="F449" s="306" t="s">
        <v>1113</v>
      </c>
      <c r="G449" s="105" t="s">
        <v>4414</v>
      </c>
      <c r="H449" s="105" t="s">
        <v>29</v>
      </c>
      <c r="I449" s="247" t="s">
        <v>1797</v>
      </c>
      <c r="J449" s="105" t="s">
        <v>31</v>
      </c>
      <c r="K449" s="140" t="s">
        <v>4415</v>
      </c>
      <c r="L449" s="335">
        <v>45967</v>
      </c>
      <c r="M449" s="242">
        <v>46331</v>
      </c>
      <c r="N449" s="485" t="b">
        <v>0</v>
      </c>
    </row>
    <row r="450" spans="1:14" ht="14.4" customHeight="1" x14ac:dyDescent="0.3">
      <c r="A450" s="249">
        <f t="shared" si="11"/>
        <v>436</v>
      </c>
      <c r="B450" s="346" t="s">
        <v>2144</v>
      </c>
      <c r="C450" s="347">
        <v>1482504</v>
      </c>
      <c r="D450" s="217" t="s">
        <v>4416</v>
      </c>
      <c r="E450" s="105" t="s">
        <v>40</v>
      </c>
      <c r="F450" s="306" t="s">
        <v>1113</v>
      </c>
      <c r="G450" s="105" t="s">
        <v>4417</v>
      </c>
      <c r="H450" s="105" t="s">
        <v>29</v>
      </c>
      <c r="I450" s="247" t="s">
        <v>1578</v>
      </c>
      <c r="J450" s="105" t="s">
        <v>31</v>
      </c>
      <c r="K450" s="140" t="s">
        <v>4418</v>
      </c>
      <c r="L450" s="335">
        <v>45968</v>
      </c>
      <c r="M450" s="242">
        <v>46332</v>
      </c>
      <c r="N450" s="485" t="b">
        <v>0</v>
      </c>
    </row>
    <row r="451" spans="1:14" ht="14.4" customHeight="1" x14ac:dyDescent="0.3">
      <c r="A451" s="249">
        <f t="shared" si="11"/>
        <v>437</v>
      </c>
      <c r="B451" s="348" t="s">
        <v>2609</v>
      </c>
      <c r="C451" s="349">
        <v>1482505</v>
      </c>
      <c r="D451" s="217" t="s">
        <v>4419</v>
      </c>
      <c r="E451" s="105" t="s">
        <v>40</v>
      </c>
      <c r="F451" s="306" t="s">
        <v>1113</v>
      </c>
      <c r="G451" s="105" t="s">
        <v>3721</v>
      </c>
      <c r="H451" s="105" t="s">
        <v>29</v>
      </c>
      <c r="I451" s="247" t="s">
        <v>1578</v>
      </c>
      <c r="J451" s="105" t="s">
        <v>31</v>
      </c>
      <c r="K451" s="140" t="s">
        <v>4420</v>
      </c>
      <c r="L451" s="335">
        <v>45968</v>
      </c>
      <c r="M451" s="242">
        <v>46332</v>
      </c>
      <c r="N451" s="485" t="b">
        <v>0</v>
      </c>
    </row>
    <row r="452" spans="1:14" ht="14.4" customHeight="1" x14ac:dyDescent="0.3">
      <c r="A452" s="249">
        <f t="shared" ref="A452:A460" si="13">ROW() - ROW($A$98) + 84</f>
        <v>438</v>
      </c>
      <c r="B452" s="348" t="s">
        <v>2612</v>
      </c>
      <c r="C452" s="349">
        <v>1482507</v>
      </c>
      <c r="D452" s="217" t="s">
        <v>4421</v>
      </c>
      <c r="E452" s="105" t="s">
        <v>40</v>
      </c>
      <c r="F452" s="306" t="s">
        <v>1113</v>
      </c>
      <c r="G452" s="105" t="s">
        <v>4422</v>
      </c>
      <c r="H452" s="105" t="s">
        <v>29</v>
      </c>
      <c r="I452" s="247" t="s">
        <v>1578</v>
      </c>
      <c r="J452" s="105" t="s">
        <v>31</v>
      </c>
      <c r="K452" s="140" t="s">
        <v>4423</v>
      </c>
      <c r="L452" s="335">
        <v>45968</v>
      </c>
      <c r="M452" s="242">
        <v>46332</v>
      </c>
      <c r="N452" s="485" t="b">
        <v>0</v>
      </c>
    </row>
    <row r="453" spans="1:14" ht="14.4" customHeight="1" x14ac:dyDescent="0.3">
      <c r="A453" s="249">
        <f t="shared" si="13"/>
        <v>439</v>
      </c>
      <c r="B453" s="348" t="s">
        <v>2615</v>
      </c>
      <c r="C453" s="349">
        <v>1482506</v>
      </c>
      <c r="D453" s="217" t="s">
        <v>4424</v>
      </c>
      <c r="E453" s="105" t="s">
        <v>40</v>
      </c>
      <c r="F453" s="305" t="s">
        <v>1113</v>
      </c>
      <c r="G453" s="214" t="s">
        <v>4425</v>
      </c>
      <c r="H453" s="214" t="s">
        <v>29</v>
      </c>
      <c r="I453" s="252" t="s">
        <v>1578</v>
      </c>
      <c r="J453" s="214" t="s">
        <v>31</v>
      </c>
      <c r="K453" s="215" t="s">
        <v>4426</v>
      </c>
      <c r="L453" s="338">
        <v>45968</v>
      </c>
      <c r="M453" s="251">
        <v>46332</v>
      </c>
      <c r="N453" s="485" t="b">
        <v>0</v>
      </c>
    </row>
    <row r="454" spans="1:14" ht="28.95" customHeight="1" x14ac:dyDescent="0.3">
      <c r="A454" s="249">
        <f t="shared" si="13"/>
        <v>440</v>
      </c>
      <c r="B454" s="348" t="s">
        <v>3137</v>
      </c>
      <c r="C454" s="349">
        <v>1480558</v>
      </c>
      <c r="D454" s="217" t="s">
        <v>4427</v>
      </c>
      <c r="E454" s="232" t="s">
        <v>26</v>
      </c>
      <c r="F454" s="249" t="s">
        <v>3653</v>
      </c>
      <c r="G454" s="140"/>
      <c r="H454" s="214" t="s">
        <v>29</v>
      </c>
      <c r="I454" s="247" t="s">
        <v>1578</v>
      </c>
      <c r="J454" s="214" t="s">
        <v>31</v>
      </c>
      <c r="K454" s="140" t="s">
        <v>4428</v>
      </c>
      <c r="L454" s="302">
        <v>45972</v>
      </c>
      <c r="M454" s="302">
        <v>46292</v>
      </c>
      <c r="N454" s="485" t="b">
        <v>0</v>
      </c>
    </row>
    <row r="455" spans="1:14" ht="14.4" customHeight="1" x14ac:dyDescent="0.3">
      <c r="A455" s="449">
        <f t="shared" si="13"/>
        <v>441</v>
      </c>
      <c r="B455" s="351" t="s">
        <v>4429</v>
      </c>
      <c r="C455" s="8">
        <v>1485406</v>
      </c>
      <c r="D455" s="218" t="s">
        <v>4430</v>
      </c>
      <c r="E455" s="232" t="s">
        <v>40</v>
      </c>
      <c r="F455" s="258" t="s">
        <v>1113</v>
      </c>
      <c r="G455" s="215"/>
      <c r="H455" s="214" t="s">
        <v>29</v>
      </c>
      <c r="I455" s="252" t="s">
        <v>1578</v>
      </c>
      <c r="J455" s="214" t="s">
        <v>31</v>
      </c>
      <c r="K455" s="215" t="s">
        <v>4431</v>
      </c>
      <c r="L455" s="328">
        <v>45970</v>
      </c>
      <c r="M455" s="328">
        <v>46334</v>
      </c>
      <c r="N455" s="485" t="b">
        <v>0</v>
      </c>
    </row>
    <row r="456" spans="1:14" ht="14.4" customHeight="1" x14ac:dyDescent="0.3">
      <c r="A456" s="258">
        <f t="shared" si="13"/>
        <v>442</v>
      </c>
      <c r="B456" s="267" t="s">
        <v>4432</v>
      </c>
      <c r="C456" s="453">
        <v>1485407</v>
      </c>
      <c r="D456" s="218" t="s">
        <v>4433</v>
      </c>
      <c r="E456" s="214" t="s">
        <v>40</v>
      </c>
      <c r="F456" s="258" t="s">
        <v>1113</v>
      </c>
      <c r="G456" s="215"/>
      <c r="H456" s="214" t="s">
        <v>29</v>
      </c>
      <c r="I456" s="252" t="s">
        <v>1578</v>
      </c>
      <c r="J456" s="214" t="s">
        <v>31</v>
      </c>
      <c r="K456" s="215" t="s">
        <v>4434</v>
      </c>
      <c r="L456" s="328">
        <v>45970</v>
      </c>
      <c r="M456" s="328">
        <v>46334</v>
      </c>
      <c r="N456" s="485" t="b">
        <v>0</v>
      </c>
    </row>
    <row r="457" spans="1:14" ht="14.4" customHeight="1" x14ac:dyDescent="0.3">
      <c r="A457" s="249">
        <f t="shared" si="13"/>
        <v>443</v>
      </c>
      <c r="B457" s="266" t="s">
        <v>1054</v>
      </c>
      <c r="C457" s="454">
        <v>854883</v>
      </c>
      <c r="D457" s="217" t="s">
        <v>1055</v>
      </c>
      <c r="E457" s="294" t="s">
        <v>17</v>
      </c>
      <c r="F457" s="217" t="s">
        <v>2050</v>
      </c>
      <c r="G457" s="140" t="s">
        <v>4435</v>
      </c>
      <c r="H457" s="105" t="s">
        <v>29</v>
      </c>
      <c r="I457" s="247" t="s">
        <v>1661</v>
      </c>
      <c r="J457" s="105" t="s">
        <v>31</v>
      </c>
      <c r="K457" s="140" t="s">
        <v>4436</v>
      </c>
      <c r="L457" s="302">
        <v>45975</v>
      </c>
      <c r="M457" s="302">
        <v>46328</v>
      </c>
      <c r="N457" s="485" t="b">
        <v>0</v>
      </c>
    </row>
    <row r="458" spans="1:14" ht="14.4" hidden="1" customHeight="1" x14ac:dyDescent="0.3">
      <c r="A458" s="444">
        <f t="shared" si="13"/>
        <v>444</v>
      </c>
      <c r="B458" s="266" t="s">
        <v>1054</v>
      </c>
      <c r="C458" s="266">
        <v>854883</v>
      </c>
      <c r="D458" s="266" t="s">
        <v>1055</v>
      </c>
      <c r="E458" s="294" t="s">
        <v>17</v>
      </c>
      <c r="F458" s="217" t="s">
        <v>2050</v>
      </c>
      <c r="G458" s="140" t="s">
        <v>4435</v>
      </c>
      <c r="H458" s="105" t="s">
        <v>29</v>
      </c>
      <c r="I458" s="247" t="s">
        <v>1661</v>
      </c>
      <c r="J458" s="105" t="s">
        <v>2164</v>
      </c>
      <c r="K458" s="140" t="s">
        <v>4437</v>
      </c>
      <c r="L458" s="302">
        <v>45975</v>
      </c>
      <c r="M458" s="302">
        <v>46329</v>
      </c>
      <c r="N458" s="485" t="b">
        <v>0</v>
      </c>
    </row>
    <row r="459" spans="1:14" ht="14.4" customHeight="1" x14ac:dyDescent="0.3">
      <c r="A459" s="258">
        <f t="shared" si="13"/>
        <v>445</v>
      </c>
      <c r="B459" s="267" t="s">
        <v>1075</v>
      </c>
      <c r="C459" s="267">
        <v>1467184</v>
      </c>
      <c r="D459" s="218" t="s">
        <v>4438</v>
      </c>
      <c r="E459" s="297" t="s">
        <v>17</v>
      </c>
      <c r="F459" s="218" t="s">
        <v>2050</v>
      </c>
      <c r="G459" s="215" t="s">
        <v>4439</v>
      </c>
      <c r="H459" s="214" t="s">
        <v>29</v>
      </c>
      <c r="I459" s="247" t="s">
        <v>4440</v>
      </c>
      <c r="J459" s="214" t="s">
        <v>31</v>
      </c>
      <c r="K459" s="215" t="s">
        <v>4441</v>
      </c>
      <c r="L459" s="359">
        <v>45980</v>
      </c>
      <c r="M459" s="352">
        <v>46361</v>
      </c>
      <c r="N459" s="485" t="b">
        <v>0</v>
      </c>
    </row>
    <row r="460" spans="1:14" ht="28.95" customHeight="1" x14ac:dyDescent="0.3">
      <c r="A460" s="449">
        <f t="shared" si="13"/>
        <v>446</v>
      </c>
      <c r="B460" s="214" t="s">
        <v>2302</v>
      </c>
      <c r="C460" s="214">
        <v>1481819</v>
      </c>
      <c r="D460" s="258" t="s">
        <v>4442</v>
      </c>
      <c r="E460" s="214" t="s">
        <v>26</v>
      </c>
      <c r="F460" s="258" t="s">
        <v>3653</v>
      </c>
      <c r="G460" s="214"/>
      <c r="H460" s="214" t="s">
        <v>29</v>
      </c>
      <c r="I460" s="247" t="s">
        <v>1578</v>
      </c>
      <c r="J460" s="214" t="s">
        <v>31</v>
      </c>
      <c r="K460" s="215" t="s">
        <v>4443</v>
      </c>
      <c r="L460" s="359">
        <v>45978</v>
      </c>
      <c r="M460" s="251">
        <v>46342</v>
      </c>
      <c r="N460" s="485" t="b">
        <v>0</v>
      </c>
    </row>
    <row r="461" spans="1:14" ht="14.4" hidden="1" customHeight="1" x14ac:dyDescent="0.3">
      <c r="A461" s="258"/>
      <c r="B461" s="214"/>
      <c r="C461" s="266">
        <v>855848</v>
      </c>
      <c r="D461" s="266" t="s">
        <v>1139</v>
      </c>
      <c r="E461" s="214"/>
      <c r="F461" s="258"/>
      <c r="G461" s="214"/>
      <c r="H461" s="214"/>
      <c r="I461" s="247"/>
      <c r="J461" s="214" t="s">
        <v>4371</v>
      </c>
      <c r="K461" s="322" t="s">
        <v>4444</v>
      </c>
      <c r="L461" s="359"/>
      <c r="M461" s="251"/>
      <c r="N461" s="485" t="b">
        <v>0</v>
      </c>
    </row>
    <row r="462" spans="1:14" ht="14.4" hidden="1" customHeight="1" x14ac:dyDescent="0.3">
      <c r="A462" s="258"/>
      <c r="B462" s="214"/>
      <c r="C462" s="266">
        <v>855848</v>
      </c>
      <c r="D462" s="266" t="s">
        <v>1139</v>
      </c>
      <c r="E462" s="214"/>
      <c r="F462" s="258"/>
      <c r="G462" s="214"/>
      <c r="H462" s="214"/>
      <c r="I462" s="247"/>
      <c r="J462" s="214" t="s">
        <v>4371</v>
      </c>
      <c r="K462" s="322" t="s">
        <v>4445</v>
      </c>
      <c r="L462" s="359"/>
      <c r="M462" s="251"/>
      <c r="N462" s="485" t="b">
        <v>0</v>
      </c>
    </row>
    <row r="463" spans="1:14" ht="14.4" hidden="1" customHeight="1" x14ac:dyDescent="0.3">
      <c r="A463" s="258"/>
      <c r="B463" s="232"/>
      <c r="C463" s="266">
        <v>855848</v>
      </c>
      <c r="D463" s="266" t="s">
        <v>1139</v>
      </c>
      <c r="E463" s="214"/>
      <c r="F463" s="258"/>
      <c r="G463" s="214"/>
      <c r="H463" s="214"/>
      <c r="I463" s="247"/>
      <c r="J463" s="214" t="s">
        <v>4371</v>
      </c>
      <c r="K463" s="322" t="s">
        <v>4446</v>
      </c>
      <c r="L463" s="359"/>
      <c r="M463" s="251"/>
      <c r="N463" s="485" t="b">
        <v>0</v>
      </c>
    </row>
    <row r="464" spans="1:14" ht="14.4" customHeight="1" x14ac:dyDescent="0.3">
      <c r="A464" s="249">
        <f t="shared" ref="A464:A478" si="14">ROW() - ROW($A$98) + 84</f>
        <v>450</v>
      </c>
      <c r="B464" s="345" t="s">
        <v>1138</v>
      </c>
      <c r="C464" s="266">
        <v>855848</v>
      </c>
      <c r="D464" s="217" t="s">
        <v>1139</v>
      </c>
      <c r="E464" s="294" t="s">
        <v>17</v>
      </c>
      <c r="F464" s="217" t="s">
        <v>2050</v>
      </c>
      <c r="G464" s="105" t="s">
        <v>4447</v>
      </c>
      <c r="H464" s="105" t="s">
        <v>29</v>
      </c>
      <c r="I464" s="247" t="s">
        <v>1661</v>
      </c>
      <c r="J464" s="105" t="s">
        <v>31</v>
      </c>
      <c r="K464" s="140" t="s">
        <v>4448</v>
      </c>
      <c r="L464" s="302">
        <v>45982</v>
      </c>
      <c r="M464" s="242">
        <v>46362</v>
      </c>
      <c r="N464" s="485" t="b">
        <v>0</v>
      </c>
    </row>
    <row r="465" spans="1:14" ht="14.4" hidden="1" customHeight="1" x14ac:dyDescent="0.3">
      <c r="A465" s="444">
        <f t="shared" si="14"/>
        <v>451</v>
      </c>
      <c r="B465" s="345" t="s">
        <v>1138</v>
      </c>
      <c r="C465" s="266">
        <v>855848</v>
      </c>
      <c r="D465" s="266" t="s">
        <v>1139</v>
      </c>
      <c r="E465" s="294" t="s">
        <v>17</v>
      </c>
      <c r="F465" s="217" t="s">
        <v>2050</v>
      </c>
      <c r="G465" s="214" t="s">
        <v>4447</v>
      </c>
      <c r="H465" s="214" t="s">
        <v>29</v>
      </c>
      <c r="I465" s="247" t="s">
        <v>1661</v>
      </c>
      <c r="J465" s="214" t="s">
        <v>2164</v>
      </c>
      <c r="K465" s="215" t="s">
        <v>4449</v>
      </c>
      <c r="L465" s="328">
        <v>45982</v>
      </c>
      <c r="M465" s="251">
        <v>46424</v>
      </c>
      <c r="N465" s="485" t="b">
        <v>0</v>
      </c>
    </row>
    <row r="466" spans="1:14" ht="14.4" customHeight="1" x14ac:dyDescent="0.3">
      <c r="A466" s="444">
        <f t="shared" si="14"/>
        <v>452</v>
      </c>
      <c r="B466" s="353" t="s">
        <v>4450</v>
      </c>
      <c r="C466" s="266">
        <v>1346764</v>
      </c>
      <c r="D466" s="217" t="s">
        <v>4451</v>
      </c>
      <c r="E466" s="214" t="s">
        <v>40</v>
      </c>
      <c r="F466" s="305" t="s">
        <v>1113</v>
      </c>
      <c r="G466" s="105" t="s">
        <v>4452</v>
      </c>
      <c r="H466" s="105" t="s">
        <v>29</v>
      </c>
      <c r="I466" s="247" t="s">
        <v>1797</v>
      </c>
      <c r="J466" s="105" t="s">
        <v>31</v>
      </c>
      <c r="K466" s="140" t="s">
        <v>4453</v>
      </c>
      <c r="L466" s="302">
        <v>45982</v>
      </c>
      <c r="M466" s="242">
        <v>46346</v>
      </c>
      <c r="N466" s="485" t="b">
        <v>0</v>
      </c>
    </row>
    <row r="467" spans="1:14" ht="14.4" customHeight="1" x14ac:dyDescent="0.3">
      <c r="A467" s="448">
        <f t="shared" si="14"/>
        <v>453</v>
      </c>
      <c r="B467" s="353" t="s">
        <v>2349</v>
      </c>
      <c r="C467" s="266">
        <v>1482960</v>
      </c>
      <c r="D467" s="218" t="s">
        <v>2350</v>
      </c>
      <c r="E467" s="297" t="s">
        <v>17</v>
      </c>
      <c r="F467" s="340" t="s">
        <v>2050</v>
      </c>
      <c r="G467" s="105"/>
      <c r="H467" s="105" t="s">
        <v>29</v>
      </c>
      <c r="I467" s="247" t="s">
        <v>1578</v>
      </c>
      <c r="J467" s="105" t="s">
        <v>31</v>
      </c>
      <c r="K467" s="140" t="s">
        <v>4454</v>
      </c>
      <c r="L467" s="358">
        <v>45985</v>
      </c>
      <c r="M467" s="242">
        <v>46354</v>
      </c>
      <c r="N467" s="485" t="b">
        <v>0</v>
      </c>
    </row>
    <row r="468" spans="1:14" ht="14.4" customHeight="1" x14ac:dyDescent="0.3">
      <c r="A468" s="448">
        <f t="shared" si="14"/>
        <v>454</v>
      </c>
      <c r="B468" s="354" t="s">
        <v>190</v>
      </c>
      <c r="C468" s="459">
        <v>1271353</v>
      </c>
      <c r="D468" s="218" t="s">
        <v>191</v>
      </c>
      <c r="E468" s="214" t="s">
        <v>40</v>
      </c>
      <c r="F468" s="305" t="s">
        <v>1113</v>
      </c>
      <c r="G468" s="214"/>
      <c r="H468" s="214" t="s">
        <v>29</v>
      </c>
      <c r="I468" s="247" t="s">
        <v>1578</v>
      </c>
      <c r="J468" s="214" t="s">
        <v>31</v>
      </c>
      <c r="K468" s="215" t="s">
        <v>4455</v>
      </c>
      <c r="L468" s="359">
        <v>45986</v>
      </c>
      <c r="M468" s="251">
        <v>46350</v>
      </c>
      <c r="N468" s="485" t="b">
        <v>0</v>
      </c>
    </row>
    <row r="469" spans="1:14" ht="28.95" customHeight="1" x14ac:dyDescent="0.3">
      <c r="A469" s="447">
        <f t="shared" si="14"/>
        <v>455</v>
      </c>
      <c r="B469" s="105" t="s">
        <v>4456</v>
      </c>
      <c r="C469" s="458">
        <v>1272131</v>
      </c>
      <c r="D469" s="249" t="s">
        <v>1657</v>
      </c>
      <c r="E469" s="214" t="s">
        <v>40</v>
      </c>
      <c r="F469" s="305" t="s">
        <v>1113</v>
      </c>
      <c r="G469" s="249" t="s">
        <v>4457</v>
      </c>
      <c r="H469" s="214" t="s">
        <v>29</v>
      </c>
      <c r="I469" s="247" t="s">
        <v>1615</v>
      </c>
      <c r="J469" s="105" t="s">
        <v>31</v>
      </c>
      <c r="K469" s="140" t="s">
        <v>4458</v>
      </c>
      <c r="L469" s="359">
        <v>45987</v>
      </c>
      <c r="M469" s="251">
        <v>46351</v>
      </c>
      <c r="N469" s="485" t="b">
        <v>0</v>
      </c>
    </row>
    <row r="470" spans="1:14" ht="14.4" customHeight="1" x14ac:dyDescent="0.3">
      <c r="A470" s="447">
        <f t="shared" si="14"/>
        <v>456</v>
      </c>
      <c r="B470" s="105" t="s">
        <v>4459</v>
      </c>
      <c r="C470" s="458">
        <v>1470472</v>
      </c>
      <c r="D470" s="249" t="s">
        <v>4460</v>
      </c>
      <c r="E470" s="297" t="s">
        <v>17</v>
      </c>
      <c r="F470" s="340" t="s">
        <v>2050</v>
      </c>
      <c r="G470" s="140"/>
      <c r="H470" s="214" t="s">
        <v>2224</v>
      </c>
      <c r="I470" s="247" t="s">
        <v>1615</v>
      </c>
      <c r="J470" s="105" t="s">
        <v>31</v>
      </c>
      <c r="K470" s="140" t="s">
        <v>4461</v>
      </c>
      <c r="L470" s="302">
        <v>45988</v>
      </c>
      <c r="M470" s="302">
        <v>46352</v>
      </c>
      <c r="N470" s="485" t="b">
        <v>0</v>
      </c>
    </row>
    <row r="471" spans="1:14" ht="28.95" customHeight="1" x14ac:dyDescent="0.3">
      <c r="A471" s="323">
        <f t="shared" si="14"/>
        <v>457</v>
      </c>
      <c r="B471" s="105" t="s">
        <v>327</v>
      </c>
      <c r="C471" s="105">
        <v>1483517</v>
      </c>
      <c r="D471" s="249" t="s">
        <v>4462</v>
      </c>
      <c r="E471" s="360" t="s">
        <v>26</v>
      </c>
      <c r="F471" s="249" t="s">
        <v>3653</v>
      </c>
      <c r="G471" s="105"/>
      <c r="H471" s="214" t="s">
        <v>54</v>
      </c>
      <c r="I471" s="247" t="s">
        <v>4127</v>
      </c>
      <c r="J471" s="214" t="s">
        <v>31</v>
      </c>
      <c r="K471" s="140" t="s">
        <v>4463</v>
      </c>
      <c r="L471" s="302">
        <v>45991</v>
      </c>
      <c r="M471" s="302">
        <v>46355</v>
      </c>
      <c r="N471" s="485" t="b">
        <v>0</v>
      </c>
    </row>
    <row r="472" spans="1:14" ht="28.95" customHeight="1" x14ac:dyDescent="0.3">
      <c r="A472" s="447">
        <f t="shared" si="14"/>
        <v>458</v>
      </c>
      <c r="B472" s="361" t="s">
        <v>2365</v>
      </c>
      <c r="C472" s="362">
        <v>1482510</v>
      </c>
      <c r="D472" s="516" t="s">
        <v>4464</v>
      </c>
      <c r="E472" s="363" t="s">
        <v>26</v>
      </c>
      <c r="F472" s="258" t="s">
        <v>3653</v>
      </c>
      <c r="G472" s="214"/>
      <c r="H472" s="214" t="s">
        <v>29</v>
      </c>
      <c r="I472" s="252" t="s">
        <v>1578</v>
      </c>
      <c r="J472" s="105" t="s">
        <v>31</v>
      </c>
      <c r="K472" s="140" t="s">
        <v>4465</v>
      </c>
      <c r="L472" s="302">
        <v>45989</v>
      </c>
      <c r="M472" s="302">
        <v>46371</v>
      </c>
      <c r="N472" s="485" t="b">
        <v>0</v>
      </c>
    </row>
    <row r="473" spans="1:14" ht="28.95" customHeight="1" x14ac:dyDescent="0.3">
      <c r="A473" s="446">
        <f t="shared" si="14"/>
        <v>459</v>
      </c>
      <c r="B473" s="214" t="s">
        <v>2361</v>
      </c>
      <c r="C473" s="214">
        <v>1482509</v>
      </c>
      <c r="D473" s="258" t="s">
        <v>4466</v>
      </c>
      <c r="E473" s="215" t="s">
        <v>26</v>
      </c>
      <c r="F473" s="258" t="s">
        <v>3653</v>
      </c>
      <c r="G473" s="214"/>
      <c r="H473" s="214" t="s">
        <v>29</v>
      </c>
      <c r="I473" s="252" t="s">
        <v>1578</v>
      </c>
      <c r="J473" s="229" t="s">
        <v>31</v>
      </c>
      <c r="K473" s="215" t="s">
        <v>4467</v>
      </c>
      <c r="L473" s="302">
        <v>45989</v>
      </c>
      <c r="M473" s="302">
        <v>46371</v>
      </c>
      <c r="N473" s="485" t="b">
        <v>0</v>
      </c>
    </row>
    <row r="474" spans="1:14" ht="28.95" customHeight="1" x14ac:dyDescent="0.3">
      <c r="A474" s="445">
        <f t="shared" si="14"/>
        <v>460</v>
      </c>
      <c r="B474" s="473" t="s">
        <v>2382</v>
      </c>
      <c r="C474" s="105">
        <v>1278087</v>
      </c>
      <c r="D474" s="249" t="s">
        <v>4468</v>
      </c>
      <c r="E474" s="215" t="s">
        <v>26</v>
      </c>
      <c r="F474" s="258" t="s">
        <v>3653</v>
      </c>
      <c r="G474" s="105"/>
      <c r="H474" s="105" t="s">
        <v>29</v>
      </c>
      <c r="I474" s="272" t="s">
        <v>4469</v>
      </c>
      <c r="J474" s="105" t="s">
        <v>31</v>
      </c>
      <c r="K474" s="322" t="s">
        <v>4470</v>
      </c>
      <c r="L474" s="302">
        <v>45993</v>
      </c>
      <c r="M474" s="242">
        <v>46367</v>
      </c>
      <c r="N474" s="485" t="b">
        <v>0</v>
      </c>
    </row>
    <row r="475" spans="1:14" ht="201.6" customHeight="1" x14ac:dyDescent="0.3">
      <c r="A475" s="445">
        <f t="shared" si="14"/>
        <v>461</v>
      </c>
      <c r="B475" s="475" t="s">
        <v>185</v>
      </c>
      <c r="C475" s="364">
        <v>1467409</v>
      </c>
      <c r="D475" s="517" t="s">
        <v>4471</v>
      </c>
      <c r="E475" s="297" t="s">
        <v>17</v>
      </c>
      <c r="F475" s="340" t="s">
        <v>2050</v>
      </c>
      <c r="G475" s="105"/>
      <c r="H475" s="105" t="s">
        <v>158</v>
      </c>
      <c r="I475" s="272" t="s">
        <v>4472</v>
      </c>
      <c r="J475" s="105" t="s">
        <v>31</v>
      </c>
      <c r="K475" s="487" t="s">
        <v>4473</v>
      </c>
      <c r="L475" s="242">
        <v>45994</v>
      </c>
      <c r="M475" s="242">
        <v>46053</v>
      </c>
      <c r="N475" s="485" t="b">
        <v>0</v>
      </c>
    </row>
    <row r="476" spans="1:14" ht="187.2" hidden="1" customHeight="1" x14ac:dyDescent="0.3">
      <c r="A476" s="445">
        <f t="shared" si="14"/>
        <v>462</v>
      </c>
      <c r="B476" s="475" t="s">
        <v>185</v>
      </c>
      <c r="C476" s="364">
        <v>1467409</v>
      </c>
      <c r="D476" s="364" t="s">
        <v>4471</v>
      </c>
      <c r="E476" s="297" t="s">
        <v>17</v>
      </c>
      <c r="F476" s="340" t="s">
        <v>2050</v>
      </c>
      <c r="G476" s="105"/>
      <c r="H476" s="105" t="s">
        <v>158</v>
      </c>
      <c r="I476" s="272" t="s">
        <v>4474</v>
      </c>
      <c r="J476" s="214" t="s">
        <v>4168</v>
      </c>
      <c r="K476" s="488" t="s">
        <v>4475</v>
      </c>
      <c r="L476" s="251">
        <v>45994</v>
      </c>
      <c r="M476" s="251">
        <v>46418</v>
      </c>
      <c r="N476" s="485" t="b">
        <v>0</v>
      </c>
    </row>
    <row r="477" spans="1:14" ht="57.6" hidden="1" customHeight="1" x14ac:dyDescent="0.3">
      <c r="A477" s="445">
        <f t="shared" si="14"/>
        <v>463</v>
      </c>
      <c r="B477" s="473" t="s">
        <v>3040</v>
      </c>
      <c r="C477" s="105">
        <v>1476686</v>
      </c>
      <c r="D477" s="105" t="s">
        <v>4316</v>
      </c>
      <c r="E477" s="105" t="s">
        <v>40</v>
      </c>
      <c r="F477" s="249" t="s">
        <v>1113</v>
      </c>
      <c r="G477" s="249" t="s">
        <v>4317</v>
      </c>
      <c r="H477" s="105" t="s">
        <v>29</v>
      </c>
      <c r="I477" s="247" t="s">
        <v>1797</v>
      </c>
      <c r="J477" s="105" t="s">
        <v>2164</v>
      </c>
      <c r="K477" s="140" t="s">
        <v>4476</v>
      </c>
      <c r="L477" s="302">
        <v>45936</v>
      </c>
      <c r="M477" s="302">
        <v>46254</v>
      </c>
      <c r="N477" s="485" t="b">
        <v>0</v>
      </c>
    </row>
    <row r="478" spans="1:14" ht="14.4" customHeight="1" x14ac:dyDescent="0.3">
      <c r="A478" s="444">
        <f t="shared" si="14"/>
        <v>464</v>
      </c>
      <c r="B478" s="471" t="s">
        <v>808</v>
      </c>
      <c r="C478" s="438">
        <v>1484754</v>
      </c>
      <c r="D478" s="217" t="s">
        <v>4477</v>
      </c>
      <c r="E478" s="105" t="s">
        <v>40</v>
      </c>
      <c r="F478" s="249" t="s">
        <v>1113</v>
      </c>
      <c r="G478" s="140"/>
      <c r="H478" s="105" t="s">
        <v>29</v>
      </c>
      <c r="I478" s="247" t="s">
        <v>1578</v>
      </c>
      <c r="J478" s="105" t="s">
        <v>31</v>
      </c>
      <c r="K478" s="140" t="s">
        <v>4478</v>
      </c>
      <c r="L478" s="302">
        <v>45996</v>
      </c>
      <c r="M478" s="302">
        <v>46360</v>
      </c>
      <c r="N478" s="485" t="b">
        <v>0</v>
      </c>
    </row>
    <row r="479" spans="1:14" ht="15" hidden="1" customHeight="1" x14ac:dyDescent="0.3">
      <c r="A479" s="368"/>
      <c r="B479" s="372"/>
      <c r="C479" s="373"/>
      <c r="D479" s="373"/>
      <c r="E479" s="369"/>
      <c r="F479" s="368"/>
      <c r="G479" s="369"/>
      <c r="H479" s="369"/>
      <c r="I479" s="432"/>
      <c r="J479" s="369"/>
      <c r="K479" s="493">
        <v>411</v>
      </c>
      <c r="L479" s="374"/>
      <c r="M479" s="374"/>
      <c r="N479" s="485" t="b">
        <v>0</v>
      </c>
    </row>
    <row r="480" spans="1:14" ht="14.4" customHeight="1" x14ac:dyDescent="0.3">
      <c r="A480" s="444">
        <f>ROW() - ROW($A$98) + 84</f>
        <v>466</v>
      </c>
      <c r="B480" s="474" t="s">
        <v>90</v>
      </c>
      <c r="C480" s="365">
        <v>1481997</v>
      </c>
      <c r="D480" s="518" t="s">
        <v>4479</v>
      </c>
      <c r="E480" s="105" t="s">
        <v>26</v>
      </c>
      <c r="F480" s="249" t="s">
        <v>4480</v>
      </c>
      <c r="G480" s="105"/>
      <c r="H480" s="105" t="s">
        <v>54</v>
      </c>
      <c r="I480" s="247" t="s">
        <v>1583</v>
      </c>
      <c r="J480" s="105" t="s">
        <v>31</v>
      </c>
      <c r="K480" s="140" t="s">
        <v>4481</v>
      </c>
      <c r="L480" s="366">
        <v>45996</v>
      </c>
      <c r="M480" s="366">
        <v>46406</v>
      </c>
      <c r="N480" s="485" t="b">
        <v>0</v>
      </c>
    </row>
    <row r="481" spans="1:14" ht="27.6" x14ac:dyDescent="0.3">
      <c r="A481" s="444">
        <f>ROW() - ROW($A$98) + 84</f>
        <v>467</v>
      </c>
      <c r="B481" s="473" t="s">
        <v>4482</v>
      </c>
      <c r="C481" s="365">
        <v>1481996</v>
      </c>
      <c r="D481" s="518" t="s">
        <v>4483</v>
      </c>
      <c r="E481" s="105" t="s">
        <v>26</v>
      </c>
      <c r="F481" s="249" t="s">
        <v>3438</v>
      </c>
      <c r="G481" s="105"/>
      <c r="H481" s="105" t="s">
        <v>54</v>
      </c>
      <c r="I481" s="247" t="s">
        <v>1583</v>
      </c>
      <c r="J481" s="105" t="s">
        <v>31</v>
      </c>
      <c r="K481" s="140" t="s">
        <v>4484</v>
      </c>
      <c r="L481" s="366">
        <v>45996</v>
      </c>
      <c r="M481" s="366">
        <v>46406</v>
      </c>
      <c r="N481" s="485" t="b">
        <v>0</v>
      </c>
    </row>
    <row r="482" spans="1:14" ht="14.4" x14ac:dyDescent="0.3">
      <c r="A482" s="442">
        <f>ROW() - ROW($A$98) + 84</f>
        <v>468</v>
      </c>
      <c r="B482" s="472" t="s">
        <v>812</v>
      </c>
      <c r="C482" s="437">
        <v>1484755</v>
      </c>
      <c r="D482" s="218" t="s">
        <v>4485</v>
      </c>
      <c r="E482" s="214" t="s">
        <v>40</v>
      </c>
      <c r="F482" s="258" t="s">
        <v>1113</v>
      </c>
      <c r="G482" s="215"/>
      <c r="H482" s="214" t="s">
        <v>29</v>
      </c>
      <c r="I482" s="252" t="s">
        <v>1578</v>
      </c>
      <c r="J482" s="105" t="s">
        <v>31</v>
      </c>
      <c r="K482" s="215" t="s">
        <v>4486</v>
      </c>
      <c r="L482" s="328">
        <v>45996</v>
      </c>
      <c r="M482" s="328">
        <v>46360</v>
      </c>
      <c r="N482" s="485" t="b">
        <v>0</v>
      </c>
    </row>
    <row r="483" spans="1:14" ht="14.4" customHeight="1" x14ac:dyDescent="0.3">
      <c r="A483" s="441">
        <v>469</v>
      </c>
      <c r="B483" s="369" t="s">
        <v>4487</v>
      </c>
      <c r="C483" s="439">
        <v>1484756</v>
      </c>
      <c r="D483" s="519" t="s">
        <v>4488</v>
      </c>
      <c r="E483" s="369" t="s">
        <v>40</v>
      </c>
      <c r="F483" s="368" t="s">
        <v>1849</v>
      </c>
      <c r="G483" s="369"/>
      <c r="H483" s="369" t="s">
        <v>29</v>
      </c>
      <c r="I483" s="432" t="s">
        <v>1578</v>
      </c>
      <c r="J483" s="369" t="s">
        <v>31</v>
      </c>
      <c r="K483" s="493" t="s">
        <v>4489</v>
      </c>
      <c r="L483" s="370">
        <v>45996</v>
      </c>
      <c r="M483" s="370">
        <v>46360</v>
      </c>
      <c r="N483" s="485" t="b">
        <v>0</v>
      </c>
    </row>
    <row r="484" spans="1:14" ht="14.4" customHeight="1" x14ac:dyDescent="0.3">
      <c r="A484" s="434">
        <f>ROW() - ROW($A$98) + 84</f>
        <v>470</v>
      </c>
      <c r="B484" s="471" t="s">
        <v>528</v>
      </c>
      <c r="C484" s="438">
        <v>1350267</v>
      </c>
      <c r="D484" s="217" t="s">
        <v>4490</v>
      </c>
      <c r="E484" s="105" t="s">
        <v>40</v>
      </c>
      <c r="F484" s="249" t="s">
        <v>1113</v>
      </c>
      <c r="G484" s="105"/>
      <c r="H484" s="105" t="s">
        <v>29</v>
      </c>
      <c r="I484" s="247" t="s">
        <v>1578</v>
      </c>
      <c r="J484" s="105" t="s">
        <v>31</v>
      </c>
      <c r="K484" s="140" t="s">
        <v>4491</v>
      </c>
      <c r="L484" s="242">
        <v>45996</v>
      </c>
      <c r="M484" s="242">
        <v>46360</v>
      </c>
      <c r="N484" s="485" t="b">
        <v>0</v>
      </c>
    </row>
    <row r="485" spans="1:14" ht="14.4" customHeight="1" x14ac:dyDescent="0.3">
      <c r="A485" s="433">
        <f>ROW() - ROW($A$98) + 84</f>
        <v>471</v>
      </c>
      <c r="B485" s="470" t="s">
        <v>2327</v>
      </c>
      <c r="C485" s="437">
        <v>1484750</v>
      </c>
      <c r="D485" s="218" t="s">
        <v>4492</v>
      </c>
      <c r="E485" s="105" t="s">
        <v>40</v>
      </c>
      <c r="F485" s="249" t="s">
        <v>1113</v>
      </c>
      <c r="G485" s="105"/>
      <c r="H485" s="105" t="s">
        <v>29</v>
      </c>
      <c r="I485" s="247" t="s">
        <v>1578</v>
      </c>
      <c r="J485" s="105" t="s">
        <v>31</v>
      </c>
      <c r="K485" s="140" t="s">
        <v>4493</v>
      </c>
      <c r="L485" s="242">
        <v>45996</v>
      </c>
      <c r="M485" s="242">
        <v>46360</v>
      </c>
      <c r="N485" s="485" t="b">
        <v>0</v>
      </c>
    </row>
    <row r="486" spans="1:14" ht="14.4" customHeight="1" x14ac:dyDescent="0.3">
      <c r="A486" s="441">
        <v>475</v>
      </c>
      <c r="B486" s="369" t="s">
        <v>1150</v>
      </c>
      <c r="C486" s="423">
        <v>1484907</v>
      </c>
      <c r="D486" s="217" t="s">
        <v>4494</v>
      </c>
      <c r="E486" s="416" t="s">
        <v>26</v>
      </c>
      <c r="F486" s="421" t="s">
        <v>4480</v>
      </c>
      <c r="G486" s="371"/>
      <c r="H486" s="303" t="s">
        <v>29</v>
      </c>
      <c r="I486" s="375" t="s">
        <v>1578</v>
      </c>
      <c r="J486" s="303" t="s">
        <v>31</v>
      </c>
      <c r="K486" s="322" t="s">
        <v>4495</v>
      </c>
      <c r="L486" s="422">
        <v>45996</v>
      </c>
      <c r="M486" s="422">
        <v>46369</v>
      </c>
      <c r="N486" s="485" t="b">
        <v>0</v>
      </c>
    </row>
    <row r="487" spans="1:14" ht="28.95" customHeight="1" x14ac:dyDescent="0.3">
      <c r="A487" s="443">
        <f t="shared" ref="A487:A493" si="15">ROW() - ROW($A$98) + 84</f>
        <v>473</v>
      </c>
      <c r="B487" s="469" t="s">
        <v>1167</v>
      </c>
      <c r="C487" s="440">
        <v>1484753</v>
      </c>
      <c r="D487" s="520" t="s">
        <v>4496</v>
      </c>
      <c r="E487" s="214" t="s">
        <v>26</v>
      </c>
      <c r="F487" s="258" t="s">
        <v>3653</v>
      </c>
      <c r="H487" s="232" t="s">
        <v>29</v>
      </c>
      <c r="I487" s="247" t="s">
        <v>1578</v>
      </c>
      <c r="J487" s="105" t="s">
        <v>31</v>
      </c>
      <c r="K487" s="140" t="s">
        <v>4497</v>
      </c>
      <c r="L487" s="366">
        <v>45995</v>
      </c>
      <c r="M487" s="366">
        <v>46359</v>
      </c>
      <c r="N487" s="485" t="b">
        <v>0</v>
      </c>
    </row>
    <row r="488" spans="1:14" ht="28.95" customHeight="1" x14ac:dyDescent="0.3">
      <c r="A488" s="434">
        <f t="shared" si="15"/>
        <v>474</v>
      </c>
      <c r="B488" s="373" t="s">
        <v>4498</v>
      </c>
      <c r="C488" s="438">
        <v>1484751</v>
      </c>
      <c r="D488" s="217" t="s">
        <v>4499</v>
      </c>
      <c r="E488" s="105" t="s">
        <v>26</v>
      </c>
      <c r="F488" s="249" t="s">
        <v>3653</v>
      </c>
      <c r="G488" s="140"/>
      <c r="H488" s="105" t="s">
        <v>29</v>
      </c>
      <c r="I488" s="333" t="s">
        <v>1578</v>
      </c>
      <c r="J488" s="105" t="s">
        <v>31</v>
      </c>
      <c r="K488" s="492" t="s">
        <v>4500</v>
      </c>
      <c r="L488" s="367">
        <v>45995</v>
      </c>
      <c r="M488" s="367">
        <v>46359</v>
      </c>
      <c r="N488" s="485" t="b">
        <v>0</v>
      </c>
    </row>
    <row r="489" spans="1:14" ht="14.4" customHeight="1" x14ac:dyDescent="0.3">
      <c r="A489" s="434">
        <f t="shared" si="15"/>
        <v>475</v>
      </c>
      <c r="B489" s="468" t="s">
        <v>2324</v>
      </c>
      <c r="C489" s="438">
        <v>1484749</v>
      </c>
      <c r="D489" s="307" t="s">
        <v>4501</v>
      </c>
      <c r="E489" s="105" t="s">
        <v>40</v>
      </c>
      <c r="F489" s="249" t="s">
        <v>1113</v>
      </c>
      <c r="G489" s="105"/>
      <c r="H489" s="105" t="s">
        <v>29</v>
      </c>
      <c r="I489" s="247" t="s">
        <v>1578</v>
      </c>
      <c r="J489" s="105" t="s">
        <v>31</v>
      </c>
      <c r="K489" s="140" t="s">
        <v>4502</v>
      </c>
      <c r="L489" s="366">
        <v>45996</v>
      </c>
      <c r="M489" s="366">
        <v>46360</v>
      </c>
      <c r="N489" s="485" t="b">
        <v>0</v>
      </c>
    </row>
    <row r="490" spans="1:14" ht="28.95" customHeight="1" x14ac:dyDescent="0.3">
      <c r="A490" s="434">
        <f t="shared" si="15"/>
        <v>476</v>
      </c>
      <c r="B490" s="373" t="s">
        <v>4503</v>
      </c>
      <c r="C490" s="438">
        <v>1484752</v>
      </c>
      <c r="D490" s="217" t="s">
        <v>4504</v>
      </c>
      <c r="E490" s="105" t="s">
        <v>26</v>
      </c>
      <c r="F490" s="249" t="s">
        <v>3653</v>
      </c>
      <c r="G490" s="140"/>
      <c r="H490" s="105" t="s">
        <v>29</v>
      </c>
      <c r="I490" s="247" t="s">
        <v>1578</v>
      </c>
      <c r="J490" s="105" t="s">
        <v>31</v>
      </c>
      <c r="K490" s="140" t="s">
        <v>4505</v>
      </c>
      <c r="L490" s="366">
        <v>45995</v>
      </c>
      <c r="M490" s="366">
        <v>46359</v>
      </c>
      <c r="N490" s="485" t="b">
        <v>0</v>
      </c>
    </row>
    <row r="491" spans="1:14" ht="14.4" customHeight="1" x14ac:dyDescent="0.3">
      <c r="A491" s="441">
        <f t="shared" si="15"/>
        <v>477</v>
      </c>
      <c r="B491" s="369" t="s">
        <v>1121</v>
      </c>
      <c r="C491" s="365">
        <v>1277927</v>
      </c>
      <c r="D491" s="518" t="s">
        <v>4506</v>
      </c>
      <c r="E491" s="105" t="s">
        <v>26</v>
      </c>
      <c r="F491" s="249" t="s">
        <v>4507</v>
      </c>
      <c r="G491" s="105"/>
      <c r="H491" s="105" t="s">
        <v>1124</v>
      </c>
      <c r="I491" s="252" t="s">
        <v>1583</v>
      </c>
      <c r="J491" s="105" t="s">
        <v>31</v>
      </c>
      <c r="K491" s="140" t="s">
        <v>4508</v>
      </c>
      <c r="L491" s="366">
        <v>45996</v>
      </c>
      <c r="M491" s="366">
        <v>46360</v>
      </c>
      <c r="N491" s="485" t="b">
        <v>0</v>
      </c>
    </row>
    <row r="492" spans="1:14" ht="14.4" customHeight="1" x14ac:dyDescent="0.3">
      <c r="A492" s="433">
        <f t="shared" si="15"/>
        <v>478</v>
      </c>
      <c r="B492" s="467" t="s">
        <v>4509</v>
      </c>
      <c r="C492" s="437">
        <v>1481073</v>
      </c>
      <c r="D492" s="218" t="s">
        <v>4510</v>
      </c>
      <c r="E492" s="214" t="s">
        <v>40</v>
      </c>
      <c r="F492" s="258" t="s">
        <v>1113</v>
      </c>
      <c r="G492" s="105"/>
      <c r="H492" s="232" t="s">
        <v>29</v>
      </c>
      <c r="I492" s="252" t="s">
        <v>1578</v>
      </c>
      <c r="J492" s="214" t="s">
        <v>31</v>
      </c>
      <c r="K492" s="104" t="s">
        <v>4511</v>
      </c>
      <c r="L492" s="420">
        <v>46001</v>
      </c>
      <c r="M492" s="420">
        <v>46365</v>
      </c>
      <c r="N492" s="485" t="b">
        <v>0</v>
      </c>
    </row>
    <row r="493" spans="1:14" ht="14.4" customHeight="1" x14ac:dyDescent="0.3">
      <c r="A493" s="434">
        <f t="shared" si="15"/>
        <v>479</v>
      </c>
      <c r="B493" s="369" t="s">
        <v>2264</v>
      </c>
      <c r="C493" s="436">
        <v>1268226</v>
      </c>
      <c r="D493" s="249" t="s">
        <v>4512</v>
      </c>
      <c r="E493" s="105" t="s">
        <v>40</v>
      </c>
      <c r="F493" s="249" t="s">
        <v>1113</v>
      </c>
      <c r="G493" s="419"/>
      <c r="H493" s="105" t="s">
        <v>29</v>
      </c>
      <c r="I493" s="247" t="s">
        <v>1797</v>
      </c>
      <c r="J493" s="105" t="s">
        <v>31</v>
      </c>
      <c r="K493" s="140" t="s">
        <v>4513</v>
      </c>
      <c r="L493" s="242">
        <v>45999</v>
      </c>
      <c r="M493" s="242">
        <v>46363</v>
      </c>
      <c r="N493" s="485" t="b">
        <v>0</v>
      </c>
    </row>
    <row r="494" spans="1:14" ht="14.4" hidden="1" customHeight="1" x14ac:dyDescent="0.3">
      <c r="A494" s="249">
        <f t="shared" ref="A494:A523" si="16">ROW() - ROW($A$98) + 84</f>
        <v>480</v>
      </c>
      <c r="B494" s="105"/>
      <c r="C494" s="105"/>
      <c r="D494" s="105"/>
      <c r="E494" s="105"/>
      <c r="F494" s="249"/>
      <c r="H494" s="105"/>
      <c r="I494" s="247"/>
      <c r="J494" s="105"/>
      <c r="K494" s="140">
        <v>429</v>
      </c>
      <c r="L494" s="242"/>
      <c r="M494" s="242"/>
      <c r="N494" s="485" t="b">
        <v>0</v>
      </c>
    </row>
    <row r="495" spans="1:14" ht="14.4" customHeight="1" x14ac:dyDescent="0.3">
      <c r="A495" s="434">
        <f t="shared" si="16"/>
        <v>481</v>
      </c>
      <c r="B495" s="369" t="s">
        <v>4514</v>
      </c>
      <c r="C495" s="436">
        <v>1476683</v>
      </c>
      <c r="D495" s="249" t="s">
        <v>4515</v>
      </c>
      <c r="E495" s="105" t="s">
        <v>40</v>
      </c>
      <c r="F495" s="249" t="s">
        <v>1113</v>
      </c>
      <c r="H495" s="105" t="s">
        <v>29</v>
      </c>
      <c r="I495" s="247" t="s">
        <v>1578</v>
      </c>
      <c r="J495" s="105" t="s">
        <v>31</v>
      </c>
      <c r="K495" s="140" t="s">
        <v>4516</v>
      </c>
      <c r="L495" s="242">
        <v>46002</v>
      </c>
      <c r="M495" s="242">
        <v>46366</v>
      </c>
      <c r="N495" s="485" t="b">
        <v>0</v>
      </c>
    </row>
    <row r="496" spans="1:14" ht="28.95" customHeight="1" x14ac:dyDescent="0.3">
      <c r="A496" s="434">
        <f t="shared" si="16"/>
        <v>482</v>
      </c>
      <c r="B496" s="369" t="s">
        <v>4517</v>
      </c>
      <c r="C496" s="436">
        <v>1268228</v>
      </c>
      <c r="D496" s="249" t="s">
        <v>4518</v>
      </c>
      <c r="E496" s="105" t="s">
        <v>40</v>
      </c>
      <c r="F496" s="249" t="s">
        <v>4519</v>
      </c>
      <c r="H496" s="105" t="s">
        <v>1748</v>
      </c>
      <c r="I496" s="247" t="s">
        <v>1578</v>
      </c>
      <c r="J496" s="105" t="s">
        <v>31</v>
      </c>
      <c r="K496" s="140" t="s">
        <v>4520</v>
      </c>
      <c r="L496" s="242">
        <v>46002</v>
      </c>
      <c r="M496" s="242">
        <v>46366</v>
      </c>
      <c r="N496" s="485" t="b">
        <v>0</v>
      </c>
    </row>
    <row r="497" spans="1:14" ht="28.95" customHeight="1" x14ac:dyDescent="0.3">
      <c r="A497" s="434">
        <f t="shared" si="16"/>
        <v>483</v>
      </c>
      <c r="B497" s="369" t="s">
        <v>2038</v>
      </c>
      <c r="C497" s="436">
        <v>1278083</v>
      </c>
      <c r="D497" s="249" t="s">
        <v>4521</v>
      </c>
      <c r="E497" s="105" t="s">
        <v>40</v>
      </c>
      <c r="F497" s="249" t="s">
        <v>4519</v>
      </c>
      <c r="H497" s="105" t="s">
        <v>1748</v>
      </c>
      <c r="I497" s="247" t="s">
        <v>1578</v>
      </c>
      <c r="J497" s="105" t="s">
        <v>31</v>
      </c>
      <c r="K497" s="140" t="s">
        <v>4522</v>
      </c>
      <c r="L497" s="242">
        <v>46002</v>
      </c>
      <c r="M497" s="242">
        <v>46366</v>
      </c>
      <c r="N497" s="485" t="b">
        <v>0</v>
      </c>
    </row>
    <row r="498" spans="1:14" ht="28.95" customHeight="1" x14ac:dyDescent="0.3">
      <c r="A498" s="434">
        <f t="shared" si="16"/>
        <v>484</v>
      </c>
      <c r="B498" s="369" t="s">
        <v>4523</v>
      </c>
      <c r="C498" s="435">
        <v>1481074</v>
      </c>
      <c r="D498" s="249" t="s">
        <v>4524</v>
      </c>
      <c r="E498" s="105" t="s">
        <v>40</v>
      </c>
      <c r="F498" s="249" t="s">
        <v>4519</v>
      </c>
      <c r="H498" s="105" t="s">
        <v>1748</v>
      </c>
      <c r="I498" s="247" t="s">
        <v>1578</v>
      </c>
      <c r="J498" s="105" t="s">
        <v>31</v>
      </c>
      <c r="K498" s="140" t="s">
        <v>4525</v>
      </c>
      <c r="L498" s="242">
        <v>46001</v>
      </c>
      <c r="M498" s="242">
        <v>46365</v>
      </c>
      <c r="N498" s="485" t="b">
        <v>0</v>
      </c>
    </row>
    <row r="499" spans="1:14" ht="28.95" customHeight="1" x14ac:dyDescent="0.3">
      <c r="A499" s="434">
        <f t="shared" si="16"/>
        <v>485</v>
      </c>
      <c r="B499" s="457" t="s">
        <v>4526</v>
      </c>
      <c r="C499" s="436">
        <v>1478223</v>
      </c>
      <c r="D499" s="248" t="s">
        <v>4527</v>
      </c>
      <c r="E499" s="105" t="s">
        <v>40</v>
      </c>
      <c r="F499" s="249" t="s">
        <v>1113</v>
      </c>
      <c r="G499" s="324" t="s">
        <v>29</v>
      </c>
      <c r="H499" s="105" t="s">
        <v>29</v>
      </c>
      <c r="I499" s="272" t="s">
        <v>4528</v>
      </c>
      <c r="J499" s="105" t="s">
        <v>31</v>
      </c>
      <c r="K499" s="140" t="s">
        <v>4529</v>
      </c>
      <c r="L499" s="242">
        <v>46002</v>
      </c>
      <c r="M499" s="242">
        <v>46366</v>
      </c>
      <c r="N499" s="485" t="b">
        <v>0</v>
      </c>
    </row>
    <row r="500" spans="1:14" ht="14.4" hidden="1" customHeight="1" x14ac:dyDescent="0.3">
      <c r="A500" s="258"/>
      <c r="B500" s="232"/>
      <c r="C500" s="105"/>
      <c r="D500" s="229"/>
      <c r="E500" s="214"/>
      <c r="F500" s="258"/>
      <c r="G500" s="2"/>
      <c r="H500" s="214"/>
      <c r="I500" s="304"/>
      <c r="J500" s="214"/>
      <c r="K500" s="215"/>
      <c r="L500" s="251"/>
      <c r="M500" s="251"/>
      <c r="N500" s="485" t="b">
        <v>0</v>
      </c>
    </row>
    <row r="501" spans="1:14" ht="14.4" hidden="1" customHeight="1" x14ac:dyDescent="0.3">
      <c r="A501" s="258"/>
      <c r="B501" s="232"/>
      <c r="C501" s="105"/>
      <c r="D501" s="229"/>
      <c r="E501" s="214"/>
      <c r="F501" s="258"/>
      <c r="G501" s="2"/>
      <c r="H501" s="214"/>
      <c r="I501" s="304"/>
      <c r="J501" s="214"/>
      <c r="K501" s="215"/>
      <c r="L501" s="251"/>
      <c r="M501" s="251"/>
      <c r="N501" s="485" t="b">
        <v>0</v>
      </c>
    </row>
    <row r="502" spans="1:14" ht="14.4" hidden="1" customHeight="1" x14ac:dyDescent="0.3">
      <c r="A502" s="258"/>
      <c r="B502" s="232"/>
      <c r="C502" s="105"/>
      <c r="D502" s="229"/>
      <c r="E502" s="214"/>
      <c r="F502" s="258"/>
      <c r="G502" s="2"/>
      <c r="H502" s="214"/>
      <c r="I502" s="304"/>
      <c r="J502" s="214"/>
      <c r="K502" s="215"/>
      <c r="L502" s="251"/>
      <c r="M502" s="251"/>
      <c r="N502" s="485" t="b">
        <v>0</v>
      </c>
    </row>
    <row r="503" spans="1:14" s="2" customFormat="1" ht="14.4" customHeight="1" x14ac:dyDescent="0.3">
      <c r="A503" s="433">
        <f t="shared" si="16"/>
        <v>489</v>
      </c>
      <c r="B503" s="455" t="s">
        <v>2464</v>
      </c>
      <c r="C503" s="105">
        <v>1267845</v>
      </c>
      <c r="D503" s="300" t="s">
        <v>4530</v>
      </c>
      <c r="E503" s="214" t="s">
        <v>40</v>
      </c>
      <c r="F503" s="258" t="s">
        <v>1113</v>
      </c>
      <c r="H503" s="214" t="s">
        <v>29</v>
      </c>
      <c r="I503" s="252" t="s">
        <v>1578</v>
      </c>
      <c r="J503" s="214" t="s">
        <v>31</v>
      </c>
      <c r="K503" s="215" t="s">
        <v>4531</v>
      </c>
      <c r="L503" s="251">
        <v>46007</v>
      </c>
      <c r="M503" s="251">
        <v>46371</v>
      </c>
      <c r="N503" s="485" t="b">
        <v>0</v>
      </c>
    </row>
    <row r="504" spans="1:14" s="2" customFormat="1" ht="43.2" customHeight="1" x14ac:dyDescent="0.3">
      <c r="A504" s="433">
        <f t="shared" si="16"/>
        <v>490</v>
      </c>
      <c r="B504" s="456" t="s">
        <v>64</v>
      </c>
      <c r="C504" s="436">
        <v>1471664</v>
      </c>
      <c r="D504" s="336" t="s">
        <v>4532</v>
      </c>
      <c r="E504" s="294" t="s">
        <v>17</v>
      </c>
      <c r="F504" s="217" t="s">
        <v>2050</v>
      </c>
      <c r="H504" s="105" t="s">
        <v>29</v>
      </c>
      <c r="I504" s="452" t="s">
        <v>4533</v>
      </c>
      <c r="J504" s="214" t="s">
        <v>31</v>
      </c>
      <c r="K504" s="225" t="s">
        <v>4534</v>
      </c>
      <c r="L504" s="329">
        <v>46003</v>
      </c>
      <c r="M504" s="242">
        <v>46375</v>
      </c>
      <c r="N504" s="485" t="b">
        <v>0</v>
      </c>
    </row>
    <row r="505" spans="1:14" s="2" customFormat="1" ht="28.95" hidden="1" customHeight="1" x14ac:dyDescent="0.3">
      <c r="A505" s="433">
        <f t="shared" si="16"/>
        <v>491</v>
      </c>
      <c r="B505" s="460" t="s">
        <v>4535</v>
      </c>
      <c r="C505" s="450">
        <v>1481071</v>
      </c>
      <c r="D505" s="450" t="s">
        <v>4536</v>
      </c>
      <c r="E505" s="214" t="s">
        <v>40</v>
      </c>
      <c r="F505" s="464" t="s">
        <v>4519</v>
      </c>
      <c r="H505" s="220" t="s">
        <v>29</v>
      </c>
      <c r="I505" s="247" t="s">
        <v>1797</v>
      </c>
      <c r="J505" s="105"/>
      <c r="K505" s="104" t="s">
        <v>4537</v>
      </c>
      <c r="L505" s="461">
        <v>46009</v>
      </c>
      <c r="M505" s="461">
        <v>46373</v>
      </c>
      <c r="N505" s="485" t="b">
        <v>0</v>
      </c>
    </row>
    <row r="506" spans="1:14" s="2" customFormat="1" ht="28.95" hidden="1" customHeight="1" x14ac:dyDescent="0.3">
      <c r="A506" s="433">
        <f t="shared" si="16"/>
        <v>492</v>
      </c>
      <c r="B506" s="462" t="s">
        <v>2287</v>
      </c>
      <c r="C506" s="451">
        <v>1278393</v>
      </c>
      <c r="D506" s="451" t="s">
        <v>2288</v>
      </c>
      <c r="E506" s="214" t="s">
        <v>40</v>
      </c>
      <c r="F506" s="464" t="s">
        <v>4519</v>
      </c>
      <c r="H506" s="220" t="s">
        <v>29</v>
      </c>
      <c r="I506" s="272" t="s">
        <v>4538</v>
      </c>
      <c r="J506" s="105"/>
      <c r="K506" s="104" t="s">
        <v>4539</v>
      </c>
      <c r="L506" s="463">
        <v>46009</v>
      </c>
      <c r="M506" s="463">
        <v>46373</v>
      </c>
      <c r="N506" s="485" t="b">
        <v>0</v>
      </c>
    </row>
    <row r="507" spans="1:14" s="2" customFormat="1" ht="43.2" hidden="1" customHeight="1" x14ac:dyDescent="0.3">
      <c r="A507" s="433">
        <f t="shared" si="16"/>
        <v>493</v>
      </c>
      <c r="B507" s="479" t="s">
        <v>64</v>
      </c>
      <c r="C507" s="435">
        <v>1471664</v>
      </c>
      <c r="D507" s="480" t="s">
        <v>4532</v>
      </c>
      <c r="E507" s="297" t="s">
        <v>17</v>
      </c>
      <c r="F507" s="218" t="s">
        <v>2050</v>
      </c>
      <c r="H507" s="232" t="s">
        <v>29</v>
      </c>
      <c r="I507" s="304" t="s">
        <v>4533</v>
      </c>
      <c r="J507" s="214" t="s">
        <v>2164</v>
      </c>
      <c r="K507" s="104" t="s">
        <v>4540</v>
      </c>
      <c r="L507" s="334">
        <v>46003</v>
      </c>
      <c r="M507" s="251">
        <v>46375</v>
      </c>
      <c r="N507" s="485" t="b">
        <v>0</v>
      </c>
    </row>
    <row r="508" spans="1:14" s="466" customFormat="1" ht="28.95" hidden="1" customHeight="1" x14ac:dyDescent="0.3">
      <c r="A508" s="433">
        <f t="shared" si="16"/>
        <v>494</v>
      </c>
      <c r="B508" s="483" t="s">
        <v>4541</v>
      </c>
      <c r="C508" s="283">
        <v>900859</v>
      </c>
      <c r="D508" s="283" t="s">
        <v>4542</v>
      </c>
      <c r="E508" s="294" t="s">
        <v>17</v>
      </c>
      <c r="F508" s="217" t="s">
        <v>2050</v>
      </c>
      <c r="G508" s="476"/>
      <c r="H508" s="283" t="s">
        <v>29</v>
      </c>
      <c r="I508" s="477" t="s">
        <v>4543</v>
      </c>
      <c r="J508" s="476"/>
      <c r="K508" s="476" t="s">
        <v>4544</v>
      </c>
      <c r="L508" s="478">
        <v>46378</v>
      </c>
      <c r="M508" s="478">
        <v>46377</v>
      </c>
      <c r="N508" s="485" t="b">
        <v>0</v>
      </c>
    </row>
    <row r="509" spans="1:14" s="466" customFormat="1" ht="14.4" hidden="1" customHeight="1" x14ac:dyDescent="0.3">
      <c r="A509" s="433">
        <f t="shared" si="16"/>
        <v>495</v>
      </c>
      <c r="B509" s="484" t="s">
        <v>4545</v>
      </c>
      <c r="C509" s="289">
        <v>1481254</v>
      </c>
      <c r="D509" s="289" t="s">
        <v>4546</v>
      </c>
      <c r="E509" s="297" t="s">
        <v>17</v>
      </c>
      <c r="F509" s="218" t="s">
        <v>2050</v>
      </c>
      <c r="G509" s="481"/>
      <c r="H509" s="289" t="s">
        <v>4547</v>
      </c>
      <c r="I509" s="481" t="s">
        <v>1878</v>
      </c>
      <c r="J509" s="481"/>
      <c r="K509" s="481" t="s">
        <v>4548</v>
      </c>
      <c r="L509" s="482">
        <v>46010</v>
      </c>
      <c r="M509" s="482">
        <v>46383</v>
      </c>
      <c r="N509" s="485" t="b">
        <v>0</v>
      </c>
    </row>
    <row r="510" spans="1:14" ht="14.4" hidden="1" customHeight="1" x14ac:dyDescent="0.3">
      <c r="A510" s="433">
        <f t="shared" si="16"/>
        <v>496</v>
      </c>
      <c r="B510" s="373" t="s">
        <v>1839</v>
      </c>
      <c r="C510" s="249">
        <v>1266579</v>
      </c>
      <c r="D510" s="249" t="s">
        <v>4549</v>
      </c>
      <c r="E510" s="105" t="s">
        <v>40</v>
      </c>
      <c r="F510" s="105" t="s">
        <v>1849</v>
      </c>
      <c r="G510" s="105"/>
      <c r="H510" s="283" t="s">
        <v>29</v>
      </c>
      <c r="I510" s="247" t="s">
        <v>4550</v>
      </c>
      <c r="J510" s="140"/>
      <c r="K510" s="140" t="s">
        <v>4551</v>
      </c>
      <c r="L510" s="302">
        <v>46010</v>
      </c>
      <c r="M510" s="302">
        <v>46374</v>
      </c>
      <c r="N510" s="485" t="b">
        <v>0</v>
      </c>
    </row>
    <row r="511" spans="1:14" ht="14.4" hidden="1" customHeight="1" x14ac:dyDescent="0.3">
      <c r="A511" s="433">
        <f t="shared" si="16"/>
        <v>497</v>
      </c>
      <c r="B511" s="467" t="s">
        <v>2104</v>
      </c>
      <c r="C511" s="214">
        <v>1295225</v>
      </c>
      <c r="D511" s="214" t="s">
        <v>4552</v>
      </c>
      <c r="E511" s="214" t="s">
        <v>40</v>
      </c>
      <c r="F511" s="214" t="s">
        <v>1113</v>
      </c>
      <c r="G511" s="214"/>
      <c r="H511" s="289" t="s">
        <v>29</v>
      </c>
      <c r="I511" s="252" t="s">
        <v>4553</v>
      </c>
      <c r="J511" s="214" t="s">
        <v>4554</v>
      </c>
      <c r="K511" s="215" t="s">
        <v>4555</v>
      </c>
      <c r="L511" s="328">
        <v>46010</v>
      </c>
      <c r="M511" s="328">
        <v>46374</v>
      </c>
      <c r="N511" s="485" t="b">
        <v>0</v>
      </c>
    </row>
    <row r="512" spans="1:14" ht="14.4" customHeight="1" x14ac:dyDescent="0.3">
      <c r="A512" s="433">
        <f t="shared" si="16"/>
        <v>498</v>
      </c>
      <c r="B512" s="467" t="s">
        <v>2104</v>
      </c>
      <c r="C512" s="214">
        <v>1295226</v>
      </c>
      <c r="D512" s="258" t="s">
        <v>4552</v>
      </c>
      <c r="E512" s="214" t="s">
        <v>40</v>
      </c>
      <c r="F512" s="214" t="s">
        <v>4320</v>
      </c>
      <c r="G512" s="214"/>
      <c r="H512" s="289" t="s">
        <v>29</v>
      </c>
      <c r="I512" s="252" t="s">
        <v>4553</v>
      </c>
      <c r="J512" s="214" t="s">
        <v>31</v>
      </c>
      <c r="K512" s="215" t="s">
        <v>4556</v>
      </c>
      <c r="L512" s="328">
        <v>46010</v>
      </c>
      <c r="M512" s="328">
        <v>46374</v>
      </c>
      <c r="N512" s="485" t="b">
        <v>0</v>
      </c>
    </row>
    <row r="513" spans="1:14" ht="43.2" hidden="1" customHeight="1" x14ac:dyDescent="0.3">
      <c r="A513" s="433">
        <f t="shared" si="16"/>
        <v>499</v>
      </c>
      <c r="B513" s="105" t="s">
        <v>3451</v>
      </c>
      <c r="C513" s="105">
        <v>1487961</v>
      </c>
      <c r="D513" s="105" t="s">
        <v>4557</v>
      </c>
      <c r="E513" s="294" t="s">
        <v>17</v>
      </c>
      <c r="F513" s="217" t="s">
        <v>2050</v>
      </c>
      <c r="G513" s="140"/>
      <c r="H513" s="283" t="s">
        <v>29</v>
      </c>
      <c r="I513" s="272" t="s">
        <v>4558</v>
      </c>
      <c r="J513" s="140"/>
      <c r="K513" s="140" t="s">
        <v>4559</v>
      </c>
      <c r="L513" s="302">
        <v>46014</v>
      </c>
      <c r="M513" s="302">
        <v>46403</v>
      </c>
      <c r="N513" s="485" t="b">
        <v>1</v>
      </c>
    </row>
    <row r="514" spans="1:14" ht="14.4" customHeight="1" x14ac:dyDescent="0.3">
      <c r="A514" s="433">
        <f t="shared" si="16"/>
        <v>500</v>
      </c>
      <c r="B514" s="369" t="s">
        <v>117</v>
      </c>
      <c r="C514" s="105">
        <v>1489293</v>
      </c>
      <c r="D514" s="249" t="s">
        <v>4560</v>
      </c>
      <c r="E514" s="294" t="s">
        <v>17</v>
      </c>
      <c r="F514" s="140" t="s">
        <v>1077</v>
      </c>
      <c r="G514" s="140"/>
      <c r="H514" s="283" t="s">
        <v>29</v>
      </c>
      <c r="I514" s="247" t="s">
        <v>1578</v>
      </c>
      <c r="J514" s="105" t="s">
        <v>31</v>
      </c>
      <c r="K514" s="140" t="s">
        <v>4561</v>
      </c>
      <c r="L514" s="302">
        <v>46017</v>
      </c>
      <c r="M514" s="302">
        <v>46383</v>
      </c>
      <c r="N514" s="485" t="b">
        <v>1</v>
      </c>
    </row>
    <row r="515" spans="1:14" ht="28.95" customHeight="1" x14ac:dyDescent="0.3">
      <c r="A515" s="433">
        <f t="shared" si="16"/>
        <v>501</v>
      </c>
      <c r="B515" s="214" t="s">
        <v>3239</v>
      </c>
      <c r="C515" s="214">
        <v>1457979</v>
      </c>
      <c r="D515" s="258" t="s">
        <v>3240</v>
      </c>
      <c r="E515" s="214" t="s">
        <v>26</v>
      </c>
      <c r="F515" s="258" t="s">
        <v>3653</v>
      </c>
      <c r="G515" s="215"/>
      <c r="H515" s="289" t="s">
        <v>4547</v>
      </c>
      <c r="I515" s="252" t="s">
        <v>1583</v>
      </c>
      <c r="J515" s="214" t="s">
        <v>31</v>
      </c>
      <c r="K515" s="215" t="s">
        <v>4562</v>
      </c>
      <c r="L515" s="328">
        <v>46014</v>
      </c>
      <c r="M515" s="328">
        <v>46318</v>
      </c>
      <c r="N515" s="485" t="b">
        <v>1</v>
      </c>
    </row>
    <row r="516" spans="1:14" ht="28.95" customHeight="1" x14ac:dyDescent="0.3">
      <c r="A516" s="433">
        <f t="shared" si="16"/>
        <v>502</v>
      </c>
      <c r="B516" s="105" t="s">
        <v>2233</v>
      </c>
      <c r="C516" s="105">
        <v>1486373</v>
      </c>
      <c r="D516" s="249" t="s">
        <v>4563</v>
      </c>
      <c r="E516" s="214" t="s">
        <v>40</v>
      </c>
      <c r="F516" s="249" t="s">
        <v>4519</v>
      </c>
      <c r="G516" s="105"/>
      <c r="H516" s="283" t="s">
        <v>29</v>
      </c>
      <c r="I516" s="247" t="s">
        <v>4564</v>
      </c>
      <c r="J516" s="214" t="s">
        <v>31</v>
      </c>
      <c r="K516" s="140" t="s">
        <v>4565</v>
      </c>
      <c r="L516" s="242">
        <v>46017</v>
      </c>
      <c r="M516" s="242">
        <v>46381</v>
      </c>
      <c r="N516" s="485" t="b">
        <v>1</v>
      </c>
    </row>
    <row r="517" spans="1:14" ht="28.95" customHeight="1" x14ac:dyDescent="0.3">
      <c r="A517" s="433">
        <f t="shared" si="16"/>
        <v>503</v>
      </c>
      <c r="B517" s="214" t="s">
        <v>2754</v>
      </c>
      <c r="C517" s="214">
        <v>1486372</v>
      </c>
      <c r="D517" s="258" t="s">
        <v>4566</v>
      </c>
      <c r="E517" s="214" t="s">
        <v>40</v>
      </c>
      <c r="F517" s="258" t="s">
        <v>4519</v>
      </c>
      <c r="G517" s="214"/>
      <c r="H517" s="283" t="s">
        <v>29</v>
      </c>
      <c r="I517" s="252" t="s">
        <v>1615</v>
      </c>
      <c r="J517" s="214" t="s">
        <v>31</v>
      </c>
      <c r="K517" s="215" t="s">
        <v>4567</v>
      </c>
      <c r="L517" s="251">
        <v>46017</v>
      </c>
      <c r="M517" s="251">
        <v>46381</v>
      </c>
      <c r="N517" s="485" t="b">
        <v>1</v>
      </c>
    </row>
    <row r="518" spans="1:14" ht="28.95" customHeight="1" x14ac:dyDescent="0.3">
      <c r="A518" s="433">
        <f t="shared" si="16"/>
        <v>504</v>
      </c>
      <c r="B518" s="214" t="s">
        <v>1237</v>
      </c>
      <c r="C518" s="214">
        <v>1487816</v>
      </c>
      <c r="D518" s="258" t="s">
        <v>4568</v>
      </c>
      <c r="E518" s="214" t="s">
        <v>26</v>
      </c>
      <c r="F518" s="264" t="s">
        <v>4569</v>
      </c>
      <c r="G518" s="215"/>
      <c r="H518" s="289" t="s">
        <v>29</v>
      </c>
      <c r="I518" s="252" t="s">
        <v>4564</v>
      </c>
      <c r="J518" s="214" t="s">
        <v>31</v>
      </c>
      <c r="K518" s="215" t="s">
        <v>4570</v>
      </c>
      <c r="L518" s="328">
        <v>46013</v>
      </c>
      <c r="M518" s="328">
        <v>46377</v>
      </c>
      <c r="N518" s="485" t="b">
        <v>1</v>
      </c>
    </row>
    <row r="519" spans="1:14" ht="28.95" hidden="1" customHeight="1" x14ac:dyDescent="0.3">
      <c r="A519" s="433">
        <f t="shared" si="16"/>
        <v>505</v>
      </c>
      <c r="B519" s="232" t="s">
        <v>4571</v>
      </c>
      <c r="C519" s="214">
        <v>1487816</v>
      </c>
      <c r="D519" s="229" t="s">
        <v>4568</v>
      </c>
      <c r="E519" s="214" t="s">
        <v>26</v>
      </c>
      <c r="F519" s="264" t="s">
        <v>4569</v>
      </c>
      <c r="G519" s="215"/>
      <c r="H519" s="289" t="s">
        <v>29</v>
      </c>
      <c r="I519" s="252" t="s">
        <v>4564</v>
      </c>
      <c r="J519" s="214" t="s">
        <v>2164</v>
      </c>
      <c r="K519" s="215" t="s">
        <v>4572</v>
      </c>
      <c r="L519" s="328">
        <v>46013</v>
      </c>
      <c r="M519" s="328">
        <v>46377</v>
      </c>
      <c r="N519" s="485" t="b">
        <v>1</v>
      </c>
    </row>
    <row r="520" spans="1:14" ht="43.2" customHeight="1" x14ac:dyDescent="0.3">
      <c r="A520" s="434">
        <f t="shared" si="16"/>
        <v>506</v>
      </c>
      <c r="B520" s="105" t="s">
        <v>86</v>
      </c>
      <c r="C520" s="105">
        <v>1445162</v>
      </c>
      <c r="D520" s="249" t="s">
        <v>4573</v>
      </c>
      <c r="E520" s="294" t="s">
        <v>17</v>
      </c>
      <c r="F520" s="217" t="s">
        <v>2050</v>
      </c>
      <c r="G520" s="105"/>
      <c r="H520" s="289" t="s">
        <v>29</v>
      </c>
      <c r="I520" s="272" t="s">
        <v>4558</v>
      </c>
      <c r="J520" s="214" t="s">
        <v>31</v>
      </c>
      <c r="K520" s="140" t="s">
        <v>4574</v>
      </c>
      <c r="L520" s="242">
        <v>46020</v>
      </c>
      <c r="M520" s="242">
        <v>46395</v>
      </c>
      <c r="N520" s="485" t="b">
        <v>1</v>
      </c>
    </row>
    <row r="521" spans="1:14" ht="28.95" customHeight="1" x14ac:dyDescent="0.3">
      <c r="A521" s="434">
        <f t="shared" si="16"/>
        <v>507</v>
      </c>
      <c r="B521" s="214" t="s">
        <v>4575</v>
      </c>
      <c r="C521" s="214">
        <v>1484909</v>
      </c>
      <c r="D521" s="258" t="s">
        <v>4576</v>
      </c>
      <c r="E521" s="214" t="s">
        <v>26</v>
      </c>
      <c r="F521" s="258" t="s">
        <v>4569</v>
      </c>
      <c r="G521" s="214"/>
      <c r="H521" s="289" t="s">
        <v>29</v>
      </c>
      <c r="I521" s="304" t="s">
        <v>4577</v>
      </c>
      <c r="J521" s="214" t="s">
        <v>31</v>
      </c>
      <c r="K521" s="215" t="s">
        <v>4578</v>
      </c>
      <c r="L521" s="251">
        <v>46020</v>
      </c>
      <c r="M521" s="251">
        <v>46384</v>
      </c>
      <c r="N521" s="485" t="b">
        <v>1</v>
      </c>
    </row>
    <row r="522" spans="1:14" ht="40.5" customHeight="1" x14ac:dyDescent="0.3">
      <c r="A522" s="494">
        <f t="shared" si="16"/>
        <v>508</v>
      </c>
      <c r="B522" s="214" t="s">
        <v>2298</v>
      </c>
      <c r="C522" s="214">
        <v>854926</v>
      </c>
      <c r="D522" s="258" t="s">
        <v>2299</v>
      </c>
      <c r="E522" s="297" t="s">
        <v>17</v>
      </c>
      <c r="F522" s="218" t="s">
        <v>2050</v>
      </c>
      <c r="G522" s="214"/>
      <c r="H522" s="289" t="s">
        <v>29</v>
      </c>
      <c r="I522" s="304" t="s">
        <v>4577</v>
      </c>
      <c r="J522" s="214" t="s">
        <v>31</v>
      </c>
      <c r="K522" s="215" t="s">
        <v>4579</v>
      </c>
      <c r="L522" s="334">
        <v>46021</v>
      </c>
      <c r="M522" s="251">
        <v>46406</v>
      </c>
      <c r="N522" s="485" t="b">
        <v>1</v>
      </c>
    </row>
    <row r="523" spans="1:14" ht="29.25" customHeight="1" x14ac:dyDescent="0.3">
      <c r="A523" s="433">
        <f t="shared" si="16"/>
        <v>509</v>
      </c>
      <c r="B523" s="267" t="s">
        <v>4580</v>
      </c>
      <c r="C523" s="267">
        <v>1488288</v>
      </c>
      <c r="D523" s="218" t="s">
        <v>4581</v>
      </c>
      <c r="E523" s="258" t="s">
        <v>132</v>
      </c>
      <c r="F523" s="258" t="s">
        <v>3905</v>
      </c>
      <c r="G523" s="214" t="s">
        <v>4282</v>
      </c>
      <c r="H523" s="214" t="s">
        <v>54</v>
      </c>
      <c r="I523" s="304" t="s">
        <v>4076</v>
      </c>
      <c r="J523" s="214" t="s">
        <v>31</v>
      </c>
      <c r="K523" s="215" t="s">
        <v>4582</v>
      </c>
      <c r="L523" s="334">
        <v>46021</v>
      </c>
      <c r="M523" s="251">
        <v>46385</v>
      </c>
      <c r="N523" s="485" t="b">
        <v>1</v>
      </c>
    </row>
    <row r="524" spans="1:14" ht="14.4" x14ac:dyDescent="0.3"/>
  </sheetData>
  <autoFilter ref="A3:M524" xr:uid="{568291D2-5931-4AD4-AE97-CC6DED4129D6}">
    <filterColumn colId="9">
      <filters>
        <filter val="Certificado"/>
      </filters>
    </filterColumn>
  </autoFilter>
  <mergeCells count="2">
    <mergeCell ref="A1:M1"/>
    <mergeCell ref="A2:M2"/>
  </mergeCells>
  <conditionalFormatting sqref="C480">
    <cfRule type="duplicateValues" dxfId="5" priority="5"/>
  </conditionalFormatting>
  <conditionalFormatting sqref="C481">
    <cfRule type="duplicateValues" dxfId="4" priority="7"/>
  </conditionalFormatting>
  <conditionalFormatting sqref="C491">
    <cfRule type="duplicateValues" dxfId="3" priority="1"/>
  </conditionalFormatting>
  <conditionalFormatting sqref="D480">
    <cfRule type="duplicateValues" dxfId="2" priority="6"/>
  </conditionalFormatting>
  <conditionalFormatting sqref="D481">
    <cfRule type="duplicateValues" dxfId="1" priority="8"/>
  </conditionalFormatting>
  <conditionalFormatting sqref="D491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1DF2-7700-4343-9D40-8BB7F40743F5}">
  <sheetPr>
    <tabColor rgb="FF92D050"/>
  </sheetPr>
  <dimension ref="A1:N202"/>
  <sheetViews>
    <sheetView tabSelected="1" topLeftCell="E1" workbookViewId="0">
      <pane ySplit="3" topLeftCell="A201" activePane="bottomLeft" state="frozen"/>
      <selection pane="bottomLeft" activeCell="I209" sqref="I209"/>
    </sheetView>
  </sheetViews>
  <sheetFormatPr baseColWidth="10" defaultColWidth="9.109375" defaultRowHeight="15" customHeight="1" x14ac:dyDescent="0.3"/>
  <cols>
    <col min="1" max="1" width="4.44140625" style="104" hidden="1" customWidth="1"/>
    <col min="2" max="2" width="4.44140625" style="104" customWidth="1"/>
    <col min="3" max="3" width="10.109375" style="104" bestFit="1" customWidth="1"/>
    <col min="4" max="4" width="9.33203125" style="104" bestFit="1" customWidth="1"/>
    <col min="5" max="5" width="52.44140625" style="330" customWidth="1"/>
    <col min="6" max="6" width="12.5546875" style="104" customWidth="1"/>
    <col min="7" max="7" width="33" style="104" customWidth="1"/>
    <col min="8" max="8" width="12.88671875" style="104" customWidth="1"/>
    <col min="9" max="9" width="21.33203125" style="330" customWidth="1"/>
    <col min="10" max="10" width="13.5546875" style="104" customWidth="1"/>
    <col min="11" max="11" width="27.6640625" style="104" bestFit="1" customWidth="1"/>
    <col min="12" max="12" width="12.5546875" style="104" customWidth="1"/>
    <col min="13" max="13" width="16.109375" style="104" bestFit="1" customWidth="1"/>
    <col min="14" max="14" width="12.44140625" style="104" customWidth="1"/>
    <col min="15" max="16384" width="9.109375" style="104"/>
  </cols>
  <sheetData>
    <row r="1" spans="1:14" ht="37.5" customHeight="1" x14ac:dyDescent="0.3">
      <c r="A1" s="512"/>
      <c r="B1" s="524"/>
      <c r="C1" s="569" t="s">
        <v>0</v>
      </c>
      <c r="D1" s="570"/>
      <c r="E1" s="570"/>
      <c r="F1" s="570"/>
      <c r="G1" s="506"/>
      <c r="H1" s="506"/>
      <c r="I1" s="508"/>
      <c r="J1" s="506"/>
      <c r="K1" s="507"/>
      <c r="L1" s="506"/>
      <c r="M1" s="506"/>
    </row>
    <row r="2" spans="1:14" ht="37.5" customHeight="1" x14ac:dyDescent="0.3">
      <c r="A2" s="509"/>
      <c r="B2" s="509"/>
      <c r="C2" s="568"/>
      <c r="D2" s="568"/>
      <c r="E2" s="568" t="s">
        <v>4583</v>
      </c>
      <c r="F2" s="568"/>
      <c r="G2" s="509"/>
      <c r="H2" s="509"/>
      <c r="I2" s="509"/>
      <c r="J2" s="509"/>
      <c r="K2" s="510"/>
      <c r="L2" s="509"/>
      <c r="M2" s="509"/>
    </row>
    <row r="3" spans="1:14" ht="29.25" customHeight="1" x14ac:dyDescent="0.3">
      <c r="A3" s="495" t="s">
        <v>3</v>
      </c>
      <c r="B3" s="495"/>
      <c r="C3" s="495" t="s">
        <v>4584</v>
      </c>
      <c r="D3" s="495" t="s">
        <v>4585</v>
      </c>
      <c r="E3" s="496" t="s">
        <v>2063</v>
      </c>
      <c r="F3" s="511" t="s">
        <v>6</v>
      </c>
      <c r="G3" s="495" t="s">
        <v>7</v>
      </c>
      <c r="H3" s="495" t="s">
        <v>9</v>
      </c>
      <c r="I3" s="495" t="s">
        <v>10</v>
      </c>
      <c r="J3" s="495" t="s">
        <v>11</v>
      </c>
      <c r="K3" s="496" t="s">
        <v>12</v>
      </c>
      <c r="L3" s="496" t="s">
        <v>13</v>
      </c>
      <c r="M3" s="496" t="s">
        <v>14</v>
      </c>
      <c r="N3" s="497" t="s">
        <v>3435</v>
      </c>
    </row>
    <row r="4" spans="1:14" ht="31.2" x14ac:dyDescent="0.3">
      <c r="A4" s="498">
        <v>134</v>
      </c>
      <c r="B4" s="498">
        <v>1</v>
      </c>
      <c r="C4" s="140" t="s">
        <v>1731</v>
      </c>
      <c r="D4" s="140">
        <v>1445573</v>
      </c>
      <c r="E4" s="261" t="s">
        <v>4586</v>
      </c>
      <c r="F4" s="501" t="s">
        <v>17</v>
      </c>
      <c r="G4" s="513" t="s">
        <v>1077</v>
      </c>
      <c r="H4" s="140" t="s">
        <v>20</v>
      </c>
      <c r="I4" s="140" t="s">
        <v>1878</v>
      </c>
      <c r="J4" s="140" t="s">
        <v>31</v>
      </c>
      <c r="K4" s="140" t="s">
        <v>4587</v>
      </c>
      <c r="L4" s="302">
        <v>45762</v>
      </c>
      <c r="M4" s="302">
        <v>46495</v>
      </c>
      <c r="N4" s="525" t="b">
        <v>1</v>
      </c>
    </row>
    <row r="5" spans="1:14" ht="62.4" x14ac:dyDescent="0.3">
      <c r="A5" s="498">
        <v>2</v>
      </c>
      <c r="B5" s="498">
        <v>2</v>
      </c>
      <c r="C5" s="499" t="s">
        <v>1021</v>
      </c>
      <c r="D5" s="499">
        <v>1477848</v>
      </c>
      <c r="E5" s="501" t="s">
        <v>4367</v>
      </c>
      <c r="F5" s="499" t="s">
        <v>26</v>
      </c>
      <c r="G5" s="499" t="s">
        <v>3438</v>
      </c>
      <c r="H5" s="500" t="s">
        <v>29</v>
      </c>
      <c r="I5" s="501" t="s">
        <v>4558</v>
      </c>
      <c r="J5" s="501" t="s">
        <v>4588</v>
      </c>
      <c r="K5" s="499" t="s">
        <v>4589</v>
      </c>
      <c r="L5" s="526">
        <v>45954</v>
      </c>
      <c r="M5" s="526">
        <v>46332</v>
      </c>
      <c r="N5" s="525" t="b">
        <v>1</v>
      </c>
    </row>
    <row r="6" spans="1:14" ht="46.8" x14ac:dyDescent="0.3">
      <c r="A6" s="498">
        <v>3</v>
      </c>
      <c r="B6" s="498">
        <v>3</v>
      </c>
      <c r="C6" s="499" t="s">
        <v>2349</v>
      </c>
      <c r="D6" s="499">
        <v>1482960</v>
      </c>
      <c r="E6" s="501" t="s">
        <v>2350</v>
      </c>
      <c r="F6" s="501" t="s">
        <v>17</v>
      </c>
      <c r="G6" s="513" t="s">
        <v>1077</v>
      </c>
      <c r="H6" s="499" t="s">
        <v>29</v>
      </c>
      <c r="I6" s="501" t="s">
        <v>4577</v>
      </c>
      <c r="J6" s="501" t="s">
        <v>4588</v>
      </c>
      <c r="K6" s="499" t="s">
        <v>4590</v>
      </c>
      <c r="L6" s="526">
        <v>45985</v>
      </c>
      <c r="M6" s="526">
        <v>46354</v>
      </c>
      <c r="N6" s="525" t="b">
        <v>1</v>
      </c>
    </row>
    <row r="7" spans="1:14" ht="31.2" x14ac:dyDescent="0.3">
      <c r="A7" s="498">
        <v>180</v>
      </c>
      <c r="B7" s="498">
        <v>4</v>
      </c>
      <c r="C7" s="140" t="s">
        <v>2349</v>
      </c>
      <c r="D7" s="140">
        <v>1482960</v>
      </c>
      <c r="E7" s="261" t="s">
        <v>2350</v>
      </c>
      <c r="F7" s="501" t="s">
        <v>17</v>
      </c>
      <c r="G7" s="513" t="s">
        <v>1077</v>
      </c>
      <c r="H7" s="140" t="s">
        <v>29</v>
      </c>
      <c r="I7" s="261" t="s">
        <v>4577</v>
      </c>
      <c r="J7" s="140" t="s">
        <v>4588</v>
      </c>
      <c r="K7" s="140" t="s">
        <v>4591</v>
      </c>
      <c r="L7" s="302">
        <v>45985</v>
      </c>
      <c r="M7" s="302">
        <v>46354</v>
      </c>
      <c r="N7" s="525" t="b">
        <v>1</v>
      </c>
    </row>
    <row r="8" spans="1:14" ht="265.2" x14ac:dyDescent="0.3">
      <c r="A8" s="498">
        <v>4</v>
      </c>
      <c r="B8" s="498">
        <v>5</v>
      </c>
      <c r="C8" s="499" t="s">
        <v>185</v>
      </c>
      <c r="D8" s="499">
        <v>1467409</v>
      </c>
      <c r="E8" s="501" t="s">
        <v>4592</v>
      </c>
      <c r="F8" s="501" t="s">
        <v>17</v>
      </c>
      <c r="G8" s="513" t="s">
        <v>1077</v>
      </c>
      <c r="H8" s="499" t="s">
        <v>158</v>
      </c>
      <c r="I8" s="501" t="s">
        <v>4593</v>
      </c>
      <c r="J8" s="501" t="s">
        <v>4588</v>
      </c>
      <c r="K8" s="499" t="s">
        <v>4594</v>
      </c>
      <c r="L8" s="526">
        <v>45994</v>
      </c>
      <c r="M8" s="526">
        <v>46418</v>
      </c>
      <c r="N8" s="525" t="b">
        <v>1</v>
      </c>
    </row>
    <row r="9" spans="1:14" ht="43.2" x14ac:dyDescent="0.3">
      <c r="A9" s="498">
        <v>179</v>
      </c>
      <c r="B9" s="498">
        <v>6</v>
      </c>
      <c r="C9" s="140" t="s">
        <v>64</v>
      </c>
      <c r="D9" s="140">
        <v>1471664</v>
      </c>
      <c r="E9" s="140" t="s">
        <v>4532</v>
      </c>
      <c r="F9" s="501" t="s">
        <v>17</v>
      </c>
      <c r="G9" s="140" t="s">
        <v>1077</v>
      </c>
      <c r="H9" s="140" t="s">
        <v>29</v>
      </c>
      <c r="I9" s="261" t="s">
        <v>4533</v>
      </c>
      <c r="J9" s="140" t="s">
        <v>4588</v>
      </c>
      <c r="K9" s="140" t="s">
        <v>4595</v>
      </c>
      <c r="L9" s="302">
        <v>46003</v>
      </c>
      <c r="M9" s="302">
        <v>46375</v>
      </c>
      <c r="N9" s="525" t="b">
        <v>1</v>
      </c>
    </row>
    <row r="10" spans="1:14" ht="15.6" x14ac:dyDescent="0.3">
      <c r="A10" s="498">
        <v>110</v>
      </c>
      <c r="B10" s="498">
        <v>7</v>
      </c>
      <c r="C10" s="140" t="s">
        <v>1839</v>
      </c>
      <c r="D10" s="140">
        <v>1266579</v>
      </c>
      <c r="E10" s="261" t="s">
        <v>4549</v>
      </c>
      <c r="F10" s="140" t="s">
        <v>4596</v>
      </c>
      <c r="G10" s="261" t="s">
        <v>1113</v>
      </c>
      <c r="H10" s="140" t="s">
        <v>29</v>
      </c>
      <c r="I10" s="140" t="s">
        <v>2183</v>
      </c>
      <c r="J10" s="140" t="s">
        <v>31</v>
      </c>
      <c r="K10" s="140" t="s">
        <v>4597</v>
      </c>
      <c r="L10" s="302">
        <v>46010</v>
      </c>
      <c r="M10" s="302">
        <v>46374</v>
      </c>
      <c r="N10" s="525" t="b">
        <v>1</v>
      </c>
    </row>
    <row r="11" spans="1:14" ht="15.6" x14ac:dyDescent="0.3">
      <c r="A11" s="498">
        <v>124</v>
      </c>
      <c r="B11" s="498">
        <v>8</v>
      </c>
      <c r="C11" s="140" t="s">
        <v>1839</v>
      </c>
      <c r="D11" s="140">
        <v>1266579</v>
      </c>
      <c r="E11" s="261" t="s">
        <v>4549</v>
      </c>
      <c r="F11" s="140" t="s">
        <v>40</v>
      </c>
      <c r="G11" s="261" t="s">
        <v>1113</v>
      </c>
      <c r="H11" s="140" t="s">
        <v>29</v>
      </c>
      <c r="I11" s="140" t="s">
        <v>4598</v>
      </c>
      <c r="J11" s="140" t="s">
        <v>4588</v>
      </c>
      <c r="K11" s="140" t="s">
        <v>4599</v>
      </c>
      <c r="L11" s="302">
        <v>46010</v>
      </c>
      <c r="M11" s="302">
        <v>46374</v>
      </c>
      <c r="N11" s="525" t="b">
        <v>1</v>
      </c>
    </row>
    <row r="12" spans="1:14" ht="43.2" x14ac:dyDescent="0.3">
      <c r="A12" s="498">
        <v>5</v>
      </c>
      <c r="B12" s="498">
        <v>9</v>
      </c>
      <c r="C12" s="140" t="s">
        <v>86</v>
      </c>
      <c r="D12" s="140">
        <v>1445162</v>
      </c>
      <c r="E12" s="261" t="s">
        <v>4573</v>
      </c>
      <c r="F12" s="501" t="s">
        <v>17</v>
      </c>
      <c r="G12" s="140" t="s">
        <v>1077</v>
      </c>
      <c r="H12" s="499" t="s">
        <v>29</v>
      </c>
      <c r="I12" s="261" t="s">
        <v>4558</v>
      </c>
      <c r="J12" s="501" t="s">
        <v>4588</v>
      </c>
      <c r="K12" s="140" t="s">
        <v>4600</v>
      </c>
      <c r="L12" s="302">
        <v>46020</v>
      </c>
      <c r="M12" s="302">
        <v>46395</v>
      </c>
      <c r="N12" s="525" t="b">
        <v>1</v>
      </c>
    </row>
    <row r="13" spans="1:14" ht="15.6" x14ac:dyDescent="0.3">
      <c r="A13" s="498">
        <v>6</v>
      </c>
      <c r="B13" s="498">
        <v>10</v>
      </c>
      <c r="C13" s="499" t="s">
        <v>4601</v>
      </c>
      <c r="D13" s="499">
        <v>1488137</v>
      </c>
      <c r="E13" s="501" t="s">
        <v>4602</v>
      </c>
      <c r="F13" s="499" t="s">
        <v>40</v>
      </c>
      <c r="G13" s="261" t="s">
        <v>1113</v>
      </c>
      <c r="H13" s="500" t="s">
        <v>29</v>
      </c>
      <c r="I13" s="499" t="s">
        <v>1578</v>
      </c>
      <c r="J13" s="499" t="s">
        <v>4603</v>
      </c>
      <c r="K13" s="499" t="s">
        <v>4604</v>
      </c>
      <c r="L13" s="526">
        <v>46024</v>
      </c>
      <c r="M13" s="526">
        <v>46388</v>
      </c>
      <c r="N13" s="525" t="b">
        <v>1</v>
      </c>
    </row>
    <row r="14" spans="1:14" ht="15.6" x14ac:dyDescent="0.3">
      <c r="A14" s="498">
        <v>7</v>
      </c>
      <c r="B14" s="498">
        <v>11</v>
      </c>
      <c r="C14" s="499" t="s">
        <v>382</v>
      </c>
      <c r="D14" s="499">
        <v>1488136</v>
      </c>
      <c r="E14" s="501" t="s">
        <v>4605</v>
      </c>
      <c r="F14" s="499" t="s">
        <v>40</v>
      </c>
      <c r="G14" s="261" t="s">
        <v>1113</v>
      </c>
      <c r="H14" s="500" t="s">
        <v>29</v>
      </c>
      <c r="I14" s="499" t="s">
        <v>1578</v>
      </c>
      <c r="J14" s="499" t="s">
        <v>4603</v>
      </c>
      <c r="K14" s="499" t="s">
        <v>4606</v>
      </c>
      <c r="L14" s="526">
        <v>46024</v>
      </c>
      <c r="M14" s="526">
        <v>46388</v>
      </c>
      <c r="N14" s="525" t="b">
        <v>1</v>
      </c>
    </row>
    <row r="15" spans="1:14" ht="15.6" x14ac:dyDescent="0.3">
      <c r="A15" s="498">
        <v>8</v>
      </c>
      <c r="B15" s="498">
        <v>12</v>
      </c>
      <c r="C15" s="499" t="s">
        <v>2485</v>
      </c>
      <c r="D15" s="499">
        <v>1487962</v>
      </c>
      <c r="E15" s="501" t="s">
        <v>4607</v>
      </c>
      <c r="F15" s="499" t="s">
        <v>40</v>
      </c>
      <c r="G15" s="261" t="s">
        <v>1113</v>
      </c>
      <c r="H15" s="500" t="s">
        <v>29</v>
      </c>
      <c r="I15" s="499" t="s">
        <v>1615</v>
      </c>
      <c r="J15" s="499" t="s">
        <v>4603</v>
      </c>
      <c r="K15" s="499" t="s">
        <v>4608</v>
      </c>
      <c r="L15" s="526">
        <v>46024</v>
      </c>
      <c r="M15" s="526">
        <v>46388</v>
      </c>
      <c r="N15" s="525" t="b">
        <v>1</v>
      </c>
    </row>
    <row r="16" spans="1:14" ht="31.2" x14ac:dyDescent="0.3">
      <c r="A16" s="498">
        <v>9</v>
      </c>
      <c r="B16" s="498">
        <v>13</v>
      </c>
      <c r="C16" s="500" t="s">
        <v>2621</v>
      </c>
      <c r="D16" s="500">
        <v>1485279</v>
      </c>
      <c r="E16" s="527" t="s">
        <v>4609</v>
      </c>
      <c r="F16" s="528" t="s">
        <v>26</v>
      </c>
      <c r="G16" s="499" t="s">
        <v>3438</v>
      </c>
      <c r="H16" s="499" t="s">
        <v>1950</v>
      </c>
      <c r="I16" s="501" t="s">
        <v>1583</v>
      </c>
      <c r="J16" s="499" t="s">
        <v>4603</v>
      </c>
      <c r="K16" s="499" t="s">
        <v>4610</v>
      </c>
      <c r="L16" s="526">
        <v>46024</v>
      </c>
      <c r="M16" s="526">
        <v>46425</v>
      </c>
      <c r="N16" s="525" t="b">
        <v>1</v>
      </c>
    </row>
    <row r="17" spans="1:14" ht="31.2" x14ac:dyDescent="0.3">
      <c r="A17" s="498">
        <v>10</v>
      </c>
      <c r="B17" s="498">
        <v>14</v>
      </c>
      <c r="C17" s="499" t="s">
        <v>323</v>
      </c>
      <c r="D17" s="499">
        <v>857026</v>
      </c>
      <c r="E17" s="501" t="s">
        <v>4611</v>
      </c>
      <c r="F17" s="501" t="s">
        <v>17</v>
      </c>
      <c r="G17" s="501" t="s">
        <v>1077</v>
      </c>
      <c r="H17" s="499" t="s">
        <v>29</v>
      </c>
      <c r="I17" s="501" t="s">
        <v>1578</v>
      </c>
      <c r="J17" s="499" t="s">
        <v>4603</v>
      </c>
      <c r="K17" s="499" t="s">
        <v>4612</v>
      </c>
      <c r="L17" s="526">
        <v>46027</v>
      </c>
      <c r="M17" s="526">
        <v>46398</v>
      </c>
      <c r="N17" s="525" t="b">
        <v>1</v>
      </c>
    </row>
    <row r="18" spans="1:14" ht="15.6" x14ac:dyDescent="0.3">
      <c r="A18" s="498">
        <v>11</v>
      </c>
      <c r="B18" s="498">
        <v>15</v>
      </c>
      <c r="C18" s="499" t="s">
        <v>2766</v>
      </c>
      <c r="D18" s="499">
        <v>1487965</v>
      </c>
      <c r="E18" s="501" t="s">
        <v>4613</v>
      </c>
      <c r="F18" s="499" t="s">
        <v>40</v>
      </c>
      <c r="G18" s="529" t="s">
        <v>1113</v>
      </c>
      <c r="H18" s="500" t="s">
        <v>29</v>
      </c>
      <c r="I18" s="499" t="s">
        <v>1578</v>
      </c>
      <c r="J18" s="499" t="s">
        <v>4603</v>
      </c>
      <c r="K18" s="499" t="s">
        <v>4614</v>
      </c>
      <c r="L18" s="526">
        <v>46029</v>
      </c>
      <c r="M18" s="526">
        <v>46393</v>
      </c>
      <c r="N18" s="525" t="b">
        <v>1</v>
      </c>
    </row>
    <row r="19" spans="1:14" ht="15.6" x14ac:dyDescent="0.3">
      <c r="A19" s="498">
        <v>12</v>
      </c>
      <c r="B19" s="498">
        <v>16</v>
      </c>
      <c r="C19" s="501" t="s">
        <v>756</v>
      </c>
      <c r="D19" s="499">
        <v>1265759</v>
      </c>
      <c r="E19" s="501" t="s">
        <v>757</v>
      </c>
      <c r="F19" s="499" t="s">
        <v>40</v>
      </c>
      <c r="G19" s="529" t="s">
        <v>1113</v>
      </c>
      <c r="H19" s="500" t="s">
        <v>29</v>
      </c>
      <c r="I19" s="499" t="s">
        <v>1578</v>
      </c>
      <c r="J19" s="499" t="s">
        <v>4603</v>
      </c>
      <c r="K19" s="501" t="s">
        <v>4615</v>
      </c>
      <c r="L19" s="526">
        <v>46029</v>
      </c>
      <c r="M19" s="526">
        <v>46393</v>
      </c>
      <c r="N19" s="525" t="b">
        <v>1</v>
      </c>
    </row>
    <row r="20" spans="1:14" ht="15.6" x14ac:dyDescent="0.3">
      <c r="A20" s="498">
        <v>13</v>
      </c>
      <c r="B20" s="498">
        <v>17</v>
      </c>
      <c r="C20" s="499" t="s">
        <v>4616</v>
      </c>
      <c r="D20" s="499">
        <v>1491446</v>
      </c>
      <c r="E20" s="501" t="s">
        <v>4617</v>
      </c>
      <c r="F20" s="499" t="s">
        <v>40</v>
      </c>
      <c r="G20" s="529" t="s">
        <v>1113</v>
      </c>
      <c r="H20" s="500" t="s">
        <v>29</v>
      </c>
      <c r="I20" s="499" t="s">
        <v>1578</v>
      </c>
      <c r="J20" s="499" t="s">
        <v>4603</v>
      </c>
      <c r="K20" s="499" t="s">
        <v>4618</v>
      </c>
      <c r="L20" s="526">
        <v>46029</v>
      </c>
      <c r="M20" s="526">
        <v>46393</v>
      </c>
      <c r="N20" s="525" t="b">
        <v>1</v>
      </c>
    </row>
    <row r="21" spans="1:14" ht="15.6" x14ac:dyDescent="0.3">
      <c r="A21" s="498">
        <v>14</v>
      </c>
      <c r="B21" s="498">
        <v>18</v>
      </c>
      <c r="C21" s="499" t="s">
        <v>4619</v>
      </c>
      <c r="D21" s="499">
        <v>1474771</v>
      </c>
      <c r="E21" s="501" t="s">
        <v>4620</v>
      </c>
      <c r="F21" s="528" t="s">
        <v>40</v>
      </c>
      <c r="G21" s="529" t="s">
        <v>1113</v>
      </c>
      <c r="H21" s="500" t="s">
        <v>29</v>
      </c>
      <c r="I21" s="499" t="s">
        <v>1578</v>
      </c>
      <c r="J21" s="499" t="s">
        <v>4603</v>
      </c>
      <c r="K21" s="499" t="s">
        <v>4621</v>
      </c>
      <c r="L21" s="526">
        <v>46030</v>
      </c>
      <c r="M21" s="526">
        <v>46394</v>
      </c>
      <c r="N21" s="525" t="b">
        <v>1</v>
      </c>
    </row>
    <row r="22" spans="1:14" ht="31.2" x14ac:dyDescent="0.3">
      <c r="A22" s="498">
        <v>15</v>
      </c>
      <c r="B22" s="498">
        <v>19</v>
      </c>
      <c r="C22" s="530" t="s">
        <v>402</v>
      </c>
      <c r="D22" s="530">
        <v>1490349</v>
      </c>
      <c r="E22" s="531" t="s">
        <v>4622</v>
      </c>
      <c r="F22" s="501" t="s">
        <v>17</v>
      </c>
      <c r="G22" s="140" t="s">
        <v>1077</v>
      </c>
      <c r="H22" s="532" t="s">
        <v>29</v>
      </c>
      <c r="I22" s="532" t="s">
        <v>1578</v>
      </c>
      <c r="J22" s="532" t="s">
        <v>4603</v>
      </c>
      <c r="K22" s="533" t="s">
        <v>4623</v>
      </c>
      <c r="L22" s="534">
        <v>46038</v>
      </c>
      <c r="M22" s="534">
        <v>46416</v>
      </c>
      <c r="N22" s="525" t="b">
        <v>1</v>
      </c>
    </row>
    <row r="23" spans="1:14" ht="31.2" x14ac:dyDescent="0.3">
      <c r="A23" s="498">
        <v>16</v>
      </c>
      <c r="B23" s="498">
        <v>20</v>
      </c>
      <c r="C23" s="535" t="s">
        <v>402</v>
      </c>
      <c r="D23" s="535">
        <v>1490349</v>
      </c>
      <c r="E23" s="536" t="s">
        <v>4622</v>
      </c>
      <c r="F23" s="501" t="s">
        <v>17</v>
      </c>
      <c r="G23" s="140" t="s">
        <v>1077</v>
      </c>
      <c r="H23" s="499" t="s">
        <v>29</v>
      </c>
      <c r="I23" s="501" t="s">
        <v>4598</v>
      </c>
      <c r="J23" s="501" t="s">
        <v>4588</v>
      </c>
      <c r="K23" s="501" t="s">
        <v>4624</v>
      </c>
      <c r="L23" s="526">
        <v>46038</v>
      </c>
      <c r="M23" s="526">
        <v>46416</v>
      </c>
      <c r="N23" s="525" t="b">
        <v>1</v>
      </c>
    </row>
    <row r="24" spans="1:14" ht="31.2" x14ac:dyDescent="0.3">
      <c r="A24" s="498">
        <v>17</v>
      </c>
      <c r="B24" s="498">
        <v>21</v>
      </c>
      <c r="C24" s="140" t="s">
        <v>402</v>
      </c>
      <c r="D24" s="140">
        <v>1490349</v>
      </c>
      <c r="E24" s="261" t="s">
        <v>4625</v>
      </c>
      <c r="F24" s="501" t="s">
        <v>17</v>
      </c>
      <c r="G24" s="140" t="s">
        <v>1077</v>
      </c>
      <c r="H24" s="499" t="s">
        <v>29</v>
      </c>
      <c r="I24" s="501" t="s">
        <v>4598</v>
      </c>
      <c r="J24" s="501" t="s">
        <v>4588</v>
      </c>
      <c r="K24" s="140" t="s">
        <v>4626</v>
      </c>
      <c r="L24" s="302">
        <v>46038</v>
      </c>
      <c r="M24" s="302">
        <v>46416</v>
      </c>
      <c r="N24" s="525" t="b">
        <v>1</v>
      </c>
    </row>
    <row r="25" spans="1:14" ht="15.6" x14ac:dyDescent="0.3">
      <c r="A25" s="498">
        <v>78</v>
      </c>
      <c r="B25" s="498">
        <v>22</v>
      </c>
      <c r="C25" s="535" t="s">
        <v>2456</v>
      </c>
      <c r="D25" s="535">
        <v>1491288</v>
      </c>
      <c r="E25" s="536" t="s">
        <v>4627</v>
      </c>
      <c r="F25" s="499" t="s">
        <v>26</v>
      </c>
      <c r="G25" s="499" t="s">
        <v>3438</v>
      </c>
      <c r="H25" s="499" t="s">
        <v>29</v>
      </c>
      <c r="I25" s="499" t="s">
        <v>1578</v>
      </c>
      <c r="J25" s="140" t="s">
        <v>4603</v>
      </c>
      <c r="K25" s="499" t="s">
        <v>4628</v>
      </c>
      <c r="L25" s="537">
        <v>46038</v>
      </c>
      <c r="M25" s="526">
        <v>46402</v>
      </c>
      <c r="N25" s="525" t="b">
        <v>1</v>
      </c>
    </row>
    <row r="26" spans="1:14" ht="62.4" x14ac:dyDescent="0.3">
      <c r="A26" s="498">
        <v>18</v>
      </c>
      <c r="B26" s="498">
        <v>23</v>
      </c>
      <c r="C26" s="535" t="s">
        <v>267</v>
      </c>
      <c r="D26" s="535">
        <v>1488795</v>
      </c>
      <c r="E26" s="536" t="s">
        <v>4629</v>
      </c>
      <c r="F26" s="501" t="s">
        <v>17</v>
      </c>
      <c r="G26" s="140" t="s">
        <v>1077</v>
      </c>
      <c r="H26" s="499" t="s">
        <v>29</v>
      </c>
      <c r="I26" s="501" t="s">
        <v>4558</v>
      </c>
      <c r="J26" s="499" t="s">
        <v>4603</v>
      </c>
      <c r="K26" s="499" t="s">
        <v>4630</v>
      </c>
      <c r="L26" s="526">
        <v>46042</v>
      </c>
      <c r="M26" s="537">
        <v>46412</v>
      </c>
      <c r="N26" s="525" t="b">
        <v>1</v>
      </c>
    </row>
    <row r="27" spans="1:14" ht="15.6" x14ac:dyDescent="0.3">
      <c r="A27" s="498">
        <v>19</v>
      </c>
      <c r="B27" s="498">
        <v>24</v>
      </c>
      <c r="C27" s="499" t="s">
        <v>2588</v>
      </c>
      <c r="D27" s="499">
        <v>1489723</v>
      </c>
      <c r="E27" s="501" t="s">
        <v>2589</v>
      </c>
      <c r="F27" s="499" t="s">
        <v>40</v>
      </c>
      <c r="G27" s="501" t="s">
        <v>1856</v>
      </c>
      <c r="H27" s="499" t="s">
        <v>20</v>
      </c>
      <c r="I27" s="499" t="s">
        <v>1578</v>
      </c>
      <c r="J27" s="499" t="s">
        <v>4603</v>
      </c>
      <c r="K27" s="499" t="s">
        <v>4631</v>
      </c>
      <c r="L27" s="526">
        <v>46042</v>
      </c>
      <c r="M27" s="538">
        <v>46410</v>
      </c>
      <c r="N27" s="525" t="b">
        <v>1</v>
      </c>
    </row>
    <row r="28" spans="1:14" ht="31.2" x14ac:dyDescent="0.3">
      <c r="A28" s="498">
        <v>20</v>
      </c>
      <c r="B28" s="498">
        <v>25</v>
      </c>
      <c r="C28" s="499" t="s">
        <v>4632</v>
      </c>
      <c r="D28" s="499">
        <v>1485618</v>
      </c>
      <c r="E28" s="501" t="s">
        <v>4633</v>
      </c>
      <c r="F28" s="499" t="s">
        <v>26</v>
      </c>
      <c r="G28" s="539" t="s">
        <v>3438</v>
      </c>
      <c r="H28" s="499" t="s">
        <v>20</v>
      </c>
      <c r="I28" s="501" t="s">
        <v>1583</v>
      </c>
      <c r="J28" s="499" t="s">
        <v>4603</v>
      </c>
      <c r="K28" s="499" t="s">
        <v>4634</v>
      </c>
      <c r="L28" s="526">
        <v>46042</v>
      </c>
      <c r="M28" s="526">
        <v>46406</v>
      </c>
      <c r="N28" s="525" t="b">
        <v>1</v>
      </c>
    </row>
    <row r="29" spans="1:14" ht="31.2" x14ac:dyDescent="0.3">
      <c r="A29" s="498">
        <v>21</v>
      </c>
      <c r="B29" s="498">
        <v>26</v>
      </c>
      <c r="C29" s="499" t="s">
        <v>4635</v>
      </c>
      <c r="D29" s="499">
        <v>1485616</v>
      </c>
      <c r="E29" s="501" t="s">
        <v>4636</v>
      </c>
      <c r="F29" s="499" t="s">
        <v>26</v>
      </c>
      <c r="G29" s="499" t="s">
        <v>3438</v>
      </c>
      <c r="H29" s="499" t="s">
        <v>20</v>
      </c>
      <c r="I29" s="501" t="s">
        <v>1583</v>
      </c>
      <c r="J29" s="499" t="s">
        <v>4603</v>
      </c>
      <c r="K29" s="499" t="s">
        <v>4637</v>
      </c>
      <c r="L29" s="526">
        <v>46042</v>
      </c>
      <c r="M29" s="526">
        <v>46406</v>
      </c>
      <c r="N29" s="525" t="b">
        <v>1</v>
      </c>
    </row>
    <row r="30" spans="1:14" ht="15.6" x14ac:dyDescent="0.3">
      <c r="A30" s="498">
        <v>22</v>
      </c>
      <c r="B30" s="498">
        <v>27</v>
      </c>
      <c r="C30" s="499" t="s">
        <v>4638</v>
      </c>
      <c r="D30" s="499">
        <v>1488296</v>
      </c>
      <c r="E30" s="501" t="s">
        <v>4639</v>
      </c>
      <c r="F30" s="499" t="s">
        <v>40</v>
      </c>
      <c r="G30" s="501" t="s">
        <v>1856</v>
      </c>
      <c r="H30" s="533" t="s">
        <v>2224</v>
      </c>
      <c r="I30" s="501" t="s">
        <v>1615</v>
      </c>
      <c r="J30" s="499" t="s">
        <v>4603</v>
      </c>
      <c r="K30" s="499" t="s">
        <v>4640</v>
      </c>
      <c r="L30" s="526">
        <v>46042</v>
      </c>
      <c r="M30" s="526">
        <v>46406</v>
      </c>
      <c r="N30" s="525" t="b">
        <v>1</v>
      </c>
    </row>
    <row r="31" spans="1:14" ht="15.6" x14ac:dyDescent="0.3">
      <c r="A31" s="498">
        <v>23</v>
      </c>
      <c r="B31" s="498">
        <v>28</v>
      </c>
      <c r="C31" s="499" t="s">
        <v>3391</v>
      </c>
      <c r="D31" s="499">
        <v>1488297</v>
      </c>
      <c r="E31" s="501" t="s">
        <v>4641</v>
      </c>
      <c r="F31" s="499" t="s">
        <v>40</v>
      </c>
      <c r="G31" s="501" t="s">
        <v>1856</v>
      </c>
      <c r="H31" s="533" t="s">
        <v>2224</v>
      </c>
      <c r="I31" s="501" t="s">
        <v>1615</v>
      </c>
      <c r="J31" s="499" t="s">
        <v>4603</v>
      </c>
      <c r="K31" s="499" t="s">
        <v>4642</v>
      </c>
      <c r="L31" s="526">
        <v>46042</v>
      </c>
      <c r="M31" s="526">
        <v>46406</v>
      </c>
      <c r="N31" s="525" t="b">
        <v>1</v>
      </c>
    </row>
    <row r="32" spans="1:14" ht="31.2" x14ac:dyDescent="0.3">
      <c r="A32" s="498">
        <v>24</v>
      </c>
      <c r="B32" s="498">
        <v>29</v>
      </c>
      <c r="C32" s="499" t="s">
        <v>262</v>
      </c>
      <c r="D32" s="499">
        <v>1482338</v>
      </c>
      <c r="E32" s="501" t="s">
        <v>4643</v>
      </c>
      <c r="F32" s="501" t="s">
        <v>132</v>
      </c>
      <c r="G32" s="501" t="s">
        <v>4644</v>
      </c>
      <c r="H32" s="501" t="s">
        <v>54</v>
      </c>
      <c r="I32" s="501" t="s">
        <v>4076</v>
      </c>
      <c r="J32" s="499" t="s">
        <v>4603</v>
      </c>
      <c r="K32" s="499" t="s">
        <v>4645</v>
      </c>
      <c r="L32" s="526">
        <v>46042</v>
      </c>
      <c r="M32" s="526">
        <v>46421</v>
      </c>
      <c r="N32" s="525" t="b">
        <v>1</v>
      </c>
    </row>
    <row r="33" spans="1:14" ht="62.4" x14ac:dyDescent="0.3">
      <c r="A33" s="498">
        <v>25</v>
      </c>
      <c r="B33" s="498">
        <v>30</v>
      </c>
      <c r="C33" s="535" t="s">
        <v>267</v>
      </c>
      <c r="D33" s="535">
        <v>1488795</v>
      </c>
      <c r="E33" s="536" t="s">
        <v>4629</v>
      </c>
      <c r="F33" s="501" t="s">
        <v>17</v>
      </c>
      <c r="G33" s="513" t="s">
        <v>1077</v>
      </c>
      <c r="H33" s="499" t="s">
        <v>29</v>
      </c>
      <c r="I33" s="501" t="s">
        <v>4558</v>
      </c>
      <c r="J33" s="501" t="s">
        <v>4588</v>
      </c>
      <c r="K33" s="499" t="s">
        <v>4646</v>
      </c>
      <c r="L33" s="526">
        <v>46042</v>
      </c>
      <c r="M33" s="537">
        <v>46412</v>
      </c>
      <c r="N33" s="525" t="b">
        <v>0</v>
      </c>
    </row>
    <row r="34" spans="1:14" ht="15.6" x14ac:dyDescent="0.3">
      <c r="A34" s="498">
        <v>26</v>
      </c>
      <c r="B34" s="498">
        <v>31</v>
      </c>
      <c r="C34" s="501" t="s">
        <v>24</v>
      </c>
      <c r="D34" s="501">
        <v>1487963</v>
      </c>
      <c r="E34" s="501" t="s">
        <v>4647</v>
      </c>
      <c r="F34" s="501" t="s">
        <v>26</v>
      </c>
      <c r="G34" s="499" t="s">
        <v>3438</v>
      </c>
      <c r="H34" s="499" t="s">
        <v>29</v>
      </c>
      <c r="I34" s="501" t="s">
        <v>1578</v>
      </c>
      <c r="J34" s="501" t="s">
        <v>4603</v>
      </c>
      <c r="K34" s="501" t="s">
        <v>4648</v>
      </c>
      <c r="L34" s="534">
        <v>46045</v>
      </c>
      <c r="M34" s="534">
        <v>46432</v>
      </c>
      <c r="N34" s="525" t="b">
        <v>1</v>
      </c>
    </row>
    <row r="35" spans="1:14" ht="31.2" x14ac:dyDescent="0.3">
      <c r="A35" s="498">
        <v>27</v>
      </c>
      <c r="B35" s="498">
        <v>32</v>
      </c>
      <c r="C35" s="501" t="s">
        <v>2638</v>
      </c>
      <c r="D35" s="501">
        <v>1438719</v>
      </c>
      <c r="E35" s="501" t="s">
        <v>2639</v>
      </c>
      <c r="F35" s="501" t="s">
        <v>132</v>
      </c>
      <c r="G35" s="501" t="s">
        <v>4644</v>
      </c>
      <c r="H35" s="501" t="s">
        <v>54</v>
      </c>
      <c r="I35" s="501" t="s">
        <v>4076</v>
      </c>
      <c r="J35" s="501" t="s">
        <v>4603</v>
      </c>
      <c r="K35" s="501" t="s">
        <v>4649</v>
      </c>
      <c r="L35" s="534">
        <v>46045</v>
      </c>
      <c r="M35" s="534">
        <v>46433</v>
      </c>
      <c r="N35" s="525" t="b">
        <v>1</v>
      </c>
    </row>
    <row r="36" spans="1:14" ht="31.2" x14ac:dyDescent="0.3">
      <c r="A36" s="498">
        <v>28</v>
      </c>
      <c r="B36" s="498">
        <v>33</v>
      </c>
      <c r="C36" s="501" t="s">
        <v>4650</v>
      </c>
      <c r="D36" s="501">
        <v>1476846</v>
      </c>
      <c r="E36" s="501" t="s">
        <v>4651</v>
      </c>
      <c r="F36" s="501" t="s">
        <v>40</v>
      </c>
      <c r="G36" s="501" t="s">
        <v>1856</v>
      </c>
      <c r="H36" s="501" t="s">
        <v>20</v>
      </c>
      <c r="I36" s="501" t="s">
        <v>1583</v>
      </c>
      <c r="J36" s="501" t="s">
        <v>4603</v>
      </c>
      <c r="K36" s="501" t="s">
        <v>4652</v>
      </c>
      <c r="L36" s="534">
        <v>46045</v>
      </c>
      <c r="M36" s="534">
        <v>46414</v>
      </c>
      <c r="N36" s="525" t="b">
        <v>1</v>
      </c>
    </row>
    <row r="37" spans="1:14" ht="31.2" x14ac:dyDescent="0.3">
      <c r="A37" s="498">
        <v>29</v>
      </c>
      <c r="B37" s="498">
        <v>34</v>
      </c>
      <c r="C37" s="501" t="s">
        <v>4653</v>
      </c>
      <c r="D37" s="501">
        <v>1476848</v>
      </c>
      <c r="E37" s="501" t="s">
        <v>4654</v>
      </c>
      <c r="F37" s="501" t="s">
        <v>40</v>
      </c>
      <c r="G37" s="501" t="s">
        <v>1856</v>
      </c>
      <c r="H37" s="501" t="s">
        <v>20</v>
      </c>
      <c r="I37" s="501" t="s">
        <v>1583</v>
      </c>
      <c r="J37" s="501" t="s">
        <v>4603</v>
      </c>
      <c r="K37" s="501" t="s">
        <v>4655</v>
      </c>
      <c r="L37" s="534">
        <v>46045</v>
      </c>
      <c r="M37" s="534">
        <v>46414</v>
      </c>
      <c r="N37" s="525" t="b">
        <v>1</v>
      </c>
    </row>
    <row r="38" spans="1:14" ht="31.2" x14ac:dyDescent="0.3">
      <c r="A38" s="498">
        <v>30</v>
      </c>
      <c r="B38" s="498">
        <v>35</v>
      </c>
      <c r="C38" s="501" t="s">
        <v>4656</v>
      </c>
      <c r="D38" s="501">
        <v>844888</v>
      </c>
      <c r="E38" s="501" t="s">
        <v>4657</v>
      </c>
      <c r="F38" s="501" t="s">
        <v>17</v>
      </c>
      <c r="G38" s="513" t="s">
        <v>1077</v>
      </c>
      <c r="H38" s="501" t="s">
        <v>20</v>
      </c>
      <c r="I38" s="501" t="s">
        <v>1583</v>
      </c>
      <c r="J38" s="501" t="s">
        <v>4603</v>
      </c>
      <c r="K38" s="501" t="s">
        <v>4658</v>
      </c>
      <c r="L38" s="534">
        <v>46048</v>
      </c>
      <c r="M38" s="534">
        <v>46412</v>
      </c>
      <c r="N38" s="525" t="b">
        <v>1</v>
      </c>
    </row>
    <row r="39" spans="1:14" ht="31.2" x14ac:dyDescent="0.3">
      <c r="A39" s="498">
        <v>31</v>
      </c>
      <c r="B39" s="498">
        <v>36</v>
      </c>
      <c r="C39" s="501" t="s">
        <v>4659</v>
      </c>
      <c r="D39" s="501">
        <v>1476850</v>
      </c>
      <c r="E39" s="501" t="s">
        <v>4660</v>
      </c>
      <c r="F39" s="501" t="s">
        <v>40</v>
      </c>
      <c r="G39" s="501" t="s">
        <v>1856</v>
      </c>
      <c r="H39" s="501" t="s">
        <v>20</v>
      </c>
      <c r="I39" s="501" t="s">
        <v>1583</v>
      </c>
      <c r="J39" s="501" t="s">
        <v>4603</v>
      </c>
      <c r="K39" s="501" t="s">
        <v>4661</v>
      </c>
      <c r="L39" s="534">
        <v>46048</v>
      </c>
      <c r="M39" s="534">
        <v>46414</v>
      </c>
      <c r="N39" s="525" t="b">
        <v>1</v>
      </c>
    </row>
    <row r="40" spans="1:14" ht="15.6" x14ac:dyDescent="0.3">
      <c r="A40" s="498">
        <v>32</v>
      </c>
      <c r="B40" s="498">
        <v>37</v>
      </c>
      <c r="C40" s="501" t="s">
        <v>155</v>
      </c>
      <c r="D40" s="501">
        <v>1480434</v>
      </c>
      <c r="E40" s="501" t="s">
        <v>4662</v>
      </c>
      <c r="F40" s="501" t="s">
        <v>40</v>
      </c>
      <c r="G40" s="501" t="s">
        <v>1856</v>
      </c>
      <c r="H40" s="501" t="s">
        <v>4663</v>
      </c>
      <c r="I40" s="501" t="s">
        <v>2454</v>
      </c>
      <c r="J40" s="501" t="s">
        <v>4603</v>
      </c>
      <c r="K40" s="501" t="s">
        <v>4664</v>
      </c>
      <c r="L40" s="534">
        <v>46048</v>
      </c>
      <c r="M40" s="534">
        <v>46418</v>
      </c>
      <c r="N40" s="503" t="b">
        <v>1</v>
      </c>
    </row>
    <row r="41" spans="1:14" ht="46.8" x14ac:dyDescent="0.3">
      <c r="A41" s="498">
        <v>33</v>
      </c>
      <c r="B41" s="498">
        <v>38</v>
      </c>
      <c r="C41" s="501" t="s">
        <v>4665</v>
      </c>
      <c r="D41" s="501">
        <v>1476020</v>
      </c>
      <c r="E41" s="501" t="s">
        <v>4666</v>
      </c>
      <c r="F41" s="501" t="s">
        <v>40</v>
      </c>
      <c r="G41" s="540" t="s">
        <v>1856</v>
      </c>
      <c r="H41" s="501" t="s">
        <v>4663</v>
      </c>
      <c r="I41" s="501" t="s">
        <v>4667</v>
      </c>
      <c r="J41" s="501" t="s">
        <v>4603</v>
      </c>
      <c r="K41" s="501" t="s">
        <v>4668</v>
      </c>
      <c r="L41" s="534">
        <v>46048</v>
      </c>
      <c r="M41" s="534">
        <v>46412</v>
      </c>
      <c r="N41" s="503" t="b">
        <v>0</v>
      </c>
    </row>
    <row r="42" spans="1:14" ht="31.2" x14ac:dyDescent="0.3">
      <c r="A42" s="498">
        <v>34</v>
      </c>
      <c r="B42" s="498">
        <v>39</v>
      </c>
      <c r="C42" s="140" t="s">
        <v>4665</v>
      </c>
      <c r="D42" s="140">
        <v>1480434</v>
      </c>
      <c r="E42" s="261" t="s">
        <v>4666</v>
      </c>
      <c r="F42" s="501" t="s">
        <v>40</v>
      </c>
      <c r="G42" s="501" t="s">
        <v>1856</v>
      </c>
      <c r="H42" s="140" t="s">
        <v>158</v>
      </c>
      <c r="I42" s="261" t="s">
        <v>4667</v>
      </c>
      <c r="J42" s="501" t="s">
        <v>4588</v>
      </c>
      <c r="K42" s="261" t="s">
        <v>4669</v>
      </c>
      <c r="L42" s="302">
        <v>46048</v>
      </c>
      <c r="M42" s="302">
        <v>46412</v>
      </c>
      <c r="N42" s="503" t="b">
        <v>0</v>
      </c>
    </row>
    <row r="43" spans="1:14" ht="43.2" x14ac:dyDescent="0.3">
      <c r="A43" s="498">
        <v>35</v>
      </c>
      <c r="B43" s="498">
        <v>40</v>
      </c>
      <c r="C43" s="140" t="s">
        <v>2595</v>
      </c>
      <c r="D43" s="140">
        <v>899797</v>
      </c>
      <c r="E43" s="261" t="s">
        <v>2596</v>
      </c>
      <c r="F43" s="501" t="s">
        <v>17</v>
      </c>
      <c r="G43" s="513" t="s">
        <v>1077</v>
      </c>
      <c r="H43" s="499" t="s">
        <v>29</v>
      </c>
      <c r="I43" s="261" t="s">
        <v>4670</v>
      </c>
      <c r="J43" s="501" t="s">
        <v>4603</v>
      </c>
      <c r="K43" s="140" t="s">
        <v>4671</v>
      </c>
      <c r="L43" s="302">
        <v>46048</v>
      </c>
      <c r="M43" s="302">
        <v>46411</v>
      </c>
      <c r="N43" s="503" t="b">
        <v>0</v>
      </c>
    </row>
    <row r="44" spans="1:14" ht="31.2" x14ac:dyDescent="0.3">
      <c r="A44" s="498">
        <v>36</v>
      </c>
      <c r="B44" s="498">
        <v>41</v>
      </c>
      <c r="C44" s="530" t="s">
        <v>843</v>
      </c>
      <c r="D44" s="530">
        <v>1266828</v>
      </c>
      <c r="E44" s="531" t="s">
        <v>4672</v>
      </c>
      <c r="F44" s="532" t="s">
        <v>40</v>
      </c>
      <c r="G44" s="261" t="s">
        <v>1113</v>
      </c>
      <c r="H44" s="532" t="s">
        <v>29</v>
      </c>
      <c r="I44" s="533" t="s">
        <v>1797</v>
      </c>
      <c r="J44" s="532" t="s">
        <v>4603</v>
      </c>
      <c r="K44" s="532" t="s">
        <v>4673</v>
      </c>
      <c r="L44" s="526">
        <v>46049</v>
      </c>
      <c r="M44" s="526">
        <v>46413</v>
      </c>
      <c r="N44" s="503" t="b">
        <v>1</v>
      </c>
    </row>
    <row r="45" spans="1:14" ht="62.4" x14ac:dyDescent="0.3">
      <c r="A45" s="498">
        <v>37</v>
      </c>
      <c r="B45" s="498">
        <v>42</v>
      </c>
      <c r="C45" s="501" t="s">
        <v>352</v>
      </c>
      <c r="D45" s="501">
        <v>854978</v>
      </c>
      <c r="E45" s="501" t="s">
        <v>353</v>
      </c>
      <c r="F45" s="501" t="s">
        <v>17</v>
      </c>
      <c r="G45" s="501" t="s">
        <v>1077</v>
      </c>
      <c r="H45" s="501" t="s">
        <v>29</v>
      </c>
      <c r="I45" s="501" t="s">
        <v>4533</v>
      </c>
      <c r="J45" s="501" t="s">
        <v>4588</v>
      </c>
      <c r="K45" s="501" t="s">
        <v>4674</v>
      </c>
      <c r="L45" s="534">
        <v>46049</v>
      </c>
      <c r="M45" s="534">
        <v>46421</v>
      </c>
      <c r="N45" s="503" t="b">
        <v>0</v>
      </c>
    </row>
    <row r="46" spans="1:14" ht="62.4" x14ac:dyDescent="0.3">
      <c r="A46" s="498">
        <v>38</v>
      </c>
      <c r="B46" s="498">
        <v>43</v>
      </c>
      <c r="C46" s="501" t="s">
        <v>352</v>
      </c>
      <c r="D46" s="501">
        <v>854978</v>
      </c>
      <c r="E46" s="501" t="s">
        <v>353</v>
      </c>
      <c r="F46" s="501" t="s">
        <v>17</v>
      </c>
      <c r="G46" s="140" t="s">
        <v>1077</v>
      </c>
      <c r="H46" s="501" t="s">
        <v>29</v>
      </c>
      <c r="I46" s="501" t="s">
        <v>4533</v>
      </c>
      <c r="J46" s="501" t="s">
        <v>4588</v>
      </c>
      <c r="K46" s="501" t="s">
        <v>4675</v>
      </c>
      <c r="L46" s="534">
        <v>46049</v>
      </c>
      <c r="M46" s="534">
        <v>46421</v>
      </c>
      <c r="N46" s="503" t="b">
        <v>0</v>
      </c>
    </row>
    <row r="47" spans="1:14" ht="31.2" x14ac:dyDescent="0.3">
      <c r="A47" s="498">
        <v>39</v>
      </c>
      <c r="B47" s="498">
        <v>44</v>
      </c>
      <c r="C47" s="140" t="s">
        <v>843</v>
      </c>
      <c r="D47" s="530">
        <v>1266828</v>
      </c>
      <c r="E47" s="261" t="s">
        <v>4672</v>
      </c>
      <c r="F47" s="501" t="s">
        <v>40</v>
      </c>
      <c r="G47" s="261" t="s">
        <v>1113</v>
      </c>
      <c r="H47" s="499" t="s">
        <v>29</v>
      </c>
      <c r="I47" s="261" t="s">
        <v>1797</v>
      </c>
      <c r="J47" s="501" t="s">
        <v>4588</v>
      </c>
      <c r="K47" s="140" t="s">
        <v>4676</v>
      </c>
      <c r="L47" s="302">
        <v>46049</v>
      </c>
      <c r="M47" s="302">
        <v>46360</v>
      </c>
      <c r="N47" s="503" t="b">
        <v>0</v>
      </c>
    </row>
    <row r="48" spans="1:14" ht="31.2" x14ac:dyDescent="0.3">
      <c r="A48" s="498">
        <v>40</v>
      </c>
      <c r="B48" s="498">
        <v>45</v>
      </c>
      <c r="C48" s="501" t="s">
        <v>406</v>
      </c>
      <c r="D48" s="501">
        <v>1490350</v>
      </c>
      <c r="E48" s="501" t="s">
        <v>4677</v>
      </c>
      <c r="F48" s="501" t="s">
        <v>17</v>
      </c>
      <c r="G48" s="140" t="s">
        <v>1077</v>
      </c>
      <c r="H48" s="499" t="s">
        <v>29</v>
      </c>
      <c r="I48" s="501" t="s">
        <v>4598</v>
      </c>
      <c r="J48" s="501" t="s">
        <v>4603</v>
      </c>
      <c r="K48" s="501" t="s">
        <v>4678</v>
      </c>
      <c r="L48" s="534">
        <v>46051</v>
      </c>
      <c r="M48" s="534">
        <v>46416</v>
      </c>
      <c r="N48" s="503" t="b">
        <v>0</v>
      </c>
    </row>
    <row r="49" spans="1:14" ht="31.2" x14ac:dyDescent="0.3">
      <c r="A49" s="498">
        <v>41</v>
      </c>
      <c r="B49" s="498">
        <v>46</v>
      </c>
      <c r="C49" s="395" t="s">
        <v>155</v>
      </c>
      <c r="D49" s="541">
        <v>1480434</v>
      </c>
      <c r="E49" s="261" t="s">
        <v>4662</v>
      </c>
      <c r="F49" s="501" t="s">
        <v>40</v>
      </c>
      <c r="G49" s="501" t="s">
        <v>1856</v>
      </c>
      <c r="H49" s="140" t="s">
        <v>158</v>
      </c>
      <c r="I49" s="261" t="s">
        <v>4679</v>
      </c>
      <c r="J49" s="501" t="s">
        <v>4588</v>
      </c>
      <c r="K49" s="140" t="s">
        <v>4680</v>
      </c>
      <c r="L49" s="302">
        <v>46054</v>
      </c>
      <c r="M49" s="302">
        <v>46418</v>
      </c>
      <c r="N49" s="503" t="b">
        <v>0</v>
      </c>
    </row>
    <row r="50" spans="1:14" ht="31.2" x14ac:dyDescent="0.3">
      <c r="A50" s="498">
        <v>42</v>
      </c>
      <c r="B50" s="498">
        <v>47</v>
      </c>
      <c r="C50" s="140" t="s">
        <v>254</v>
      </c>
      <c r="D50" s="140">
        <v>1490746</v>
      </c>
      <c r="E50" s="261" t="s">
        <v>4681</v>
      </c>
      <c r="F50" s="261" t="s">
        <v>26</v>
      </c>
      <c r="G50" s="499" t="s">
        <v>3438</v>
      </c>
      <c r="H50" s="499" t="s">
        <v>29</v>
      </c>
      <c r="I50" s="501" t="s">
        <v>4598</v>
      </c>
      <c r="J50" s="501" t="s">
        <v>4588</v>
      </c>
      <c r="K50" s="322" t="s">
        <v>4682</v>
      </c>
      <c r="L50" s="302">
        <v>46055</v>
      </c>
      <c r="M50" s="302">
        <v>46443</v>
      </c>
      <c r="N50" s="503" t="b">
        <v>0</v>
      </c>
    </row>
    <row r="51" spans="1:14" ht="15.6" x14ac:dyDescent="0.3">
      <c r="A51" s="498">
        <v>43</v>
      </c>
      <c r="B51" s="498">
        <v>48</v>
      </c>
      <c r="C51" s="140" t="s">
        <v>254</v>
      </c>
      <c r="D51" s="140">
        <v>1490746</v>
      </c>
      <c r="E51" s="261" t="s">
        <v>4681</v>
      </c>
      <c r="F51" s="261" t="s">
        <v>26</v>
      </c>
      <c r="G51" s="499" t="s">
        <v>3438</v>
      </c>
      <c r="H51" s="499" t="s">
        <v>29</v>
      </c>
      <c r="I51" s="501" t="s">
        <v>4598</v>
      </c>
      <c r="J51" s="140" t="s">
        <v>31</v>
      </c>
      <c r="K51" s="542" t="s">
        <v>4683</v>
      </c>
      <c r="L51" s="302">
        <v>46055</v>
      </c>
      <c r="M51" s="302">
        <v>46443</v>
      </c>
      <c r="N51" s="503" t="b">
        <v>0</v>
      </c>
    </row>
    <row r="52" spans="1:14" ht="15.6" x14ac:dyDescent="0.3">
      <c r="A52" s="498">
        <v>44</v>
      </c>
      <c r="B52" s="498">
        <v>49</v>
      </c>
      <c r="C52" s="140" t="s">
        <v>258</v>
      </c>
      <c r="D52" s="140">
        <v>1490747</v>
      </c>
      <c r="E52" s="261" t="s">
        <v>4684</v>
      </c>
      <c r="F52" s="261" t="s">
        <v>26</v>
      </c>
      <c r="G52" s="499" t="s">
        <v>3438</v>
      </c>
      <c r="H52" s="499" t="s">
        <v>29</v>
      </c>
      <c r="I52" s="501" t="s">
        <v>4598</v>
      </c>
      <c r="J52" s="501" t="s">
        <v>4603</v>
      </c>
      <c r="K52" s="322" t="s">
        <v>4685</v>
      </c>
      <c r="L52" s="302">
        <v>46055</v>
      </c>
      <c r="M52" s="302">
        <v>46443</v>
      </c>
      <c r="N52" s="503" t="b">
        <v>1</v>
      </c>
    </row>
    <row r="53" spans="1:14" ht="28.8" x14ac:dyDescent="0.3">
      <c r="A53" s="498">
        <v>45</v>
      </c>
      <c r="B53" s="498">
        <v>50</v>
      </c>
      <c r="C53" s="140" t="s">
        <v>4686</v>
      </c>
      <c r="D53" s="140">
        <v>1483516</v>
      </c>
      <c r="E53" s="261" t="s">
        <v>4687</v>
      </c>
      <c r="F53" s="261" t="s">
        <v>26</v>
      </c>
      <c r="G53" s="499" t="s">
        <v>3438</v>
      </c>
      <c r="H53" s="140" t="s">
        <v>158</v>
      </c>
      <c r="I53" s="261" t="s">
        <v>4688</v>
      </c>
      <c r="J53" s="501" t="s">
        <v>4603</v>
      </c>
      <c r="K53" s="322" t="s">
        <v>4689</v>
      </c>
      <c r="L53" s="302">
        <v>46055</v>
      </c>
      <c r="M53" s="302">
        <v>46419</v>
      </c>
      <c r="N53" s="503" t="b">
        <v>1</v>
      </c>
    </row>
    <row r="54" spans="1:14" ht="15.6" x14ac:dyDescent="0.3">
      <c r="A54" s="498">
        <v>72</v>
      </c>
      <c r="B54" s="498">
        <v>51</v>
      </c>
      <c r="C54" s="140" t="s">
        <v>4690</v>
      </c>
      <c r="D54" s="140">
        <v>1272402</v>
      </c>
      <c r="E54" s="261" t="s">
        <v>4691</v>
      </c>
      <c r="F54" s="261" t="s">
        <v>40</v>
      </c>
      <c r="G54" s="261" t="s">
        <v>1113</v>
      </c>
      <c r="H54" s="499" t="s">
        <v>29</v>
      </c>
      <c r="I54" s="261" t="s">
        <v>1797</v>
      </c>
      <c r="J54" s="140" t="s">
        <v>4603</v>
      </c>
      <c r="K54" s="140" t="s">
        <v>4692</v>
      </c>
      <c r="L54" s="302">
        <v>46055</v>
      </c>
      <c r="M54" s="302">
        <v>46419</v>
      </c>
      <c r="N54" s="503" t="b">
        <v>1</v>
      </c>
    </row>
    <row r="55" spans="1:14" s="2" customFormat="1" ht="86.4" x14ac:dyDescent="0.3">
      <c r="A55" s="498">
        <v>46</v>
      </c>
      <c r="B55" s="498">
        <v>52</v>
      </c>
      <c r="C55" s="140" t="s">
        <v>3569</v>
      </c>
      <c r="D55" s="140">
        <v>1491909</v>
      </c>
      <c r="E55" s="261" t="s">
        <v>4693</v>
      </c>
      <c r="F55" s="501" t="s">
        <v>17</v>
      </c>
      <c r="G55" s="536" t="s">
        <v>1077</v>
      </c>
      <c r="H55" s="140" t="s">
        <v>640</v>
      </c>
      <c r="I55" s="261" t="s">
        <v>4694</v>
      </c>
      <c r="J55" s="501" t="s">
        <v>4603</v>
      </c>
      <c r="K55" s="140" t="s">
        <v>4695</v>
      </c>
      <c r="L55" s="302">
        <v>46056</v>
      </c>
      <c r="M55" s="302">
        <v>46429</v>
      </c>
      <c r="N55" s="503" t="b">
        <v>1</v>
      </c>
    </row>
    <row r="56" spans="1:14" ht="15.6" x14ac:dyDescent="0.3">
      <c r="A56" s="498">
        <v>47</v>
      </c>
      <c r="B56" s="498">
        <v>53</v>
      </c>
      <c r="C56" s="140" t="s">
        <v>2769</v>
      </c>
      <c r="D56" s="140">
        <v>1491620</v>
      </c>
      <c r="E56" s="261" t="s">
        <v>4696</v>
      </c>
      <c r="F56" s="501" t="s">
        <v>40</v>
      </c>
      <c r="G56" s="261" t="s">
        <v>1113</v>
      </c>
      <c r="H56" s="499" t="s">
        <v>29</v>
      </c>
      <c r="I56" s="501" t="s">
        <v>4598</v>
      </c>
      <c r="J56" s="501" t="s">
        <v>4603</v>
      </c>
      <c r="K56" s="322" t="s">
        <v>4697</v>
      </c>
      <c r="L56" s="302">
        <v>46057</v>
      </c>
      <c r="M56" s="302">
        <v>46421</v>
      </c>
      <c r="N56" s="503" t="b">
        <v>0</v>
      </c>
    </row>
    <row r="57" spans="1:14" ht="15.6" x14ac:dyDescent="0.3">
      <c r="A57" s="498">
        <v>48</v>
      </c>
      <c r="B57" s="498">
        <v>54</v>
      </c>
      <c r="C57" s="140" t="s">
        <v>2401</v>
      </c>
      <c r="D57" s="140">
        <v>1491621</v>
      </c>
      <c r="E57" s="261" t="s">
        <v>4698</v>
      </c>
      <c r="F57" s="501" t="s">
        <v>40</v>
      </c>
      <c r="G57" s="261" t="s">
        <v>1113</v>
      </c>
      <c r="H57" s="499" t="s">
        <v>29</v>
      </c>
      <c r="I57" s="501" t="s">
        <v>4598</v>
      </c>
      <c r="J57" s="501" t="s">
        <v>4603</v>
      </c>
      <c r="K57" s="322" t="s">
        <v>4699</v>
      </c>
      <c r="L57" s="302">
        <v>46057</v>
      </c>
      <c r="M57" s="302">
        <v>46421</v>
      </c>
      <c r="N57" s="503" t="b">
        <v>0</v>
      </c>
    </row>
    <row r="58" spans="1:14" ht="31.2" x14ac:dyDescent="0.3">
      <c r="A58" s="498">
        <v>49</v>
      </c>
      <c r="B58" s="498">
        <v>55</v>
      </c>
      <c r="C58" s="140" t="s">
        <v>4700</v>
      </c>
      <c r="D58" s="140">
        <v>1480315</v>
      </c>
      <c r="E58" s="261" t="s">
        <v>4701</v>
      </c>
      <c r="F58" s="501" t="s">
        <v>17</v>
      </c>
      <c r="G58" s="536" t="s">
        <v>1077</v>
      </c>
      <c r="H58" s="501" t="s">
        <v>20</v>
      </c>
      <c r="I58" s="501" t="s">
        <v>1583</v>
      </c>
      <c r="J58" s="501" t="s">
        <v>4603</v>
      </c>
      <c r="K58" s="322" t="s">
        <v>4702</v>
      </c>
      <c r="L58" s="302">
        <v>46059</v>
      </c>
      <c r="M58" s="302">
        <v>46423</v>
      </c>
      <c r="N58" s="503" t="b">
        <v>0</v>
      </c>
    </row>
    <row r="59" spans="1:14" ht="31.2" x14ac:dyDescent="0.3">
      <c r="A59" s="498">
        <v>50</v>
      </c>
      <c r="B59" s="498">
        <v>56</v>
      </c>
      <c r="C59" s="140" t="s">
        <v>4700</v>
      </c>
      <c r="D59" s="140">
        <v>1480315</v>
      </c>
      <c r="E59" s="261" t="s">
        <v>4701</v>
      </c>
      <c r="F59" s="501" t="s">
        <v>17</v>
      </c>
      <c r="G59" s="536" t="s">
        <v>1077</v>
      </c>
      <c r="H59" s="501" t="s">
        <v>20</v>
      </c>
      <c r="I59" s="501" t="s">
        <v>1583</v>
      </c>
      <c r="J59" s="501" t="s">
        <v>4588</v>
      </c>
      <c r="K59" s="322" t="s">
        <v>4703</v>
      </c>
      <c r="L59" s="302">
        <v>46059</v>
      </c>
      <c r="M59" s="302">
        <v>46423</v>
      </c>
      <c r="N59" s="503" t="b">
        <v>0</v>
      </c>
    </row>
    <row r="60" spans="1:14" ht="15.6" x14ac:dyDescent="0.3">
      <c r="A60" s="498">
        <v>51</v>
      </c>
      <c r="B60" s="498">
        <v>57</v>
      </c>
      <c r="C60" s="140" t="s">
        <v>98</v>
      </c>
      <c r="D60" s="140">
        <v>1276348</v>
      </c>
      <c r="E60" s="261" t="s">
        <v>99</v>
      </c>
      <c r="F60" s="501" t="s">
        <v>40</v>
      </c>
      <c r="G60" s="261" t="s">
        <v>1113</v>
      </c>
      <c r="H60" s="499" t="s">
        <v>29</v>
      </c>
      <c r="I60" s="501" t="s">
        <v>4598</v>
      </c>
      <c r="J60" s="501" t="s">
        <v>4603</v>
      </c>
      <c r="K60" s="322" t="s">
        <v>4704</v>
      </c>
      <c r="L60" s="302">
        <v>46059</v>
      </c>
      <c r="M60" s="302">
        <v>46423</v>
      </c>
      <c r="N60" s="503" t="b">
        <v>0</v>
      </c>
    </row>
    <row r="61" spans="1:14" ht="15.6" x14ac:dyDescent="0.3">
      <c r="A61" s="498">
        <v>52</v>
      </c>
      <c r="B61" s="498">
        <v>58</v>
      </c>
      <c r="C61" s="140" t="s">
        <v>249</v>
      </c>
      <c r="D61" s="140">
        <v>1484908</v>
      </c>
      <c r="E61" s="261" t="s">
        <v>4705</v>
      </c>
      <c r="F61" s="261" t="s">
        <v>26</v>
      </c>
      <c r="G61" s="499" t="s">
        <v>3438</v>
      </c>
      <c r="H61" s="499" t="s">
        <v>29</v>
      </c>
      <c r="I61" s="501" t="s">
        <v>4598</v>
      </c>
      <c r="J61" s="501" t="s">
        <v>4603</v>
      </c>
      <c r="K61" s="322" t="s">
        <v>4706</v>
      </c>
      <c r="L61" s="302">
        <v>46062</v>
      </c>
      <c r="M61" s="302">
        <v>46359</v>
      </c>
      <c r="N61" s="503" t="b">
        <v>0</v>
      </c>
    </row>
    <row r="62" spans="1:14" ht="28.8" x14ac:dyDescent="0.3">
      <c r="A62" s="498">
        <v>53</v>
      </c>
      <c r="B62" s="498">
        <v>59</v>
      </c>
      <c r="C62" s="140" t="s">
        <v>4707</v>
      </c>
      <c r="D62" s="140">
        <v>1487808</v>
      </c>
      <c r="E62" s="261" t="s">
        <v>4708</v>
      </c>
      <c r="F62" s="501" t="s">
        <v>40</v>
      </c>
      <c r="G62" s="501" t="s">
        <v>1856</v>
      </c>
      <c r="H62" s="261" t="s">
        <v>4709</v>
      </c>
      <c r="I62" s="261" t="s">
        <v>1615</v>
      </c>
      <c r="J62" s="501" t="s">
        <v>4603</v>
      </c>
      <c r="K62" s="322" t="s">
        <v>4710</v>
      </c>
      <c r="L62" s="302">
        <v>46062</v>
      </c>
      <c r="M62" s="302">
        <v>46449</v>
      </c>
      <c r="N62" s="503" t="b">
        <v>0</v>
      </c>
    </row>
    <row r="63" spans="1:14" ht="28.8" x14ac:dyDescent="0.3">
      <c r="A63" s="498">
        <v>54</v>
      </c>
      <c r="B63" s="498">
        <v>60</v>
      </c>
      <c r="C63" s="140" t="s">
        <v>4711</v>
      </c>
      <c r="D63" s="140">
        <v>1487806</v>
      </c>
      <c r="E63" s="261" t="s">
        <v>4712</v>
      </c>
      <c r="F63" s="501" t="s">
        <v>40</v>
      </c>
      <c r="G63" s="501" t="s">
        <v>1856</v>
      </c>
      <c r="H63" s="261" t="s">
        <v>4709</v>
      </c>
      <c r="I63" s="261" t="s">
        <v>1615</v>
      </c>
      <c r="J63" s="501" t="s">
        <v>4603</v>
      </c>
      <c r="K63" s="322" t="s">
        <v>4713</v>
      </c>
      <c r="L63" s="302">
        <v>46062</v>
      </c>
      <c r="M63" s="302">
        <v>46449</v>
      </c>
      <c r="N63" s="503" t="b">
        <v>0</v>
      </c>
    </row>
    <row r="64" spans="1:14" ht="15.6" x14ac:dyDescent="0.3">
      <c r="A64" s="498">
        <v>55</v>
      </c>
      <c r="B64" s="498">
        <v>61</v>
      </c>
      <c r="C64" s="140" t="s">
        <v>4714</v>
      </c>
      <c r="D64" s="140">
        <v>1487807</v>
      </c>
      <c r="E64" s="261" t="s">
        <v>4715</v>
      </c>
      <c r="F64" s="501" t="s">
        <v>40</v>
      </c>
      <c r="G64" s="501" t="s">
        <v>1856</v>
      </c>
      <c r="H64" s="261" t="s">
        <v>4709</v>
      </c>
      <c r="I64" s="261" t="s">
        <v>1615</v>
      </c>
      <c r="J64" s="501" t="s">
        <v>4603</v>
      </c>
      <c r="K64" s="542" t="s">
        <v>4716</v>
      </c>
      <c r="L64" s="302">
        <v>46062</v>
      </c>
      <c r="M64" s="302">
        <v>46449</v>
      </c>
      <c r="N64" s="503" t="b">
        <v>0</v>
      </c>
    </row>
    <row r="65" spans="1:14" ht="15.6" x14ac:dyDescent="0.3">
      <c r="A65" s="498">
        <v>56</v>
      </c>
      <c r="B65" s="498">
        <v>62</v>
      </c>
      <c r="C65" s="140" t="s">
        <v>4717</v>
      </c>
      <c r="D65" s="140">
        <v>1487809</v>
      </c>
      <c r="E65" s="261" t="s">
        <v>4718</v>
      </c>
      <c r="F65" s="501" t="s">
        <v>40</v>
      </c>
      <c r="G65" s="501" t="s">
        <v>1856</v>
      </c>
      <c r="H65" s="261" t="s">
        <v>4709</v>
      </c>
      <c r="I65" s="261" t="s">
        <v>1615</v>
      </c>
      <c r="J65" s="501" t="s">
        <v>4603</v>
      </c>
      <c r="K65" s="140" t="s">
        <v>4719</v>
      </c>
      <c r="L65" s="302">
        <v>46062</v>
      </c>
      <c r="M65" s="302">
        <v>46449</v>
      </c>
      <c r="N65" s="503" t="b">
        <v>1</v>
      </c>
    </row>
    <row r="66" spans="1:14" ht="15.6" x14ac:dyDescent="0.3">
      <c r="A66" s="498">
        <v>57</v>
      </c>
      <c r="B66" s="498">
        <v>63</v>
      </c>
      <c r="C66" s="140" t="s">
        <v>2058</v>
      </c>
      <c r="D66" s="140">
        <v>1263400</v>
      </c>
      <c r="E66" s="261" t="s">
        <v>4720</v>
      </c>
      <c r="F66" s="501" t="s">
        <v>40</v>
      </c>
      <c r="G66" s="261" t="s">
        <v>1113</v>
      </c>
      <c r="H66" s="499" t="s">
        <v>29</v>
      </c>
      <c r="I66" s="261" t="s">
        <v>1797</v>
      </c>
      <c r="J66" s="140" t="s">
        <v>31</v>
      </c>
      <c r="K66" s="322" t="s">
        <v>4721</v>
      </c>
      <c r="L66" s="302">
        <v>46063</v>
      </c>
      <c r="M66" s="302">
        <v>46427</v>
      </c>
      <c r="N66" s="503" t="b">
        <v>1</v>
      </c>
    </row>
    <row r="67" spans="1:14" ht="31.2" x14ac:dyDescent="0.3">
      <c r="A67" s="498">
        <v>58</v>
      </c>
      <c r="B67" s="498">
        <v>64</v>
      </c>
      <c r="C67" s="140" t="s">
        <v>2058</v>
      </c>
      <c r="D67" s="140">
        <v>1263400</v>
      </c>
      <c r="E67" s="261" t="s">
        <v>4720</v>
      </c>
      <c r="F67" s="501" t="s">
        <v>40</v>
      </c>
      <c r="G67" s="261" t="s">
        <v>1113</v>
      </c>
      <c r="H67" s="499" t="s">
        <v>29</v>
      </c>
      <c r="I67" s="261" t="s">
        <v>1797</v>
      </c>
      <c r="J67" s="501" t="s">
        <v>4588</v>
      </c>
      <c r="K67" s="322" t="s">
        <v>4722</v>
      </c>
      <c r="L67" s="302">
        <v>46063</v>
      </c>
      <c r="M67" s="302">
        <v>46427</v>
      </c>
      <c r="N67" s="503" t="b">
        <v>1</v>
      </c>
    </row>
    <row r="68" spans="1:14" ht="31.2" x14ac:dyDescent="0.3">
      <c r="A68" s="498">
        <v>59</v>
      </c>
      <c r="B68" s="498">
        <v>65</v>
      </c>
      <c r="C68" s="140" t="s">
        <v>4723</v>
      </c>
      <c r="D68" s="140">
        <v>1490524</v>
      </c>
      <c r="E68" s="261" t="s">
        <v>4724</v>
      </c>
      <c r="F68" s="501" t="s">
        <v>17</v>
      </c>
      <c r="G68" s="536" t="s">
        <v>1077</v>
      </c>
      <c r="H68" s="499" t="s">
        <v>29</v>
      </c>
      <c r="I68" s="261" t="s">
        <v>4543</v>
      </c>
      <c r="J68" s="140" t="s">
        <v>31</v>
      </c>
      <c r="K68" s="140" t="s">
        <v>4725</v>
      </c>
      <c r="L68" s="302">
        <v>46066</v>
      </c>
      <c r="M68" s="302">
        <v>46440</v>
      </c>
      <c r="N68" s="503" t="b">
        <v>0</v>
      </c>
    </row>
    <row r="69" spans="1:14" ht="31.2" x14ac:dyDescent="0.3">
      <c r="A69" s="498">
        <v>60</v>
      </c>
      <c r="B69" s="498">
        <v>66</v>
      </c>
      <c r="C69" s="140" t="s">
        <v>4723</v>
      </c>
      <c r="D69" s="140">
        <v>1490524</v>
      </c>
      <c r="E69" s="261" t="s">
        <v>4724</v>
      </c>
      <c r="F69" s="501" t="s">
        <v>17</v>
      </c>
      <c r="G69" s="536" t="s">
        <v>1077</v>
      </c>
      <c r="H69" s="499" t="s">
        <v>29</v>
      </c>
      <c r="I69" s="261" t="s">
        <v>4543</v>
      </c>
      <c r="J69" s="261" t="s">
        <v>4588</v>
      </c>
      <c r="K69" s="140" t="s">
        <v>4726</v>
      </c>
      <c r="L69" s="302">
        <v>46066</v>
      </c>
      <c r="M69" s="302">
        <v>46440</v>
      </c>
      <c r="N69" s="503" t="b">
        <v>1</v>
      </c>
    </row>
    <row r="70" spans="1:14" ht="31.2" x14ac:dyDescent="0.3">
      <c r="A70" s="498">
        <v>61</v>
      </c>
      <c r="B70" s="498">
        <v>67</v>
      </c>
      <c r="C70" s="140" t="s">
        <v>1496</v>
      </c>
      <c r="D70" s="140">
        <v>1485270</v>
      </c>
      <c r="E70" s="261" t="s">
        <v>1498</v>
      </c>
      <c r="F70" s="501" t="s">
        <v>132</v>
      </c>
      <c r="G70" s="501" t="s">
        <v>4644</v>
      </c>
      <c r="H70" s="140" t="s">
        <v>54</v>
      </c>
      <c r="I70" s="140" t="s">
        <v>4076</v>
      </c>
      <c r="J70" s="501" t="s">
        <v>4603</v>
      </c>
      <c r="K70" s="140" t="s">
        <v>4727</v>
      </c>
      <c r="L70" s="302">
        <v>46069</v>
      </c>
      <c r="M70" s="302">
        <v>46447</v>
      </c>
      <c r="N70" s="503" t="b">
        <v>1</v>
      </c>
    </row>
    <row r="71" spans="1:14" ht="31.2" x14ac:dyDescent="0.3">
      <c r="A71" s="498">
        <v>62</v>
      </c>
      <c r="B71" s="498">
        <v>68</v>
      </c>
      <c r="C71" s="140" t="s">
        <v>334</v>
      </c>
      <c r="D71" s="140">
        <v>1271738</v>
      </c>
      <c r="E71" s="261" t="s">
        <v>3617</v>
      </c>
      <c r="F71" s="501" t="s">
        <v>26</v>
      </c>
      <c r="G71" s="499" t="s">
        <v>3438</v>
      </c>
      <c r="H71" s="499" t="s">
        <v>29</v>
      </c>
      <c r="I71" s="261" t="s">
        <v>1797</v>
      </c>
      <c r="J71" s="501" t="s">
        <v>4588</v>
      </c>
      <c r="K71" s="140" t="s">
        <v>4728</v>
      </c>
      <c r="L71" s="302">
        <v>46073</v>
      </c>
      <c r="M71" s="302">
        <v>46453</v>
      </c>
      <c r="N71" s="503" t="b">
        <v>1</v>
      </c>
    </row>
    <row r="72" spans="1:14" ht="15.6" x14ac:dyDescent="0.3">
      <c r="A72" s="498">
        <v>63</v>
      </c>
      <c r="B72" s="498">
        <v>69</v>
      </c>
      <c r="C72" s="140" t="s">
        <v>334</v>
      </c>
      <c r="D72" s="140">
        <v>1271738</v>
      </c>
      <c r="E72" s="261" t="s">
        <v>3617</v>
      </c>
      <c r="F72" s="501" t="s">
        <v>26</v>
      </c>
      <c r="G72" s="499" t="s">
        <v>3438</v>
      </c>
      <c r="H72" s="499" t="s">
        <v>29</v>
      </c>
      <c r="I72" s="261" t="s">
        <v>1797</v>
      </c>
      <c r="J72" s="501" t="s">
        <v>4603</v>
      </c>
      <c r="K72" s="140" t="s">
        <v>4729</v>
      </c>
      <c r="L72" s="302">
        <v>46073</v>
      </c>
      <c r="M72" s="302">
        <v>46453</v>
      </c>
      <c r="N72" s="503" t="b">
        <v>1</v>
      </c>
    </row>
    <row r="73" spans="1:14" ht="31.2" x14ac:dyDescent="0.3">
      <c r="A73" s="498">
        <v>64</v>
      </c>
      <c r="B73" s="498">
        <v>70</v>
      </c>
      <c r="C73" s="140" t="s">
        <v>4730</v>
      </c>
      <c r="D73" s="140">
        <v>1362589</v>
      </c>
      <c r="E73" s="261" t="s">
        <v>4731</v>
      </c>
      <c r="F73" s="501" t="s">
        <v>132</v>
      </c>
      <c r="G73" s="501" t="s">
        <v>4644</v>
      </c>
      <c r="H73" s="499" t="s">
        <v>29</v>
      </c>
      <c r="I73" s="140" t="s">
        <v>4076</v>
      </c>
      <c r="J73" s="501" t="s">
        <v>4603</v>
      </c>
      <c r="K73" s="140" t="s">
        <v>4732</v>
      </c>
      <c r="L73" s="302">
        <v>46074</v>
      </c>
      <c r="M73" s="302">
        <v>46439</v>
      </c>
      <c r="N73" s="503" t="b">
        <v>1</v>
      </c>
    </row>
    <row r="74" spans="1:14" ht="43.2" x14ac:dyDescent="0.3">
      <c r="A74" s="498">
        <v>65</v>
      </c>
      <c r="B74" s="498">
        <v>71</v>
      </c>
      <c r="C74" s="140" t="s">
        <v>2696</v>
      </c>
      <c r="D74" s="140">
        <v>1442755</v>
      </c>
      <c r="E74" s="261" t="s">
        <v>3652</v>
      </c>
      <c r="F74" s="140" t="s">
        <v>26</v>
      </c>
      <c r="G74" s="499" t="s">
        <v>3438</v>
      </c>
      <c r="H74" s="499" t="s">
        <v>29</v>
      </c>
      <c r="I74" s="261" t="s">
        <v>4558</v>
      </c>
      <c r="J74" s="501" t="s">
        <v>4603</v>
      </c>
      <c r="K74" s="140" t="s">
        <v>4733</v>
      </c>
      <c r="L74" s="302">
        <v>46078</v>
      </c>
      <c r="M74" s="302">
        <v>46461</v>
      </c>
      <c r="N74" s="503" t="b">
        <v>1</v>
      </c>
    </row>
    <row r="75" spans="1:14" ht="15.6" x14ac:dyDescent="0.3">
      <c r="A75" s="498">
        <v>66</v>
      </c>
      <c r="B75" s="498">
        <v>72</v>
      </c>
      <c r="C75" s="140" t="s">
        <v>292</v>
      </c>
      <c r="D75" s="140">
        <v>1437236</v>
      </c>
      <c r="E75" s="261" t="s">
        <v>4734</v>
      </c>
      <c r="F75" s="501" t="s">
        <v>26</v>
      </c>
      <c r="G75" s="499" t="s">
        <v>3438</v>
      </c>
      <c r="H75" s="140" t="s">
        <v>29</v>
      </c>
      <c r="I75" s="140" t="s">
        <v>1797</v>
      </c>
      <c r="J75" s="501" t="s">
        <v>4603</v>
      </c>
      <c r="K75" s="140" t="s">
        <v>4735</v>
      </c>
      <c r="L75" s="302">
        <v>46083</v>
      </c>
      <c r="M75" s="302">
        <v>46448</v>
      </c>
      <c r="N75" s="503" t="b">
        <v>1</v>
      </c>
    </row>
    <row r="76" spans="1:14" ht="31.2" x14ac:dyDescent="0.3">
      <c r="A76" s="498">
        <v>67</v>
      </c>
      <c r="B76" s="498">
        <v>73</v>
      </c>
      <c r="C76" s="140" t="s">
        <v>225</v>
      </c>
      <c r="D76" s="140">
        <v>1494270</v>
      </c>
      <c r="E76" s="261" t="s">
        <v>4736</v>
      </c>
      <c r="F76" s="501" t="s">
        <v>17</v>
      </c>
      <c r="G76" s="536" t="s">
        <v>1077</v>
      </c>
      <c r="H76" s="499" t="s">
        <v>29</v>
      </c>
      <c r="I76" s="140" t="s">
        <v>1578</v>
      </c>
      <c r="J76" s="140" t="s">
        <v>31</v>
      </c>
      <c r="K76" s="140" t="s">
        <v>4737</v>
      </c>
      <c r="L76" s="302">
        <v>46083</v>
      </c>
      <c r="M76" s="302">
        <v>46447</v>
      </c>
      <c r="N76" s="503" t="b">
        <v>1</v>
      </c>
    </row>
    <row r="77" spans="1:14" ht="31.2" x14ac:dyDescent="0.3">
      <c r="A77" s="498">
        <v>68</v>
      </c>
      <c r="B77" s="498">
        <v>74</v>
      </c>
      <c r="C77" s="140" t="s">
        <v>225</v>
      </c>
      <c r="D77" s="140">
        <v>1494270</v>
      </c>
      <c r="E77" s="261" t="s">
        <v>4736</v>
      </c>
      <c r="F77" s="501" t="s">
        <v>17</v>
      </c>
      <c r="G77" s="536" t="s">
        <v>1077</v>
      </c>
      <c r="H77" s="499" t="s">
        <v>29</v>
      </c>
      <c r="I77" s="140" t="s">
        <v>1578</v>
      </c>
      <c r="J77" s="501" t="s">
        <v>4588</v>
      </c>
      <c r="K77" s="140" t="s">
        <v>4738</v>
      </c>
      <c r="L77" s="302">
        <v>46083</v>
      </c>
      <c r="M77" s="302">
        <v>46447</v>
      </c>
      <c r="N77" s="503" t="b">
        <v>1</v>
      </c>
    </row>
    <row r="78" spans="1:14" ht="31.2" x14ac:dyDescent="0.3">
      <c r="A78" s="498">
        <v>69</v>
      </c>
      <c r="B78" s="498">
        <v>75</v>
      </c>
      <c r="C78" s="140" t="s">
        <v>1362</v>
      </c>
      <c r="D78" s="140">
        <v>1491292</v>
      </c>
      <c r="E78" s="261" t="s">
        <v>4739</v>
      </c>
      <c r="F78" s="501" t="s">
        <v>26</v>
      </c>
      <c r="G78" s="499" t="s">
        <v>3438</v>
      </c>
      <c r="H78" s="499" t="s">
        <v>29</v>
      </c>
      <c r="I78" s="140" t="s">
        <v>1578</v>
      </c>
      <c r="J78" s="501" t="s">
        <v>4588</v>
      </c>
      <c r="K78" s="140" t="s">
        <v>4740</v>
      </c>
      <c r="L78" s="302">
        <v>46084</v>
      </c>
      <c r="M78" s="302">
        <v>46427</v>
      </c>
      <c r="N78" s="503" t="b">
        <v>1</v>
      </c>
    </row>
    <row r="79" spans="1:14" ht="28.8" x14ac:dyDescent="0.3">
      <c r="A79" s="498">
        <v>70</v>
      </c>
      <c r="B79" s="498">
        <v>76</v>
      </c>
      <c r="C79" s="140" t="s">
        <v>310</v>
      </c>
      <c r="D79" s="140">
        <v>1447159</v>
      </c>
      <c r="E79" s="261" t="s">
        <v>4741</v>
      </c>
      <c r="F79" s="501" t="s">
        <v>26</v>
      </c>
      <c r="G79" s="499" t="s">
        <v>3438</v>
      </c>
      <c r="H79" s="499" t="s">
        <v>29</v>
      </c>
      <c r="I79" s="261" t="s">
        <v>4742</v>
      </c>
      <c r="J79" s="140" t="s">
        <v>31</v>
      </c>
      <c r="K79" s="140" t="s">
        <v>4743</v>
      </c>
      <c r="L79" s="302">
        <v>46086</v>
      </c>
      <c r="M79" s="302">
        <v>46424</v>
      </c>
      <c r="N79" s="503" t="b">
        <v>1</v>
      </c>
    </row>
    <row r="80" spans="1:14" ht="15.6" x14ac:dyDescent="0.3">
      <c r="A80" s="498">
        <v>71</v>
      </c>
      <c r="B80" s="498">
        <v>77</v>
      </c>
      <c r="C80" s="140" t="s">
        <v>2652</v>
      </c>
      <c r="D80" s="140">
        <v>1495809</v>
      </c>
      <c r="E80" s="261" t="s">
        <v>4744</v>
      </c>
      <c r="F80" s="140" t="s">
        <v>40</v>
      </c>
      <c r="G80" s="261" t="s">
        <v>1113</v>
      </c>
      <c r="H80" s="499" t="s">
        <v>29</v>
      </c>
      <c r="I80" s="140" t="s">
        <v>1578</v>
      </c>
      <c r="J80" s="140" t="s">
        <v>31</v>
      </c>
      <c r="K80" s="140" t="s">
        <v>4745</v>
      </c>
      <c r="L80" s="302">
        <v>46086</v>
      </c>
      <c r="M80" s="140"/>
      <c r="N80" s="503" t="b">
        <v>1</v>
      </c>
    </row>
    <row r="81" spans="1:14" ht="28.8" x14ac:dyDescent="0.3">
      <c r="A81" s="498">
        <v>74</v>
      </c>
      <c r="B81" s="498">
        <v>78</v>
      </c>
      <c r="C81" s="140" t="s">
        <v>4746</v>
      </c>
      <c r="D81" s="140">
        <v>1491751</v>
      </c>
      <c r="E81" s="261" t="s">
        <v>4747</v>
      </c>
      <c r="F81" s="501" t="s">
        <v>26</v>
      </c>
      <c r="G81" s="499" t="s">
        <v>3438</v>
      </c>
      <c r="H81" s="140" t="s">
        <v>20</v>
      </c>
      <c r="I81" s="140" t="s">
        <v>1878</v>
      </c>
      <c r="J81" s="140" t="s">
        <v>31</v>
      </c>
      <c r="K81" s="140" t="s">
        <v>4748</v>
      </c>
      <c r="L81" s="302">
        <v>46090</v>
      </c>
      <c r="M81" s="302">
        <v>46394</v>
      </c>
      <c r="N81" s="140"/>
    </row>
    <row r="82" spans="1:14" ht="28.8" x14ac:dyDescent="0.3">
      <c r="A82" s="498">
        <v>75</v>
      </c>
      <c r="B82" s="498">
        <v>79</v>
      </c>
      <c r="C82" s="140" t="s">
        <v>4749</v>
      </c>
      <c r="D82" s="502">
        <v>1491749</v>
      </c>
      <c r="E82" s="261" t="s">
        <v>4750</v>
      </c>
      <c r="F82" s="501" t="s">
        <v>26</v>
      </c>
      <c r="G82" s="499" t="s">
        <v>3438</v>
      </c>
      <c r="H82" s="140" t="s">
        <v>20</v>
      </c>
      <c r="I82" s="140" t="s">
        <v>1878</v>
      </c>
      <c r="J82" s="140" t="s">
        <v>31</v>
      </c>
      <c r="K82" s="140" t="s">
        <v>4751</v>
      </c>
      <c r="L82" s="302">
        <v>46090</v>
      </c>
      <c r="M82" s="302">
        <v>46394</v>
      </c>
      <c r="N82" s="503" t="b">
        <v>1</v>
      </c>
    </row>
    <row r="83" spans="1:14" ht="28.8" x14ac:dyDescent="0.3">
      <c r="A83" s="498">
        <v>87</v>
      </c>
      <c r="B83" s="498">
        <v>80</v>
      </c>
      <c r="C83" s="140" t="s">
        <v>4746</v>
      </c>
      <c r="D83" s="140">
        <v>1491751</v>
      </c>
      <c r="E83" s="261" t="s">
        <v>4747</v>
      </c>
      <c r="F83" s="501" t="s">
        <v>26</v>
      </c>
      <c r="G83" s="499" t="s">
        <v>3438</v>
      </c>
      <c r="H83" s="140" t="s">
        <v>20</v>
      </c>
      <c r="I83" s="140" t="s">
        <v>1583</v>
      </c>
      <c r="J83" s="261" t="s">
        <v>4752</v>
      </c>
      <c r="K83" s="140" t="s">
        <v>4753</v>
      </c>
      <c r="L83" s="302">
        <v>46090</v>
      </c>
      <c r="M83" s="302">
        <v>46454</v>
      </c>
      <c r="N83" s="503" t="b">
        <v>1</v>
      </c>
    </row>
    <row r="84" spans="1:14" ht="28.8" x14ac:dyDescent="0.3">
      <c r="A84" s="498">
        <v>88</v>
      </c>
      <c r="B84" s="498">
        <v>81</v>
      </c>
      <c r="C84" s="140" t="s">
        <v>4749</v>
      </c>
      <c r="D84" s="140">
        <v>1491749</v>
      </c>
      <c r="E84" s="261" t="s">
        <v>4750</v>
      </c>
      <c r="F84" s="501" t="s">
        <v>26</v>
      </c>
      <c r="G84" s="499" t="s">
        <v>3438</v>
      </c>
      <c r="H84" s="140" t="s">
        <v>20</v>
      </c>
      <c r="I84" s="140" t="s">
        <v>1583</v>
      </c>
      <c r="J84" s="261" t="s">
        <v>4752</v>
      </c>
      <c r="K84" s="140" t="s">
        <v>4754</v>
      </c>
      <c r="L84" s="302">
        <v>46090</v>
      </c>
      <c r="M84" s="302">
        <v>46454</v>
      </c>
      <c r="N84" s="503" t="b">
        <v>1</v>
      </c>
    </row>
    <row r="85" spans="1:14" ht="15.6" x14ac:dyDescent="0.3">
      <c r="A85" s="498">
        <v>76</v>
      </c>
      <c r="B85" s="498">
        <v>82</v>
      </c>
      <c r="C85" s="140" t="s">
        <v>221</v>
      </c>
      <c r="D85" s="140">
        <v>1490743</v>
      </c>
      <c r="E85" s="261" t="s">
        <v>4755</v>
      </c>
      <c r="F85" s="261" t="s">
        <v>40</v>
      </c>
      <c r="G85" s="261" t="s">
        <v>1113</v>
      </c>
      <c r="H85" s="499" t="s">
        <v>29</v>
      </c>
      <c r="I85" s="140" t="s">
        <v>1578</v>
      </c>
      <c r="J85" s="140" t="s">
        <v>31</v>
      </c>
      <c r="K85" s="140" t="s">
        <v>4756</v>
      </c>
      <c r="L85" s="302">
        <v>46094</v>
      </c>
      <c r="M85" s="302">
        <v>46454</v>
      </c>
      <c r="N85" s="503" t="b">
        <v>1</v>
      </c>
    </row>
    <row r="86" spans="1:14" ht="15.6" x14ac:dyDescent="0.3">
      <c r="A86" s="498">
        <v>77</v>
      </c>
      <c r="B86" s="498">
        <v>83</v>
      </c>
      <c r="C86" s="140" t="s">
        <v>4757</v>
      </c>
      <c r="D86" s="140">
        <v>1309491</v>
      </c>
      <c r="E86" s="261" t="s">
        <v>4758</v>
      </c>
      <c r="F86" s="261" t="s">
        <v>40</v>
      </c>
      <c r="G86" s="261" t="s">
        <v>1113</v>
      </c>
      <c r="H86" s="499" t="s">
        <v>29</v>
      </c>
      <c r="I86" s="140" t="s">
        <v>1578</v>
      </c>
      <c r="J86" s="140" t="s">
        <v>31</v>
      </c>
      <c r="K86" s="140" t="s">
        <v>4759</v>
      </c>
      <c r="L86" s="302">
        <v>46094</v>
      </c>
      <c r="M86" s="302">
        <v>46458</v>
      </c>
      <c r="N86" s="503" t="b">
        <v>1</v>
      </c>
    </row>
    <row r="87" spans="1:14" ht="15.6" x14ac:dyDescent="0.3">
      <c r="A87" s="498">
        <v>81</v>
      </c>
      <c r="B87" s="498">
        <v>84</v>
      </c>
      <c r="C87" s="140" t="s">
        <v>4760</v>
      </c>
      <c r="D87" s="140">
        <v>1495810</v>
      </c>
      <c r="E87" s="261" t="s">
        <v>4761</v>
      </c>
      <c r="F87" s="501" t="s">
        <v>26</v>
      </c>
      <c r="G87" s="499" t="s">
        <v>3438</v>
      </c>
      <c r="H87" s="499" t="s">
        <v>29</v>
      </c>
      <c r="I87" s="140" t="s">
        <v>1578</v>
      </c>
      <c r="J87" s="140" t="s">
        <v>4603</v>
      </c>
      <c r="K87" s="140" t="s">
        <v>4762</v>
      </c>
      <c r="L87" s="302">
        <v>46098</v>
      </c>
      <c r="M87" s="302">
        <v>46463</v>
      </c>
      <c r="N87" s="503" t="b">
        <v>1</v>
      </c>
    </row>
    <row r="88" spans="1:14" ht="15.6" x14ac:dyDescent="0.3">
      <c r="A88" s="498">
        <v>79</v>
      </c>
      <c r="B88" s="498">
        <v>85</v>
      </c>
      <c r="C88" s="140" t="s">
        <v>4763</v>
      </c>
      <c r="D88" s="140">
        <v>1493327</v>
      </c>
      <c r="E88" s="261" t="s">
        <v>4764</v>
      </c>
      <c r="F88" s="261" t="s">
        <v>4596</v>
      </c>
      <c r="G88" s="261" t="s">
        <v>1113</v>
      </c>
      <c r="H88" s="499" t="s">
        <v>29</v>
      </c>
      <c r="I88" s="140" t="s">
        <v>2183</v>
      </c>
      <c r="J88" s="140" t="s">
        <v>4603</v>
      </c>
      <c r="K88" s="140" t="s">
        <v>4765</v>
      </c>
      <c r="L88" s="302">
        <v>46100</v>
      </c>
      <c r="M88" s="302">
        <v>46464</v>
      </c>
      <c r="N88" s="503" t="b">
        <v>1</v>
      </c>
    </row>
    <row r="89" spans="1:14" ht="15.6" x14ac:dyDescent="0.3">
      <c r="A89" s="498">
        <v>80</v>
      </c>
      <c r="B89" s="498">
        <v>86</v>
      </c>
      <c r="C89" s="140" t="s">
        <v>4766</v>
      </c>
      <c r="D89" s="140">
        <v>1493329</v>
      </c>
      <c r="E89" s="261" t="s">
        <v>4767</v>
      </c>
      <c r="F89" s="261" t="s">
        <v>40</v>
      </c>
      <c r="G89" s="261" t="s">
        <v>1113</v>
      </c>
      <c r="H89" s="499" t="s">
        <v>29</v>
      </c>
      <c r="I89" s="140" t="s">
        <v>2183</v>
      </c>
      <c r="J89" s="140" t="s">
        <v>4603</v>
      </c>
      <c r="K89" s="140" t="s">
        <v>4768</v>
      </c>
      <c r="L89" s="302">
        <v>46100</v>
      </c>
      <c r="M89" s="302">
        <v>46464</v>
      </c>
      <c r="N89" s="503" t="b">
        <v>1</v>
      </c>
    </row>
    <row r="90" spans="1:14" ht="14.4" x14ac:dyDescent="0.3">
      <c r="A90" s="498">
        <v>123</v>
      </c>
      <c r="B90" s="498">
        <v>87</v>
      </c>
      <c r="C90" s="140" t="s">
        <v>4763</v>
      </c>
      <c r="D90" s="140">
        <v>1493327</v>
      </c>
      <c r="E90" s="261" t="s">
        <v>4764</v>
      </c>
      <c r="F90" s="140" t="s">
        <v>40</v>
      </c>
      <c r="G90" s="261" t="s">
        <v>1113</v>
      </c>
      <c r="H90" s="140" t="s">
        <v>29</v>
      </c>
      <c r="I90" s="140" t="s">
        <v>2183</v>
      </c>
      <c r="J90" s="140" t="s">
        <v>4588</v>
      </c>
      <c r="K90" s="140" t="s">
        <v>4769</v>
      </c>
      <c r="L90" s="302">
        <v>46100</v>
      </c>
      <c r="M90" s="302">
        <v>46464</v>
      </c>
      <c r="N90" s="503" t="b">
        <v>1</v>
      </c>
    </row>
    <row r="91" spans="1:14" ht="28.8" x14ac:dyDescent="0.3">
      <c r="A91" s="498">
        <v>82</v>
      </c>
      <c r="B91" s="498">
        <v>88</v>
      </c>
      <c r="C91" s="140" t="s">
        <v>4770</v>
      </c>
      <c r="D91" s="140">
        <v>1498668</v>
      </c>
      <c r="E91" s="261" t="s">
        <v>4771</v>
      </c>
      <c r="F91" s="501" t="s">
        <v>26</v>
      </c>
      <c r="G91" s="499" t="s">
        <v>3438</v>
      </c>
      <c r="H91" s="499" t="s">
        <v>29</v>
      </c>
      <c r="I91" s="140" t="s">
        <v>1578</v>
      </c>
      <c r="J91" s="140" t="s">
        <v>4603</v>
      </c>
      <c r="K91" s="140" t="s">
        <v>4772</v>
      </c>
      <c r="L91" s="302">
        <v>46101</v>
      </c>
      <c r="M91" s="302">
        <v>46465</v>
      </c>
      <c r="N91" s="503" t="b">
        <v>1</v>
      </c>
    </row>
    <row r="92" spans="1:14" ht="15.6" x14ac:dyDescent="0.3">
      <c r="A92" s="498">
        <v>83</v>
      </c>
      <c r="B92" s="498">
        <v>89</v>
      </c>
      <c r="C92" s="261" t="s">
        <v>4773</v>
      </c>
      <c r="D92" s="140">
        <v>1444054</v>
      </c>
      <c r="E92" s="261" t="s">
        <v>4774</v>
      </c>
      <c r="F92" s="501" t="s">
        <v>40</v>
      </c>
      <c r="G92" s="261" t="s">
        <v>1113</v>
      </c>
      <c r="H92" s="499" t="s">
        <v>29</v>
      </c>
      <c r="I92" s="140" t="s">
        <v>1578</v>
      </c>
      <c r="J92" s="140" t="s">
        <v>4603</v>
      </c>
      <c r="K92" s="140" t="s">
        <v>4775</v>
      </c>
      <c r="L92" s="302">
        <v>46101</v>
      </c>
      <c r="M92" s="302">
        <v>46465</v>
      </c>
      <c r="N92" s="503" t="b">
        <v>1</v>
      </c>
    </row>
    <row r="93" spans="1:14" ht="15.6" x14ac:dyDescent="0.3">
      <c r="A93" s="498">
        <v>84</v>
      </c>
      <c r="B93" s="498">
        <v>90</v>
      </c>
      <c r="C93" s="140" t="s">
        <v>515</v>
      </c>
      <c r="D93" s="140">
        <v>1490012</v>
      </c>
      <c r="E93" s="261" t="s">
        <v>4776</v>
      </c>
      <c r="F93" s="501" t="s">
        <v>40</v>
      </c>
      <c r="G93" s="261" t="s">
        <v>1113</v>
      </c>
      <c r="H93" s="499" t="s">
        <v>29</v>
      </c>
      <c r="I93" s="140" t="s">
        <v>1578</v>
      </c>
      <c r="J93" s="140" t="s">
        <v>4603</v>
      </c>
      <c r="K93" s="261" t="s">
        <v>4777</v>
      </c>
      <c r="L93" s="302">
        <v>46101</v>
      </c>
      <c r="M93" s="302">
        <v>46465</v>
      </c>
      <c r="N93" s="503" t="b">
        <v>1</v>
      </c>
    </row>
    <row r="94" spans="1:14" ht="15.6" x14ac:dyDescent="0.3">
      <c r="A94" s="498">
        <v>85</v>
      </c>
      <c r="B94" s="498">
        <v>91</v>
      </c>
      <c r="C94" s="140" t="s">
        <v>4778</v>
      </c>
      <c r="D94" s="140">
        <v>1490010</v>
      </c>
      <c r="E94" s="261" t="s">
        <v>4779</v>
      </c>
      <c r="F94" s="501" t="s">
        <v>40</v>
      </c>
      <c r="G94" s="261" t="s">
        <v>1113</v>
      </c>
      <c r="H94" s="499" t="s">
        <v>29</v>
      </c>
      <c r="I94" s="140" t="s">
        <v>1578</v>
      </c>
      <c r="J94" s="140" t="s">
        <v>4603</v>
      </c>
      <c r="K94" s="140" t="s">
        <v>4780</v>
      </c>
      <c r="L94" s="302">
        <v>46101</v>
      </c>
      <c r="M94" s="302">
        <v>46465</v>
      </c>
      <c r="N94" s="503" t="b">
        <v>1</v>
      </c>
    </row>
    <row r="95" spans="1:14" ht="15.6" x14ac:dyDescent="0.3">
      <c r="A95" s="498">
        <v>89</v>
      </c>
      <c r="B95" s="498">
        <v>92</v>
      </c>
      <c r="C95" s="140" t="s">
        <v>4781</v>
      </c>
      <c r="D95" s="140">
        <v>1493341</v>
      </c>
      <c r="E95" s="261" t="s">
        <v>4782</v>
      </c>
      <c r="F95" s="501" t="s">
        <v>26</v>
      </c>
      <c r="G95" s="499" t="s">
        <v>3438</v>
      </c>
      <c r="H95" s="140" t="s">
        <v>20</v>
      </c>
      <c r="I95" s="140" t="s">
        <v>1583</v>
      </c>
      <c r="J95" s="140" t="s">
        <v>4603</v>
      </c>
      <c r="K95" s="140" t="s">
        <v>4783</v>
      </c>
      <c r="L95" s="302">
        <v>46101</v>
      </c>
      <c r="M95" s="302">
        <v>46465</v>
      </c>
      <c r="N95" s="503" t="b">
        <v>1</v>
      </c>
    </row>
    <row r="96" spans="1:14" ht="15.6" x14ac:dyDescent="0.3">
      <c r="A96" s="498">
        <v>90</v>
      </c>
      <c r="B96" s="498">
        <v>93</v>
      </c>
      <c r="C96" s="140" t="s">
        <v>4784</v>
      </c>
      <c r="D96" s="140">
        <v>1491299</v>
      </c>
      <c r="E96" s="261" t="s">
        <v>4785</v>
      </c>
      <c r="F96" s="501" t="s">
        <v>26</v>
      </c>
      <c r="G96" s="499" t="s">
        <v>3438</v>
      </c>
      <c r="H96" s="140" t="s">
        <v>20</v>
      </c>
      <c r="I96" s="140" t="s">
        <v>1583</v>
      </c>
      <c r="J96" s="140" t="s">
        <v>4603</v>
      </c>
      <c r="K96" s="140" t="s">
        <v>4786</v>
      </c>
      <c r="L96" s="302">
        <v>46101</v>
      </c>
      <c r="M96" s="302">
        <v>46465</v>
      </c>
      <c r="N96" s="503" t="b">
        <v>1</v>
      </c>
    </row>
    <row r="97" spans="1:14" ht="15.6" x14ac:dyDescent="0.3">
      <c r="A97" s="498">
        <v>91</v>
      </c>
      <c r="B97" s="498">
        <v>94</v>
      </c>
      <c r="C97" s="140" t="s">
        <v>4787</v>
      </c>
      <c r="D97" s="140">
        <v>1481259</v>
      </c>
      <c r="E97" s="261" t="s">
        <v>4788</v>
      </c>
      <c r="F97" s="501" t="s">
        <v>26</v>
      </c>
      <c r="G97" s="499" t="s">
        <v>3438</v>
      </c>
      <c r="H97" s="140" t="s">
        <v>20</v>
      </c>
      <c r="I97" s="140" t="s">
        <v>1583</v>
      </c>
      <c r="J97" s="140" t="s">
        <v>4603</v>
      </c>
      <c r="K97" s="140" t="s">
        <v>4789</v>
      </c>
      <c r="L97" s="302">
        <v>46101</v>
      </c>
      <c r="M97" s="302">
        <v>46465</v>
      </c>
      <c r="N97" s="503" t="b">
        <v>1</v>
      </c>
    </row>
    <row r="98" spans="1:14" ht="15.6" x14ac:dyDescent="0.3">
      <c r="A98" s="498">
        <v>92</v>
      </c>
      <c r="B98" s="498">
        <v>95</v>
      </c>
      <c r="C98" s="140" t="s">
        <v>4790</v>
      </c>
      <c r="D98" s="140">
        <v>1481256</v>
      </c>
      <c r="E98" s="261" t="s">
        <v>4791</v>
      </c>
      <c r="F98" s="501" t="s">
        <v>26</v>
      </c>
      <c r="G98" s="499" t="s">
        <v>3438</v>
      </c>
      <c r="H98" s="140" t="s">
        <v>20</v>
      </c>
      <c r="I98" s="140" t="s">
        <v>1583</v>
      </c>
      <c r="J98" s="140" t="s">
        <v>4603</v>
      </c>
      <c r="K98" s="140" t="s">
        <v>4792</v>
      </c>
      <c r="L98" s="302">
        <v>46101</v>
      </c>
      <c r="M98" s="302">
        <v>46465</v>
      </c>
      <c r="N98" s="503" t="b">
        <v>1</v>
      </c>
    </row>
    <row r="99" spans="1:14" ht="15.6" x14ac:dyDescent="0.3">
      <c r="A99" s="498">
        <v>93</v>
      </c>
      <c r="B99" s="498">
        <v>96</v>
      </c>
      <c r="C99" s="140" t="s">
        <v>4793</v>
      </c>
      <c r="D99" s="140">
        <v>1481261</v>
      </c>
      <c r="E99" s="261" t="s">
        <v>4794</v>
      </c>
      <c r="F99" s="501" t="s">
        <v>26</v>
      </c>
      <c r="G99" s="499" t="s">
        <v>3438</v>
      </c>
      <c r="H99" s="140" t="s">
        <v>20</v>
      </c>
      <c r="I99" s="140" t="s">
        <v>1583</v>
      </c>
      <c r="J99" s="140" t="s">
        <v>4603</v>
      </c>
      <c r="K99" s="140" t="s">
        <v>4795</v>
      </c>
      <c r="L99" s="302">
        <v>46101</v>
      </c>
      <c r="M99" s="302">
        <v>46465</v>
      </c>
      <c r="N99" s="503" t="b">
        <v>1</v>
      </c>
    </row>
    <row r="100" spans="1:14" ht="28.8" x14ac:dyDescent="0.3">
      <c r="A100" s="498">
        <v>94</v>
      </c>
      <c r="B100" s="498">
        <v>97</v>
      </c>
      <c r="C100" s="140" t="s">
        <v>4796</v>
      </c>
      <c r="D100" s="140">
        <v>1483527</v>
      </c>
      <c r="E100" s="261" t="s">
        <v>4643</v>
      </c>
      <c r="F100" s="261" t="s">
        <v>132</v>
      </c>
      <c r="G100" s="140" t="s">
        <v>4644</v>
      </c>
      <c r="H100" s="140" t="s">
        <v>54</v>
      </c>
      <c r="I100" s="140" t="s">
        <v>4076</v>
      </c>
      <c r="J100" s="140" t="s">
        <v>4603</v>
      </c>
      <c r="K100" s="140" t="s">
        <v>4797</v>
      </c>
      <c r="L100" s="302">
        <v>46101</v>
      </c>
      <c r="M100" s="302">
        <v>46465</v>
      </c>
      <c r="N100" s="503" t="b">
        <v>1</v>
      </c>
    </row>
    <row r="101" spans="1:14" ht="15.6" x14ac:dyDescent="0.3">
      <c r="A101" s="498">
        <v>95</v>
      </c>
      <c r="B101" s="498">
        <v>98</v>
      </c>
      <c r="C101" s="140" t="s">
        <v>4798</v>
      </c>
      <c r="D101" s="140">
        <v>1492543</v>
      </c>
      <c r="E101" s="261" t="s">
        <v>4799</v>
      </c>
      <c r="F101" s="501" t="s">
        <v>26</v>
      </c>
      <c r="G101" s="499" t="s">
        <v>3438</v>
      </c>
      <c r="H101" s="140" t="s">
        <v>4800</v>
      </c>
      <c r="I101" s="140" t="s">
        <v>4801</v>
      </c>
      <c r="J101" s="140" t="s">
        <v>31</v>
      </c>
      <c r="K101" s="140" t="s">
        <v>4802</v>
      </c>
      <c r="L101" s="302">
        <v>46101</v>
      </c>
      <c r="M101" s="302">
        <v>46465</v>
      </c>
      <c r="N101" s="503" t="b">
        <v>1</v>
      </c>
    </row>
    <row r="102" spans="1:14" ht="14.4" x14ac:dyDescent="0.3">
      <c r="A102" s="498">
        <v>109</v>
      </c>
      <c r="B102" s="498">
        <v>99</v>
      </c>
      <c r="C102" s="140" t="s">
        <v>573</v>
      </c>
      <c r="D102" s="140">
        <v>1493887</v>
      </c>
      <c r="E102" s="261" t="s">
        <v>4803</v>
      </c>
      <c r="F102" s="140" t="s">
        <v>4596</v>
      </c>
      <c r="G102" s="261" t="s">
        <v>1113</v>
      </c>
      <c r="H102" s="140" t="s">
        <v>29</v>
      </c>
      <c r="I102" s="140" t="s">
        <v>1578</v>
      </c>
      <c r="J102" s="140" t="s">
        <v>31</v>
      </c>
      <c r="K102" s="140" t="s">
        <v>4804</v>
      </c>
      <c r="L102" s="302">
        <v>46101</v>
      </c>
      <c r="M102" s="302">
        <v>46415</v>
      </c>
      <c r="N102" s="503" t="b">
        <v>1</v>
      </c>
    </row>
    <row r="103" spans="1:14" ht="14.4" x14ac:dyDescent="0.3">
      <c r="A103" s="498">
        <v>126</v>
      </c>
      <c r="B103" s="498">
        <v>100</v>
      </c>
      <c r="C103" s="140" t="s">
        <v>573</v>
      </c>
      <c r="D103" s="140">
        <v>1493887</v>
      </c>
      <c r="E103" s="261" t="s">
        <v>4803</v>
      </c>
      <c r="F103" s="140" t="s">
        <v>40</v>
      </c>
      <c r="G103" s="261" t="s">
        <v>1113</v>
      </c>
      <c r="H103" s="140" t="s">
        <v>29</v>
      </c>
      <c r="I103" s="140" t="s">
        <v>1578</v>
      </c>
      <c r="J103" s="140" t="s">
        <v>4588</v>
      </c>
      <c r="K103" s="140" t="s">
        <v>4805</v>
      </c>
      <c r="L103" s="302">
        <v>46101</v>
      </c>
      <c r="M103" s="302">
        <v>46465</v>
      </c>
      <c r="N103" s="503" t="b">
        <v>1</v>
      </c>
    </row>
    <row r="104" spans="1:14" ht="14.4" x14ac:dyDescent="0.3">
      <c r="A104" s="498">
        <v>127</v>
      </c>
      <c r="B104" s="498">
        <v>101</v>
      </c>
      <c r="C104" s="140" t="s">
        <v>569</v>
      </c>
      <c r="D104" s="140">
        <v>1493888</v>
      </c>
      <c r="E104" s="261" t="s">
        <v>4806</v>
      </c>
      <c r="F104" s="140" t="s">
        <v>40</v>
      </c>
      <c r="G104" s="261" t="s">
        <v>1113</v>
      </c>
      <c r="H104" s="140" t="s">
        <v>29</v>
      </c>
      <c r="I104" s="140" t="s">
        <v>1578</v>
      </c>
      <c r="J104" s="140" t="s">
        <v>4588</v>
      </c>
      <c r="K104" s="261" t="s">
        <v>4807</v>
      </c>
      <c r="L104" s="302">
        <v>46101</v>
      </c>
      <c r="M104" s="302">
        <v>46465</v>
      </c>
      <c r="N104" s="503" t="b">
        <v>1</v>
      </c>
    </row>
    <row r="105" spans="1:14" ht="15.6" x14ac:dyDescent="0.3">
      <c r="A105" s="498">
        <v>128</v>
      </c>
      <c r="B105" s="498">
        <v>102</v>
      </c>
      <c r="C105" s="140" t="s">
        <v>4798</v>
      </c>
      <c r="D105" s="140">
        <v>1492543</v>
      </c>
      <c r="E105" s="261" t="s">
        <v>4799</v>
      </c>
      <c r="F105" s="140" t="s">
        <v>26</v>
      </c>
      <c r="G105" s="499" t="s">
        <v>3438</v>
      </c>
      <c r="H105" s="140" t="s">
        <v>4800</v>
      </c>
      <c r="I105" s="140" t="s">
        <v>4808</v>
      </c>
      <c r="J105" s="140" t="s">
        <v>4588</v>
      </c>
      <c r="K105" s="140" t="s">
        <v>4809</v>
      </c>
      <c r="L105" s="302">
        <v>46101</v>
      </c>
      <c r="M105" s="302">
        <v>46398</v>
      </c>
      <c r="N105" s="503" t="b">
        <v>1</v>
      </c>
    </row>
    <row r="106" spans="1:14" ht="14.4" x14ac:dyDescent="0.3">
      <c r="A106" s="498">
        <v>129</v>
      </c>
      <c r="B106" s="498">
        <v>103</v>
      </c>
      <c r="C106" s="140" t="s">
        <v>569</v>
      </c>
      <c r="D106" s="140">
        <v>1493888</v>
      </c>
      <c r="E106" s="261" t="s">
        <v>4806</v>
      </c>
      <c r="F106" s="140" t="s">
        <v>40</v>
      </c>
      <c r="G106" s="261" t="s">
        <v>1113</v>
      </c>
      <c r="H106" s="140" t="s">
        <v>29</v>
      </c>
      <c r="I106" s="140" t="s">
        <v>1578</v>
      </c>
      <c r="J106" s="140" t="s">
        <v>31</v>
      </c>
      <c r="K106" s="140" t="s">
        <v>4810</v>
      </c>
      <c r="L106" s="302">
        <v>46101</v>
      </c>
      <c r="M106" s="302">
        <v>46415</v>
      </c>
      <c r="N106" s="503" t="b">
        <v>1</v>
      </c>
    </row>
    <row r="107" spans="1:14" ht="15.6" x14ac:dyDescent="0.3">
      <c r="A107" s="498">
        <v>86</v>
      </c>
      <c r="B107" s="498">
        <v>104</v>
      </c>
      <c r="C107" s="140" t="s">
        <v>1976</v>
      </c>
      <c r="D107" s="140">
        <v>1266817</v>
      </c>
      <c r="E107" s="261" t="s">
        <v>4811</v>
      </c>
      <c r="F107" s="501" t="s">
        <v>40</v>
      </c>
      <c r="G107" s="261" t="s">
        <v>1113</v>
      </c>
      <c r="H107" s="499" t="s">
        <v>29</v>
      </c>
      <c r="I107" s="140" t="s">
        <v>4564</v>
      </c>
      <c r="J107" s="499" t="s">
        <v>4603</v>
      </c>
      <c r="K107" s="140" t="s">
        <v>4812</v>
      </c>
      <c r="L107" s="302">
        <v>46106</v>
      </c>
      <c r="M107" s="302">
        <v>46470</v>
      </c>
      <c r="N107" s="503" t="b">
        <v>1</v>
      </c>
    </row>
    <row r="108" spans="1:14" ht="15.6" x14ac:dyDescent="0.3">
      <c r="A108" s="498">
        <v>96</v>
      </c>
      <c r="B108" s="498">
        <v>105</v>
      </c>
      <c r="C108" s="140" t="s">
        <v>4813</v>
      </c>
      <c r="D108" s="140">
        <v>1326661</v>
      </c>
      <c r="E108" s="261" t="s">
        <v>4814</v>
      </c>
      <c r="F108" s="501" t="s">
        <v>40</v>
      </c>
      <c r="G108" s="261" t="s">
        <v>1113</v>
      </c>
      <c r="H108" s="140" t="s">
        <v>29</v>
      </c>
      <c r="I108" s="140" t="s">
        <v>1578</v>
      </c>
      <c r="J108" s="140" t="s">
        <v>31</v>
      </c>
      <c r="K108" s="140" t="s">
        <v>4815</v>
      </c>
      <c r="L108" s="302">
        <v>46107</v>
      </c>
      <c r="M108" s="302">
        <v>46471</v>
      </c>
      <c r="N108" s="503" t="b">
        <v>1</v>
      </c>
    </row>
    <row r="109" spans="1:14" ht="15.6" x14ac:dyDescent="0.3">
      <c r="A109" s="498">
        <v>97</v>
      </c>
      <c r="B109" s="498">
        <v>106</v>
      </c>
      <c r="C109" s="140" t="s">
        <v>2741</v>
      </c>
      <c r="D109" s="140">
        <v>1498512</v>
      </c>
      <c r="E109" s="261" t="s">
        <v>4816</v>
      </c>
      <c r="F109" s="501" t="s">
        <v>40</v>
      </c>
      <c r="G109" s="261" t="s">
        <v>1113</v>
      </c>
      <c r="H109" s="140" t="s">
        <v>29</v>
      </c>
      <c r="I109" s="140" t="s">
        <v>1578</v>
      </c>
      <c r="J109" s="140" t="s">
        <v>31</v>
      </c>
      <c r="K109" s="140" t="s">
        <v>4817</v>
      </c>
      <c r="L109" s="302">
        <v>46107</v>
      </c>
      <c r="M109" s="302">
        <v>46471</v>
      </c>
      <c r="N109" s="503" t="b">
        <v>1</v>
      </c>
    </row>
    <row r="110" spans="1:14" ht="15.6" x14ac:dyDescent="0.3">
      <c r="A110" s="498">
        <v>98</v>
      </c>
      <c r="B110" s="498">
        <v>107</v>
      </c>
      <c r="C110" s="140" t="s">
        <v>2738</v>
      </c>
      <c r="D110" s="140">
        <v>1498510</v>
      </c>
      <c r="E110" s="261" t="s">
        <v>4818</v>
      </c>
      <c r="F110" s="501" t="s">
        <v>40</v>
      </c>
      <c r="G110" s="261" t="s">
        <v>1113</v>
      </c>
      <c r="H110" s="140" t="s">
        <v>29</v>
      </c>
      <c r="I110" s="140" t="s">
        <v>1578</v>
      </c>
      <c r="J110" s="140" t="s">
        <v>31</v>
      </c>
      <c r="K110" s="140" t="s">
        <v>4819</v>
      </c>
      <c r="L110" s="302">
        <v>46107</v>
      </c>
      <c r="M110" s="302">
        <v>46471</v>
      </c>
      <c r="N110" s="503" t="b">
        <v>1</v>
      </c>
    </row>
    <row r="111" spans="1:14" ht="15.6" x14ac:dyDescent="0.3">
      <c r="A111" s="498">
        <v>99</v>
      </c>
      <c r="B111" s="498">
        <v>108</v>
      </c>
      <c r="C111" s="140" t="s">
        <v>3051</v>
      </c>
      <c r="D111" s="140">
        <v>1498511</v>
      </c>
      <c r="E111" s="261" t="s">
        <v>4820</v>
      </c>
      <c r="F111" s="501" t="s">
        <v>40</v>
      </c>
      <c r="G111" s="261" t="s">
        <v>1113</v>
      </c>
      <c r="H111" s="140" t="s">
        <v>29</v>
      </c>
      <c r="I111" s="140" t="s">
        <v>1578</v>
      </c>
      <c r="J111" s="140" t="s">
        <v>31</v>
      </c>
      <c r="K111" s="140" t="s">
        <v>4821</v>
      </c>
      <c r="L111" s="302">
        <v>46107</v>
      </c>
      <c r="M111" s="302">
        <v>46471</v>
      </c>
      <c r="N111" s="503" t="b">
        <v>1</v>
      </c>
    </row>
    <row r="112" spans="1:14" ht="14.4" x14ac:dyDescent="0.3">
      <c r="A112" s="498">
        <v>100</v>
      </c>
      <c r="B112" s="498">
        <v>109</v>
      </c>
      <c r="C112" s="140" t="s">
        <v>4822</v>
      </c>
      <c r="D112" s="140">
        <v>1492546</v>
      </c>
      <c r="E112" s="261" t="s">
        <v>4823</v>
      </c>
      <c r="F112" s="140" t="s">
        <v>4824</v>
      </c>
      <c r="G112" s="140" t="s">
        <v>4825</v>
      </c>
      <c r="H112" s="140" t="s">
        <v>4800</v>
      </c>
      <c r="I112" s="140" t="s">
        <v>4801</v>
      </c>
      <c r="J112" s="140" t="s">
        <v>31</v>
      </c>
      <c r="K112" s="140" t="s">
        <v>4826</v>
      </c>
      <c r="L112" s="302">
        <v>46108</v>
      </c>
      <c r="M112" s="302">
        <v>46458</v>
      </c>
      <c r="N112" s="503" t="b">
        <v>1</v>
      </c>
    </row>
    <row r="113" spans="1:14" ht="28.8" x14ac:dyDescent="0.3">
      <c r="A113" s="498">
        <v>101</v>
      </c>
      <c r="B113" s="498">
        <v>110</v>
      </c>
      <c r="C113" s="140" t="s">
        <v>4827</v>
      </c>
      <c r="D113" s="140">
        <v>1492547</v>
      </c>
      <c r="E113" s="261" t="s">
        <v>4828</v>
      </c>
      <c r="F113" s="140" t="s">
        <v>4824</v>
      </c>
      <c r="G113" s="140" t="s">
        <v>4825</v>
      </c>
      <c r="H113" s="140" t="s">
        <v>4800</v>
      </c>
      <c r="I113" s="261" t="s">
        <v>4829</v>
      </c>
      <c r="J113" s="140" t="s">
        <v>31</v>
      </c>
      <c r="K113" s="140" t="s">
        <v>4830</v>
      </c>
      <c r="L113" s="302">
        <v>46108</v>
      </c>
      <c r="M113" s="302">
        <v>46470</v>
      </c>
      <c r="N113" s="503" t="b">
        <v>1</v>
      </c>
    </row>
    <row r="114" spans="1:14" ht="28.8" x14ac:dyDescent="0.3">
      <c r="A114" s="498">
        <v>103</v>
      </c>
      <c r="B114" s="498">
        <v>111</v>
      </c>
      <c r="C114" s="322" t="s">
        <v>4831</v>
      </c>
      <c r="D114" s="140">
        <v>1497597</v>
      </c>
      <c r="E114" s="261" t="s">
        <v>4832</v>
      </c>
      <c r="F114" s="140" t="s">
        <v>26</v>
      </c>
      <c r="G114" s="499" t="s">
        <v>3438</v>
      </c>
      <c r="H114" s="140" t="s">
        <v>20</v>
      </c>
      <c r="I114" s="140" t="s">
        <v>1878</v>
      </c>
      <c r="J114" s="140" t="s">
        <v>31</v>
      </c>
      <c r="K114" s="140" t="s">
        <v>4833</v>
      </c>
      <c r="L114" s="302">
        <v>46108</v>
      </c>
      <c r="M114" s="302">
        <v>46633</v>
      </c>
      <c r="N114" s="503" t="b">
        <v>1</v>
      </c>
    </row>
    <row r="115" spans="1:14" ht="28.8" x14ac:dyDescent="0.3">
      <c r="A115" s="498">
        <v>104</v>
      </c>
      <c r="B115" s="498">
        <v>112</v>
      </c>
      <c r="C115" s="322" t="s">
        <v>4831</v>
      </c>
      <c r="D115" s="140">
        <v>1497597</v>
      </c>
      <c r="E115" s="261" t="s">
        <v>4832</v>
      </c>
      <c r="F115" s="140" t="s">
        <v>26</v>
      </c>
      <c r="G115" s="499" t="s">
        <v>3438</v>
      </c>
      <c r="H115" s="140" t="s">
        <v>20</v>
      </c>
      <c r="I115" s="140" t="s">
        <v>1878</v>
      </c>
      <c r="J115" s="140" t="s">
        <v>4588</v>
      </c>
      <c r="K115" s="140" t="s">
        <v>4834</v>
      </c>
      <c r="L115" s="302">
        <v>46108</v>
      </c>
      <c r="M115" s="302">
        <v>46455</v>
      </c>
      <c r="N115" s="503" t="b">
        <v>1</v>
      </c>
    </row>
    <row r="116" spans="1:14" ht="15.6" x14ac:dyDescent="0.3">
      <c r="A116" s="498">
        <v>105</v>
      </c>
      <c r="B116" s="498">
        <v>113</v>
      </c>
      <c r="C116" s="322" t="s">
        <v>4835</v>
      </c>
      <c r="D116" s="140">
        <v>1497599</v>
      </c>
      <c r="E116" s="261" t="s">
        <v>4836</v>
      </c>
      <c r="F116" s="140" t="s">
        <v>26</v>
      </c>
      <c r="G116" s="499" t="s">
        <v>3438</v>
      </c>
      <c r="H116" s="140" t="s">
        <v>20</v>
      </c>
      <c r="I116" s="140" t="s">
        <v>1878</v>
      </c>
      <c r="J116" s="140" t="s">
        <v>31</v>
      </c>
      <c r="K116" s="140" t="s">
        <v>4837</v>
      </c>
      <c r="L116" s="302">
        <v>46108</v>
      </c>
      <c r="M116" s="302">
        <v>46455</v>
      </c>
      <c r="N116" s="503" t="b">
        <v>1</v>
      </c>
    </row>
    <row r="117" spans="1:14" ht="15.6" x14ac:dyDescent="0.3">
      <c r="A117" s="498">
        <v>106</v>
      </c>
      <c r="B117" s="498">
        <v>114</v>
      </c>
      <c r="C117" s="322" t="s">
        <v>4838</v>
      </c>
      <c r="D117" s="140">
        <v>1497595</v>
      </c>
      <c r="E117" s="261" t="s">
        <v>4839</v>
      </c>
      <c r="F117" s="140" t="s">
        <v>26</v>
      </c>
      <c r="G117" s="499" t="s">
        <v>3438</v>
      </c>
      <c r="H117" s="140" t="s">
        <v>20</v>
      </c>
      <c r="I117" s="140" t="s">
        <v>1878</v>
      </c>
      <c r="J117" s="140" t="s">
        <v>31</v>
      </c>
      <c r="K117" s="140" t="s">
        <v>4840</v>
      </c>
      <c r="L117" s="302">
        <v>46108</v>
      </c>
      <c r="M117" s="302">
        <v>46455</v>
      </c>
      <c r="N117" s="503" t="b">
        <v>1</v>
      </c>
    </row>
    <row r="118" spans="1:14" ht="15.6" x14ac:dyDescent="0.3">
      <c r="A118" s="498">
        <v>107</v>
      </c>
      <c r="B118" s="498">
        <v>115</v>
      </c>
      <c r="C118" s="322" t="s">
        <v>4841</v>
      </c>
      <c r="D118" s="140">
        <v>1497601</v>
      </c>
      <c r="E118" s="261" t="s">
        <v>4842</v>
      </c>
      <c r="F118" s="140" t="s">
        <v>26</v>
      </c>
      <c r="G118" s="499" t="s">
        <v>3438</v>
      </c>
      <c r="H118" s="140" t="s">
        <v>20</v>
      </c>
      <c r="I118" s="140" t="s">
        <v>1878</v>
      </c>
      <c r="J118" s="140" t="s">
        <v>31</v>
      </c>
      <c r="K118" s="140" t="s">
        <v>4843</v>
      </c>
      <c r="L118" s="302">
        <v>46108</v>
      </c>
      <c r="M118" s="302">
        <v>46455</v>
      </c>
      <c r="N118" s="503" t="b">
        <v>1</v>
      </c>
    </row>
    <row r="119" spans="1:14" ht="15.6" x14ac:dyDescent="0.3">
      <c r="A119" s="498">
        <v>108</v>
      </c>
      <c r="B119" s="498">
        <v>116</v>
      </c>
      <c r="C119" s="322" t="s">
        <v>4841</v>
      </c>
      <c r="D119" s="140">
        <v>1497601</v>
      </c>
      <c r="E119" s="261" t="s">
        <v>4842</v>
      </c>
      <c r="F119" s="140" t="s">
        <v>26</v>
      </c>
      <c r="G119" s="499" t="s">
        <v>3438</v>
      </c>
      <c r="H119" s="140" t="s">
        <v>20</v>
      </c>
      <c r="I119" s="140" t="s">
        <v>1878</v>
      </c>
      <c r="J119" s="140" t="s">
        <v>4588</v>
      </c>
      <c r="K119" s="140" t="s">
        <v>4844</v>
      </c>
      <c r="L119" s="302">
        <v>46108</v>
      </c>
      <c r="M119" s="302">
        <v>46455</v>
      </c>
      <c r="N119" s="503" t="b">
        <v>1</v>
      </c>
    </row>
    <row r="120" spans="1:14" ht="28.8" x14ac:dyDescent="0.3">
      <c r="A120" s="498">
        <v>117</v>
      </c>
      <c r="B120" s="498">
        <v>117</v>
      </c>
      <c r="C120" s="140" t="s">
        <v>4827</v>
      </c>
      <c r="D120" s="140">
        <v>1492547</v>
      </c>
      <c r="E120" s="261" t="s">
        <v>4828</v>
      </c>
      <c r="F120" s="140" t="s">
        <v>40</v>
      </c>
      <c r="G120" s="261" t="s">
        <v>4825</v>
      </c>
      <c r="H120" s="140" t="s">
        <v>4800</v>
      </c>
      <c r="I120" s="261" t="s">
        <v>4845</v>
      </c>
      <c r="J120" s="140" t="s">
        <v>4588</v>
      </c>
      <c r="K120" s="140" t="s">
        <v>4846</v>
      </c>
      <c r="L120" s="302">
        <v>46108</v>
      </c>
      <c r="M120" s="302">
        <v>46469</v>
      </c>
      <c r="N120" s="503" t="b">
        <v>1</v>
      </c>
    </row>
    <row r="121" spans="1:14" ht="14.4" x14ac:dyDescent="0.3">
      <c r="A121" s="498">
        <v>118</v>
      </c>
      <c r="B121" s="498">
        <v>118</v>
      </c>
      <c r="C121" s="140" t="s">
        <v>4822</v>
      </c>
      <c r="D121" s="140">
        <v>1492546</v>
      </c>
      <c r="E121" s="261" t="s">
        <v>4823</v>
      </c>
      <c r="F121" s="140" t="s">
        <v>40</v>
      </c>
      <c r="G121" s="261" t="s">
        <v>4825</v>
      </c>
      <c r="H121" s="140" t="s">
        <v>4800</v>
      </c>
      <c r="I121" s="140" t="s">
        <v>4847</v>
      </c>
      <c r="J121" s="140" t="s">
        <v>4588</v>
      </c>
      <c r="K121" s="261" t="s">
        <v>4848</v>
      </c>
      <c r="L121" s="302">
        <v>46108</v>
      </c>
      <c r="M121" s="302">
        <v>46398</v>
      </c>
      <c r="N121" s="503" t="b">
        <v>1</v>
      </c>
    </row>
    <row r="122" spans="1:14" ht="14.4" x14ac:dyDescent="0.3">
      <c r="A122" s="498">
        <v>136</v>
      </c>
      <c r="B122" s="498">
        <v>119</v>
      </c>
      <c r="C122" s="140" t="s">
        <v>4822</v>
      </c>
      <c r="D122" s="140">
        <v>1492546</v>
      </c>
      <c r="E122" s="261" t="s">
        <v>4823</v>
      </c>
      <c r="F122" s="140" t="s">
        <v>40</v>
      </c>
      <c r="G122" s="140" t="s">
        <v>4825</v>
      </c>
      <c r="H122" s="140" t="s">
        <v>4800</v>
      </c>
      <c r="I122" s="140" t="s">
        <v>4847</v>
      </c>
      <c r="J122" s="140" t="s">
        <v>4752</v>
      </c>
      <c r="K122" s="140" t="s">
        <v>4849</v>
      </c>
      <c r="L122" s="302">
        <v>46108</v>
      </c>
      <c r="M122" s="302">
        <v>46458</v>
      </c>
      <c r="N122" s="503" t="b">
        <v>1</v>
      </c>
    </row>
    <row r="123" spans="1:14" ht="14.4" x14ac:dyDescent="0.3">
      <c r="A123" s="498">
        <v>137</v>
      </c>
      <c r="B123" s="498">
        <v>120</v>
      </c>
      <c r="C123" s="140" t="s">
        <v>4822</v>
      </c>
      <c r="D123" s="140">
        <v>1492546</v>
      </c>
      <c r="E123" s="261" t="s">
        <v>4823</v>
      </c>
      <c r="F123" s="140" t="s">
        <v>40</v>
      </c>
      <c r="G123" s="140" t="s">
        <v>4825</v>
      </c>
      <c r="H123" s="140" t="s">
        <v>4800</v>
      </c>
      <c r="I123" s="140" t="s">
        <v>4847</v>
      </c>
      <c r="J123" s="140" t="s">
        <v>4752</v>
      </c>
      <c r="K123" s="140" t="s">
        <v>4850</v>
      </c>
      <c r="L123" s="302">
        <v>46108</v>
      </c>
      <c r="M123" s="302">
        <v>46398</v>
      </c>
      <c r="N123" s="503" t="b">
        <v>1</v>
      </c>
    </row>
    <row r="124" spans="1:14" ht="31.2" x14ac:dyDescent="0.3">
      <c r="A124" s="498">
        <v>102</v>
      </c>
      <c r="B124" s="498">
        <v>121</v>
      </c>
      <c r="C124" s="140" t="s">
        <v>4851</v>
      </c>
      <c r="D124" s="140">
        <v>835149</v>
      </c>
      <c r="E124" s="261" t="s">
        <v>4852</v>
      </c>
      <c r="F124" s="501" t="s">
        <v>17</v>
      </c>
      <c r="G124" s="140" t="s">
        <v>1077</v>
      </c>
      <c r="H124" s="140" t="s">
        <v>20</v>
      </c>
      <c r="I124" s="140" t="s">
        <v>1878</v>
      </c>
      <c r="J124" s="140" t="s">
        <v>31</v>
      </c>
      <c r="K124" s="140" t="s">
        <v>4853</v>
      </c>
      <c r="L124" s="302">
        <v>46113</v>
      </c>
      <c r="M124" s="302">
        <v>46477</v>
      </c>
      <c r="N124" s="503" t="b">
        <v>1</v>
      </c>
    </row>
    <row r="125" spans="1:14" ht="43.2" x14ac:dyDescent="0.3">
      <c r="A125" s="498">
        <v>115</v>
      </c>
      <c r="B125" s="498">
        <v>122</v>
      </c>
      <c r="C125" s="140" t="s">
        <v>4854</v>
      </c>
      <c r="D125" s="140">
        <v>1497581</v>
      </c>
      <c r="E125" s="261" t="s">
        <v>4855</v>
      </c>
      <c r="F125" s="501" t="s">
        <v>17</v>
      </c>
      <c r="G125" s="140" t="s">
        <v>1077</v>
      </c>
      <c r="H125" s="140" t="s">
        <v>4856</v>
      </c>
      <c r="I125" s="261" t="s">
        <v>4857</v>
      </c>
      <c r="J125" s="140" t="s">
        <v>31</v>
      </c>
      <c r="K125" s="140" t="s">
        <v>4858</v>
      </c>
      <c r="L125" s="302">
        <v>46113</v>
      </c>
      <c r="M125" s="302">
        <v>46455</v>
      </c>
      <c r="N125" s="503" t="b">
        <v>1</v>
      </c>
    </row>
    <row r="126" spans="1:14" ht="31.2" x14ac:dyDescent="0.3">
      <c r="A126" s="498">
        <v>116</v>
      </c>
      <c r="B126" s="498">
        <v>123</v>
      </c>
      <c r="C126" s="140" t="s">
        <v>4854</v>
      </c>
      <c r="D126" s="140">
        <v>1497581</v>
      </c>
      <c r="E126" s="261" t="s">
        <v>4855</v>
      </c>
      <c r="F126" s="501" t="s">
        <v>17</v>
      </c>
      <c r="G126" s="140" t="s">
        <v>4859</v>
      </c>
      <c r="H126" s="140" t="s">
        <v>4856</v>
      </c>
      <c r="I126" s="140" t="s">
        <v>4860</v>
      </c>
      <c r="J126" s="140" t="s">
        <v>4861</v>
      </c>
      <c r="K126" s="140" t="s">
        <v>4862</v>
      </c>
      <c r="L126" s="302">
        <v>46113</v>
      </c>
      <c r="M126" s="302">
        <v>46455</v>
      </c>
      <c r="N126" s="503" t="b">
        <v>1</v>
      </c>
    </row>
    <row r="127" spans="1:14" ht="15.6" x14ac:dyDescent="0.3">
      <c r="A127" s="498">
        <v>125</v>
      </c>
      <c r="B127" s="498">
        <v>124</v>
      </c>
      <c r="C127" s="140" t="s">
        <v>4863</v>
      </c>
      <c r="D127" s="140">
        <v>1497583</v>
      </c>
      <c r="E127" s="261" t="s">
        <v>4864</v>
      </c>
      <c r="F127" s="140" t="s">
        <v>40</v>
      </c>
      <c r="G127" s="501" t="s">
        <v>1856</v>
      </c>
      <c r="H127" s="140" t="s">
        <v>4865</v>
      </c>
      <c r="I127" s="140" t="s">
        <v>4860</v>
      </c>
      <c r="J127" s="140" t="s">
        <v>31</v>
      </c>
      <c r="K127" s="140" t="s">
        <v>4866</v>
      </c>
      <c r="L127" s="302">
        <v>46113</v>
      </c>
      <c r="M127" s="302">
        <v>46454</v>
      </c>
      <c r="N127" s="503" t="b">
        <v>1</v>
      </c>
    </row>
    <row r="128" spans="1:14" ht="31.2" x14ac:dyDescent="0.3">
      <c r="A128" s="498">
        <v>132</v>
      </c>
      <c r="B128" s="498">
        <v>125</v>
      </c>
      <c r="C128" s="140" t="s">
        <v>4867</v>
      </c>
      <c r="D128" s="140">
        <v>857682</v>
      </c>
      <c r="E128" s="261" t="s">
        <v>4868</v>
      </c>
      <c r="F128" s="501" t="s">
        <v>17</v>
      </c>
      <c r="G128" s="140" t="s">
        <v>1077</v>
      </c>
      <c r="H128" s="140" t="s">
        <v>29</v>
      </c>
      <c r="I128" s="140" t="s">
        <v>4564</v>
      </c>
      <c r="J128" s="140" t="s">
        <v>31</v>
      </c>
      <c r="K128" s="140" t="s">
        <v>4869</v>
      </c>
      <c r="L128" s="302">
        <v>46115</v>
      </c>
      <c r="M128" s="302">
        <v>46479</v>
      </c>
      <c r="N128" s="503" t="b">
        <v>1</v>
      </c>
    </row>
    <row r="129" spans="1:14" ht="15.6" x14ac:dyDescent="0.3">
      <c r="A129" s="498">
        <v>73</v>
      </c>
      <c r="B129" s="498">
        <v>126</v>
      </c>
      <c r="C129" s="140" t="s">
        <v>1362</v>
      </c>
      <c r="D129" s="140">
        <v>1491292</v>
      </c>
      <c r="E129" s="261" t="s">
        <v>4739</v>
      </c>
      <c r="F129" s="501" t="s">
        <v>26</v>
      </c>
      <c r="G129" s="499" t="s">
        <v>3438</v>
      </c>
      <c r="H129" s="499" t="s">
        <v>29</v>
      </c>
      <c r="I129" s="140" t="s">
        <v>1578</v>
      </c>
      <c r="J129" s="140" t="s">
        <v>31</v>
      </c>
      <c r="K129" s="140" t="s">
        <v>4870</v>
      </c>
      <c r="L129" s="302">
        <v>46115</v>
      </c>
      <c r="M129" s="302">
        <v>46427</v>
      </c>
      <c r="N129" s="503" t="b">
        <v>1</v>
      </c>
    </row>
    <row r="130" spans="1:14" ht="14.4" x14ac:dyDescent="0.3">
      <c r="A130" s="498">
        <v>113</v>
      </c>
      <c r="B130" s="498">
        <v>127</v>
      </c>
      <c r="C130" s="140" t="s">
        <v>2030</v>
      </c>
      <c r="D130" s="140">
        <v>1499151</v>
      </c>
      <c r="E130" s="261" t="s">
        <v>4871</v>
      </c>
      <c r="F130" s="140" t="s">
        <v>4596</v>
      </c>
      <c r="G130" s="261" t="s">
        <v>1113</v>
      </c>
      <c r="H130" s="140" t="s">
        <v>29</v>
      </c>
      <c r="I130" s="140" t="s">
        <v>4564</v>
      </c>
      <c r="J130" s="140" t="s">
        <v>31</v>
      </c>
      <c r="K130" s="140" t="s">
        <v>4872</v>
      </c>
      <c r="L130" s="302">
        <v>46118</v>
      </c>
      <c r="M130" s="302">
        <v>46484</v>
      </c>
      <c r="N130" s="503" t="b">
        <v>1</v>
      </c>
    </row>
    <row r="131" spans="1:14" ht="14.4" x14ac:dyDescent="0.3">
      <c r="A131" s="498">
        <v>114</v>
      </c>
      <c r="B131" s="498">
        <v>128</v>
      </c>
      <c r="C131" s="215" t="s">
        <v>4873</v>
      </c>
      <c r="D131" s="215">
        <v>1499150</v>
      </c>
      <c r="E131" s="264" t="s">
        <v>4874</v>
      </c>
      <c r="F131" s="215" t="s">
        <v>4596</v>
      </c>
      <c r="G131" s="261" t="s">
        <v>1113</v>
      </c>
      <c r="H131" s="215" t="s">
        <v>29</v>
      </c>
      <c r="I131" s="215" t="s">
        <v>4564</v>
      </c>
      <c r="J131" s="140" t="s">
        <v>31</v>
      </c>
      <c r="K131" s="215" t="s">
        <v>4875</v>
      </c>
      <c r="L131" s="328">
        <v>46118</v>
      </c>
      <c r="M131" s="328">
        <v>46484</v>
      </c>
      <c r="N131" s="503" t="b">
        <v>1</v>
      </c>
    </row>
    <row r="132" spans="1:14" ht="31.2" x14ac:dyDescent="0.3">
      <c r="A132" s="498">
        <v>121</v>
      </c>
      <c r="B132" s="498">
        <v>129</v>
      </c>
      <c r="C132" s="215" t="s">
        <v>4876</v>
      </c>
      <c r="D132" s="215">
        <v>902122</v>
      </c>
      <c r="E132" s="264" t="s">
        <v>3466</v>
      </c>
      <c r="F132" s="543" t="s">
        <v>17</v>
      </c>
      <c r="G132" s="140" t="s">
        <v>1077</v>
      </c>
      <c r="H132" s="215" t="s">
        <v>3468</v>
      </c>
      <c r="I132" s="215" t="s">
        <v>2532</v>
      </c>
      <c r="J132" s="215" t="s">
        <v>31</v>
      </c>
      <c r="K132" s="215" t="s">
        <v>4877</v>
      </c>
      <c r="L132" s="328">
        <v>46118</v>
      </c>
      <c r="M132" s="328">
        <v>46403</v>
      </c>
      <c r="N132" s="503" t="b">
        <v>1</v>
      </c>
    </row>
    <row r="133" spans="1:14" ht="31.2" x14ac:dyDescent="0.3">
      <c r="A133" s="498">
        <v>122</v>
      </c>
      <c r="B133" s="498">
        <v>130</v>
      </c>
      <c r="C133" s="140" t="s">
        <v>4876</v>
      </c>
      <c r="D133" s="140">
        <v>902122</v>
      </c>
      <c r="E133" s="261" t="s">
        <v>3466</v>
      </c>
      <c r="F133" s="501" t="s">
        <v>17</v>
      </c>
      <c r="G133" s="140" t="s">
        <v>1077</v>
      </c>
      <c r="H133" s="140" t="s">
        <v>3468</v>
      </c>
      <c r="I133" s="140" t="s">
        <v>1640</v>
      </c>
      <c r="J133" s="140" t="s">
        <v>4878</v>
      </c>
      <c r="K133" s="140" t="s">
        <v>4879</v>
      </c>
      <c r="L133" s="302">
        <v>46118</v>
      </c>
      <c r="M133" s="302">
        <v>46483</v>
      </c>
      <c r="N133" s="503" t="b">
        <v>1</v>
      </c>
    </row>
    <row r="134" spans="1:14" ht="15.6" x14ac:dyDescent="0.3">
      <c r="A134" s="498">
        <v>119</v>
      </c>
      <c r="B134" s="498">
        <v>131</v>
      </c>
      <c r="C134" s="140" t="s">
        <v>4880</v>
      </c>
      <c r="D134" s="140">
        <v>1491923</v>
      </c>
      <c r="E134" s="261" t="s">
        <v>4881</v>
      </c>
      <c r="F134" s="140" t="s">
        <v>40</v>
      </c>
      <c r="G134" s="501" t="s">
        <v>1856</v>
      </c>
      <c r="H134" s="140" t="s">
        <v>4709</v>
      </c>
      <c r="I134" s="140" t="s">
        <v>4564</v>
      </c>
      <c r="J134" s="140" t="s">
        <v>31</v>
      </c>
      <c r="K134" s="140" t="s">
        <v>4882</v>
      </c>
      <c r="L134" s="302">
        <v>46119</v>
      </c>
      <c r="M134" s="302">
        <v>46511</v>
      </c>
      <c r="N134" s="503" t="b">
        <v>1</v>
      </c>
    </row>
    <row r="135" spans="1:14" ht="14.4" x14ac:dyDescent="0.3">
      <c r="A135" s="498">
        <v>111</v>
      </c>
      <c r="B135" s="498">
        <v>132</v>
      </c>
      <c r="C135" s="140" t="s">
        <v>2887</v>
      </c>
      <c r="D135" s="140">
        <v>1356221</v>
      </c>
      <c r="E135" s="261" t="s">
        <v>4883</v>
      </c>
      <c r="F135" s="140" t="s">
        <v>4596</v>
      </c>
      <c r="G135" s="261" t="s">
        <v>1113</v>
      </c>
      <c r="H135" s="140" t="s">
        <v>29</v>
      </c>
      <c r="I135" s="140" t="s">
        <v>1578</v>
      </c>
      <c r="J135" s="140" t="s">
        <v>31</v>
      </c>
      <c r="K135" s="140" t="s">
        <v>4884</v>
      </c>
      <c r="L135" s="302">
        <v>46120</v>
      </c>
      <c r="M135" s="302">
        <v>46484</v>
      </c>
      <c r="N135" s="503" t="b">
        <v>1</v>
      </c>
    </row>
    <row r="136" spans="1:14" ht="14.4" x14ac:dyDescent="0.3">
      <c r="A136" s="498">
        <v>112</v>
      </c>
      <c r="B136" s="498">
        <v>133</v>
      </c>
      <c r="C136" s="140" t="s">
        <v>2517</v>
      </c>
      <c r="D136" s="140">
        <v>1340638</v>
      </c>
      <c r="E136" s="261" t="s">
        <v>4885</v>
      </c>
      <c r="F136" s="140" t="s">
        <v>4596</v>
      </c>
      <c r="G136" s="261" t="s">
        <v>1113</v>
      </c>
      <c r="H136" s="140" t="s">
        <v>29</v>
      </c>
      <c r="I136" s="140" t="s">
        <v>2183</v>
      </c>
      <c r="J136" s="140" t="s">
        <v>31</v>
      </c>
      <c r="K136" s="140" t="s">
        <v>4886</v>
      </c>
      <c r="L136" s="302">
        <v>46120</v>
      </c>
      <c r="M136" s="302">
        <v>46484</v>
      </c>
      <c r="N136" s="503" t="b">
        <v>1</v>
      </c>
    </row>
    <row r="137" spans="1:14" ht="15.6" x14ac:dyDescent="0.3">
      <c r="A137" s="498">
        <v>131</v>
      </c>
      <c r="B137" s="498">
        <v>134</v>
      </c>
      <c r="C137" s="140" t="s">
        <v>4887</v>
      </c>
      <c r="D137" s="140">
        <v>1444834</v>
      </c>
      <c r="E137" s="261" t="s">
        <v>3661</v>
      </c>
      <c r="F137" s="140" t="s">
        <v>26</v>
      </c>
      <c r="G137" s="499" t="s">
        <v>3438</v>
      </c>
      <c r="H137" s="140" t="s">
        <v>124</v>
      </c>
      <c r="I137" s="140" t="s">
        <v>4564</v>
      </c>
      <c r="J137" s="140" t="s">
        <v>31</v>
      </c>
      <c r="K137" s="140" t="s">
        <v>4888</v>
      </c>
      <c r="L137" s="302">
        <v>46122</v>
      </c>
      <c r="M137" s="302">
        <v>46466</v>
      </c>
      <c r="N137" s="503" t="b">
        <v>1</v>
      </c>
    </row>
    <row r="138" spans="1:14" ht="15.6" x14ac:dyDescent="0.3">
      <c r="A138" s="498">
        <v>140</v>
      </c>
      <c r="B138" s="498">
        <v>135</v>
      </c>
      <c r="C138" s="275" t="s">
        <v>3760</v>
      </c>
      <c r="D138" s="275">
        <v>1444594</v>
      </c>
      <c r="E138" s="212" t="s">
        <v>3761</v>
      </c>
      <c r="F138" s="140" t="s">
        <v>40</v>
      </c>
      <c r="G138" s="501" t="s">
        <v>1856</v>
      </c>
      <c r="H138" s="140" t="s">
        <v>3588</v>
      </c>
      <c r="I138" s="140" t="s">
        <v>1583</v>
      </c>
      <c r="J138" s="140" t="s">
        <v>31</v>
      </c>
      <c r="K138" s="140" t="s">
        <v>4889</v>
      </c>
      <c r="L138" s="302">
        <v>46122</v>
      </c>
      <c r="M138" s="302">
        <v>46508</v>
      </c>
      <c r="N138" s="503" t="b">
        <v>1</v>
      </c>
    </row>
    <row r="139" spans="1:14" ht="15.6" x14ac:dyDescent="0.3">
      <c r="A139" s="498">
        <v>141</v>
      </c>
      <c r="B139" s="498">
        <v>136</v>
      </c>
      <c r="C139" s="275" t="s">
        <v>3585</v>
      </c>
      <c r="D139" s="275">
        <v>1275774</v>
      </c>
      <c r="E139" s="212" t="s">
        <v>4890</v>
      </c>
      <c r="F139" s="140" t="s">
        <v>26</v>
      </c>
      <c r="G139" s="499" t="s">
        <v>3438</v>
      </c>
      <c r="H139" s="140" t="s">
        <v>3588</v>
      </c>
      <c r="I139" s="140" t="s">
        <v>1583</v>
      </c>
      <c r="J139" s="140" t="s">
        <v>31</v>
      </c>
      <c r="K139" s="140" t="s">
        <v>4891</v>
      </c>
      <c r="L139" s="302">
        <v>46122</v>
      </c>
      <c r="M139" s="302">
        <v>46436</v>
      </c>
      <c r="N139" s="503" t="b">
        <v>1</v>
      </c>
    </row>
    <row r="140" spans="1:14" ht="15.6" x14ac:dyDescent="0.3">
      <c r="A140" s="498">
        <v>142</v>
      </c>
      <c r="B140" s="498">
        <v>137</v>
      </c>
      <c r="C140" s="275" t="s">
        <v>3585</v>
      </c>
      <c r="D140" s="275">
        <v>1275774</v>
      </c>
      <c r="E140" s="212" t="s">
        <v>4890</v>
      </c>
      <c r="F140" s="140" t="s">
        <v>26</v>
      </c>
      <c r="G140" s="499" t="s">
        <v>3438</v>
      </c>
      <c r="H140" s="140" t="s">
        <v>3588</v>
      </c>
      <c r="I140" s="140" t="s">
        <v>1583</v>
      </c>
      <c r="J140" s="140" t="s">
        <v>4752</v>
      </c>
      <c r="K140" s="261" t="s">
        <v>4892</v>
      </c>
      <c r="L140" s="302">
        <v>46122</v>
      </c>
      <c r="M140" s="302">
        <v>46436</v>
      </c>
      <c r="N140" s="503" t="b">
        <v>0</v>
      </c>
    </row>
    <row r="141" spans="1:14" ht="15.6" x14ac:dyDescent="0.3">
      <c r="A141" s="498">
        <v>151</v>
      </c>
      <c r="B141" s="498">
        <v>138</v>
      </c>
      <c r="C141" s="275" t="s">
        <v>397</v>
      </c>
      <c r="D141" s="275">
        <v>1453089</v>
      </c>
      <c r="E141" s="212" t="s">
        <v>4893</v>
      </c>
      <c r="F141" s="140" t="s">
        <v>26</v>
      </c>
      <c r="G141" s="499" t="s">
        <v>3438</v>
      </c>
      <c r="H141" s="140" t="s">
        <v>54</v>
      </c>
      <c r="I141" s="215" t="s">
        <v>2789</v>
      </c>
      <c r="J141" s="140" t="s">
        <v>31</v>
      </c>
      <c r="K141" s="140" t="s">
        <v>4894</v>
      </c>
      <c r="L141" s="302">
        <v>46122</v>
      </c>
      <c r="M141" s="302">
        <v>46497</v>
      </c>
      <c r="N141" s="503" t="b">
        <v>1</v>
      </c>
    </row>
    <row r="142" spans="1:14" ht="31.2" x14ac:dyDescent="0.3">
      <c r="A142" s="498">
        <v>178</v>
      </c>
      <c r="B142" s="498">
        <v>139</v>
      </c>
      <c r="C142" s="140" t="s">
        <v>4895</v>
      </c>
      <c r="D142" s="140">
        <v>1494010</v>
      </c>
      <c r="E142" s="140" t="s">
        <v>4896</v>
      </c>
      <c r="F142" s="501" t="s">
        <v>17</v>
      </c>
      <c r="G142" s="140" t="s">
        <v>1077</v>
      </c>
      <c r="H142" s="140" t="s">
        <v>4709</v>
      </c>
      <c r="I142" s="264" t="s">
        <v>4897</v>
      </c>
      <c r="J142" s="140" t="s">
        <v>31</v>
      </c>
      <c r="K142" s="140" t="s">
        <v>4898</v>
      </c>
      <c r="L142" s="302">
        <v>46122</v>
      </c>
      <c r="M142" s="302">
        <v>46486</v>
      </c>
      <c r="N142" s="503" t="b">
        <v>0</v>
      </c>
    </row>
    <row r="143" spans="1:14" ht="31.2" x14ac:dyDescent="0.3">
      <c r="A143" s="498">
        <v>120</v>
      </c>
      <c r="B143" s="498">
        <v>140</v>
      </c>
      <c r="C143" s="140" t="s">
        <v>2631</v>
      </c>
      <c r="D143" s="140">
        <v>864394</v>
      </c>
      <c r="E143" s="261" t="s">
        <v>4899</v>
      </c>
      <c r="F143" s="501" t="s">
        <v>17</v>
      </c>
      <c r="G143" s="140" t="s">
        <v>1077</v>
      </c>
      <c r="H143" s="140" t="s">
        <v>29</v>
      </c>
      <c r="I143" s="215" t="s">
        <v>1711</v>
      </c>
      <c r="J143" s="140" t="s">
        <v>31</v>
      </c>
      <c r="K143" s="492" t="s">
        <v>4900</v>
      </c>
      <c r="L143" s="302">
        <v>46125</v>
      </c>
      <c r="M143" s="302">
        <v>46489</v>
      </c>
      <c r="N143" s="503" t="b">
        <v>0</v>
      </c>
    </row>
    <row r="144" spans="1:14" ht="15.6" x14ac:dyDescent="0.3">
      <c r="A144" s="498">
        <v>143</v>
      </c>
      <c r="B144" s="498">
        <v>141</v>
      </c>
      <c r="C144" s="544" t="s">
        <v>1130</v>
      </c>
      <c r="D144" s="544">
        <v>1500036</v>
      </c>
      <c r="E144" s="545" t="s">
        <v>4901</v>
      </c>
      <c r="F144" s="492" t="s">
        <v>40</v>
      </c>
      <c r="G144" s="501" t="s">
        <v>1856</v>
      </c>
      <c r="H144" s="492" t="s">
        <v>2506</v>
      </c>
      <c r="I144" s="215" t="s">
        <v>1583</v>
      </c>
      <c r="J144" s="492" t="s">
        <v>31</v>
      </c>
      <c r="K144" s="546" t="s">
        <v>4902</v>
      </c>
      <c r="L144" s="547">
        <v>46125</v>
      </c>
      <c r="M144" s="547">
        <v>46489</v>
      </c>
      <c r="N144" s="503" t="b">
        <v>0</v>
      </c>
    </row>
    <row r="145" spans="1:14" ht="14.4" x14ac:dyDescent="0.3">
      <c r="A145" s="498">
        <v>130</v>
      </c>
      <c r="B145" s="498">
        <v>142</v>
      </c>
      <c r="C145" s="140" t="s">
        <v>1753</v>
      </c>
      <c r="D145" s="140">
        <v>1267295</v>
      </c>
      <c r="E145" s="261" t="s">
        <v>4903</v>
      </c>
      <c r="F145" s="140" t="s">
        <v>40</v>
      </c>
      <c r="G145" s="261" t="s">
        <v>1113</v>
      </c>
      <c r="H145" s="140" t="s">
        <v>29</v>
      </c>
      <c r="I145" s="215" t="s">
        <v>1578</v>
      </c>
      <c r="J145" s="140" t="s">
        <v>31</v>
      </c>
      <c r="K145" s="140" t="s">
        <v>4904</v>
      </c>
      <c r="L145" s="302">
        <v>46126</v>
      </c>
      <c r="M145" s="302">
        <v>46490</v>
      </c>
      <c r="N145" s="503" t="b">
        <v>0</v>
      </c>
    </row>
    <row r="146" spans="1:14" ht="31.2" x14ac:dyDescent="0.3">
      <c r="A146" s="498">
        <v>1</v>
      </c>
      <c r="B146" s="498">
        <v>143</v>
      </c>
      <c r="C146" s="499" t="s">
        <v>1731</v>
      </c>
      <c r="D146" s="499">
        <v>1445573</v>
      </c>
      <c r="E146" s="501" t="s">
        <v>4905</v>
      </c>
      <c r="F146" s="501" t="s">
        <v>17</v>
      </c>
      <c r="G146" s="140" t="s">
        <v>1077</v>
      </c>
      <c r="H146" s="499" t="s">
        <v>29</v>
      </c>
      <c r="I146" s="548" t="s">
        <v>1878</v>
      </c>
      <c r="J146" s="501" t="s">
        <v>4588</v>
      </c>
      <c r="K146" s="499" t="s">
        <v>4906</v>
      </c>
      <c r="L146" s="526">
        <v>46127</v>
      </c>
      <c r="M146" s="526">
        <v>46495</v>
      </c>
      <c r="N146" s="503" t="b">
        <v>0</v>
      </c>
    </row>
    <row r="147" spans="1:14" ht="31.2" x14ac:dyDescent="0.3">
      <c r="A147" s="498">
        <v>133</v>
      </c>
      <c r="B147" s="498">
        <v>144</v>
      </c>
      <c r="C147" s="140" t="s">
        <v>1764</v>
      </c>
      <c r="D147" s="140">
        <v>1445575</v>
      </c>
      <c r="E147" s="261" t="s">
        <v>4907</v>
      </c>
      <c r="F147" s="501" t="s">
        <v>17</v>
      </c>
      <c r="G147" s="140" t="s">
        <v>1077</v>
      </c>
      <c r="H147" s="140" t="s">
        <v>20</v>
      </c>
      <c r="I147" s="215" t="s">
        <v>1878</v>
      </c>
      <c r="J147" s="140" t="s">
        <v>31</v>
      </c>
      <c r="K147" s="140" t="s">
        <v>4908</v>
      </c>
      <c r="L147" s="302">
        <v>46127</v>
      </c>
      <c r="M147" s="302">
        <v>46495</v>
      </c>
      <c r="N147" s="503" t="b">
        <v>0</v>
      </c>
    </row>
    <row r="148" spans="1:14" ht="31.2" x14ac:dyDescent="0.3">
      <c r="A148" s="498">
        <v>135</v>
      </c>
      <c r="B148" s="498">
        <v>145</v>
      </c>
      <c r="C148" s="140" t="s">
        <v>1731</v>
      </c>
      <c r="D148" s="140">
        <v>1445573</v>
      </c>
      <c r="E148" s="261" t="s">
        <v>4586</v>
      </c>
      <c r="F148" s="501" t="s">
        <v>17</v>
      </c>
      <c r="G148" s="140" t="s">
        <v>1077</v>
      </c>
      <c r="H148" s="140" t="s">
        <v>20</v>
      </c>
      <c r="I148" s="140" t="s">
        <v>1878</v>
      </c>
      <c r="J148" s="140" t="s">
        <v>4752</v>
      </c>
      <c r="K148" s="140" t="s">
        <v>4909</v>
      </c>
      <c r="L148" s="302">
        <v>46127</v>
      </c>
      <c r="M148" s="302">
        <v>46495</v>
      </c>
      <c r="N148" s="503" t="b">
        <v>0</v>
      </c>
    </row>
    <row r="149" spans="1:14" ht="28.8" x14ac:dyDescent="0.3">
      <c r="A149" s="498">
        <v>144</v>
      </c>
      <c r="B149" s="498">
        <v>146</v>
      </c>
      <c r="C149" s="275" t="s">
        <v>1728</v>
      </c>
      <c r="D149" s="275">
        <v>1445576</v>
      </c>
      <c r="E149" s="212" t="s">
        <v>4910</v>
      </c>
      <c r="F149" s="140" t="s">
        <v>40</v>
      </c>
      <c r="G149" s="501" t="s">
        <v>1856</v>
      </c>
      <c r="H149" s="215" t="s">
        <v>20</v>
      </c>
      <c r="I149" s="215" t="s">
        <v>1583</v>
      </c>
      <c r="J149" s="140" t="s">
        <v>31</v>
      </c>
      <c r="K149" s="215" t="s">
        <v>4911</v>
      </c>
      <c r="L149" s="328">
        <v>46129</v>
      </c>
      <c r="M149" s="328">
        <v>46495</v>
      </c>
      <c r="N149" s="503" t="b">
        <v>1</v>
      </c>
    </row>
    <row r="150" spans="1:14" ht="28.8" x14ac:dyDescent="0.3">
      <c r="A150" s="498">
        <v>145</v>
      </c>
      <c r="B150" s="498">
        <v>147</v>
      </c>
      <c r="C150" s="275" t="s">
        <v>1704</v>
      </c>
      <c r="D150" s="275">
        <v>1445574</v>
      </c>
      <c r="E150" s="212" t="s">
        <v>4912</v>
      </c>
      <c r="F150" s="549" t="s">
        <v>26</v>
      </c>
      <c r="G150" s="499" t="s">
        <v>3438</v>
      </c>
      <c r="H150" s="140" t="s">
        <v>20</v>
      </c>
      <c r="I150" s="215" t="s">
        <v>1583</v>
      </c>
      <c r="J150" s="140" t="s">
        <v>31</v>
      </c>
      <c r="K150" s="140" t="s">
        <v>4913</v>
      </c>
      <c r="L150" s="302">
        <v>46129</v>
      </c>
      <c r="M150" s="302">
        <v>46495</v>
      </c>
      <c r="N150" s="503" t="b">
        <v>1</v>
      </c>
    </row>
    <row r="151" spans="1:14" ht="28.8" x14ac:dyDescent="0.3">
      <c r="A151" s="498">
        <v>146</v>
      </c>
      <c r="B151" s="498">
        <v>148</v>
      </c>
      <c r="C151" s="275" t="s">
        <v>1724</v>
      </c>
      <c r="D151" s="275">
        <v>1445428</v>
      </c>
      <c r="E151" s="212" t="s">
        <v>4914</v>
      </c>
      <c r="F151" s="549" t="s">
        <v>40</v>
      </c>
      <c r="G151" s="501" t="s">
        <v>1856</v>
      </c>
      <c r="H151" s="140" t="s">
        <v>20</v>
      </c>
      <c r="I151" s="140" t="s">
        <v>1583</v>
      </c>
      <c r="J151" s="215" t="s">
        <v>31</v>
      </c>
      <c r="K151" s="215" t="s">
        <v>4915</v>
      </c>
      <c r="L151" s="328">
        <v>46129</v>
      </c>
      <c r="M151" s="328">
        <v>46495</v>
      </c>
      <c r="N151" s="503" t="b">
        <v>1</v>
      </c>
    </row>
    <row r="152" spans="1:14" ht="28.8" x14ac:dyDescent="0.3">
      <c r="A152" s="498">
        <v>147</v>
      </c>
      <c r="B152" s="498">
        <v>149</v>
      </c>
      <c r="C152" s="275" t="s">
        <v>1758</v>
      </c>
      <c r="D152" s="275">
        <v>1440539</v>
      </c>
      <c r="E152" s="212" t="s">
        <v>3751</v>
      </c>
      <c r="F152" s="549" t="s">
        <v>26</v>
      </c>
      <c r="G152" s="499" t="s">
        <v>3438</v>
      </c>
      <c r="H152" s="140" t="s">
        <v>29</v>
      </c>
      <c r="I152" s="140" t="s">
        <v>1578</v>
      </c>
      <c r="J152" s="140" t="s">
        <v>31</v>
      </c>
      <c r="K152" s="261" t="s">
        <v>4916</v>
      </c>
      <c r="L152" s="302">
        <v>46129</v>
      </c>
      <c r="M152" s="302">
        <v>46531</v>
      </c>
      <c r="N152" s="504" t="b">
        <v>1</v>
      </c>
    </row>
    <row r="153" spans="1:14" ht="28.8" x14ac:dyDescent="0.3">
      <c r="A153" s="498">
        <v>148</v>
      </c>
      <c r="B153" s="498">
        <v>150</v>
      </c>
      <c r="C153" s="275" t="s">
        <v>1728</v>
      </c>
      <c r="D153" s="275">
        <v>1445576</v>
      </c>
      <c r="E153" s="212" t="s">
        <v>4910</v>
      </c>
      <c r="F153" s="549" t="s">
        <v>40</v>
      </c>
      <c r="G153" s="501" t="s">
        <v>1856</v>
      </c>
      <c r="H153" s="140" t="s">
        <v>20</v>
      </c>
      <c r="I153" s="140" t="s">
        <v>1583</v>
      </c>
      <c r="J153" s="140" t="s">
        <v>31</v>
      </c>
      <c r="K153" s="140" t="s">
        <v>4917</v>
      </c>
      <c r="L153" s="302">
        <v>46129</v>
      </c>
      <c r="M153" s="302">
        <v>46495</v>
      </c>
      <c r="N153" s="504" t="b">
        <v>1</v>
      </c>
    </row>
    <row r="154" spans="1:14" ht="28.8" x14ac:dyDescent="0.3">
      <c r="A154" s="498">
        <v>149</v>
      </c>
      <c r="B154" s="498">
        <v>151</v>
      </c>
      <c r="C154" s="550" t="s">
        <v>1724</v>
      </c>
      <c r="D154" s="565">
        <v>1445428</v>
      </c>
      <c r="E154" s="551" t="s">
        <v>4914</v>
      </c>
      <c r="F154" s="549" t="s">
        <v>40</v>
      </c>
      <c r="G154" s="501" t="s">
        <v>1856</v>
      </c>
      <c r="H154" s="140" t="s">
        <v>20</v>
      </c>
      <c r="I154" s="140" t="s">
        <v>1583</v>
      </c>
      <c r="J154" s="140" t="s">
        <v>4588</v>
      </c>
      <c r="K154" s="140" t="s">
        <v>4918</v>
      </c>
      <c r="L154" s="302">
        <v>46129</v>
      </c>
      <c r="M154" s="302">
        <v>46495</v>
      </c>
      <c r="N154" s="504" t="b">
        <v>1</v>
      </c>
    </row>
    <row r="155" spans="1:14" ht="15.6" x14ac:dyDescent="0.3">
      <c r="A155" s="498">
        <v>150</v>
      </c>
      <c r="B155" s="498">
        <v>152</v>
      </c>
      <c r="C155" s="552" t="s">
        <v>1758</v>
      </c>
      <c r="D155" s="566">
        <v>1440539</v>
      </c>
      <c r="E155" s="553" t="s">
        <v>3751</v>
      </c>
      <c r="F155" s="549" t="s">
        <v>26</v>
      </c>
      <c r="G155" s="499" t="s">
        <v>3438</v>
      </c>
      <c r="H155" s="140" t="s">
        <v>29</v>
      </c>
      <c r="I155" s="215" t="s">
        <v>1578</v>
      </c>
      <c r="J155" s="140" t="s">
        <v>31</v>
      </c>
      <c r="K155" s="140" t="s">
        <v>4919</v>
      </c>
      <c r="L155" s="302">
        <v>46129</v>
      </c>
      <c r="M155" s="302">
        <v>46531</v>
      </c>
      <c r="N155" s="504" t="b">
        <v>1</v>
      </c>
    </row>
    <row r="156" spans="1:14" ht="31.2" x14ac:dyDescent="0.3">
      <c r="A156" s="498">
        <v>176</v>
      </c>
      <c r="B156" s="498">
        <v>153</v>
      </c>
      <c r="C156" s="215" t="s">
        <v>456</v>
      </c>
      <c r="D156" s="215">
        <v>855354</v>
      </c>
      <c r="E156" s="215" t="s">
        <v>1665</v>
      </c>
      <c r="F156" s="554" t="s">
        <v>17</v>
      </c>
      <c r="G156" s="140" t="s">
        <v>4859</v>
      </c>
      <c r="H156" s="215" t="s">
        <v>29</v>
      </c>
      <c r="I156" s="215" t="s">
        <v>1578</v>
      </c>
      <c r="J156" s="215" t="s">
        <v>31</v>
      </c>
      <c r="K156" s="215" t="s">
        <v>4920</v>
      </c>
      <c r="L156" s="328">
        <v>46132</v>
      </c>
      <c r="M156" s="328">
        <v>46510</v>
      </c>
      <c r="N156" s="504" t="b">
        <v>1</v>
      </c>
    </row>
    <row r="157" spans="1:14" ht="31.2" x14ac:dyDescent="0.3">
      <c r="A157" s="498">
        <v>177</v>
      </c>
      <c r="B157" s="498">
        <v>154</v>
      </c>
      <c r="C157" s="140" t="s">
        <v>456</v>
      </c>
      <c r="D157" s="140">
        <v>855354</v>
      </c>
      <c r="E157" s="140" t="s">
        <v>1665</v>
      </c>
      <c r="F157" s="501" t="s">
        <v>17</v>
      </c>
      <c r="G157" s="140" t="s">
        <v>1077</v>
      </c>
      <c r="H157" s="140" t="s">
        <v>29</v>
      </c>
      <c r="I157" s="140" t="s">
        <v>1578</v>
      </c>
      <c r="J157" s="140" t="s">
        <v>31</v>
      </c>
      <c r="K157" s="140" t="s">
        <v>4920</v>
      </c>
      <c r="L157" s="302">
        <v>46132</v>
      </c>
      <c r="M157" s="302">
        <v>46510</v>
      </c>
      <c r="N157" s="504" t="b">
        <v>1</v>
      </c>
    </row>
    <row r="158" spans="1:14" ht="15.6" x14ac:dyDescent="0.3">
      <c r="A158" s="498">
        <v>153</v>
      </c>
      <c r="B158" s="498">
        <v>155</v>
      </c>
      <c r="C158" s="275" t="s">
        <v>413</v>
      </c>
      <c r="D158" s="275">
        <v>1445283</v>
      </c>
      <c r="E158" s="212" t="s">
        <v>3692</v>
      </c>
      <c r="F158" s="140" t="s">
        <v>26</v>
      </c>
      <c r="G158" s="499" t="s">
        <v>3438</v>
      </c>
      <c r="H158" s="140" t="s">
        <v>29</v>
      </c>
      <c r="I158" s="140" t="s">
        <v>1578</v>
      </c>
      <c r="J158" s="140" t="s">
        <v>31</v>
      </c>
      <c r="K158" s="140" t="s">
        <v>4921</v>
      </c>
      <c r="L158" s="302">
        <v>46133</v>
      </c>
      <c r="M158" s="302">
        <v>46503</v>
      </c>
      <c r="N158" s="504" t="b">
        <v>1</v>
      </c>
    </row>
    <row r="159" spans="1:14" ht="15.6" x14ac:dyDescent="0.3">
      <c r="A159" s="498">
        <v>154</v>
      </c>
      <c r="B159" s="498">
        <v>156</v>
      </c>
      <c r="C159" s="275" t="s">
        <v>409</v>
      </c>
      <c r="D159" s="275">
        <v>1445284</v>
      </c>
      <c r="E159" s="212" t="s">
        <v>3689</v>
      </c>
      <c r="F159" s="140" t="s">
        <v>26</v>
      </c>
      <c r="G159" s="499" t="s">
        <v>3438</v>
      </c>
      <c r="H159" s="140" t="s">
        <v>29</v>
      </c>
      <c r="I159" s="140" t="s">
        <v>1578</v>
      </c>
      <c r="J159" s="140" t="s">
        <v>31</v>
      </c>
      <c r="K159" s="140" t="s">
        <v>4922</v>
      </c>
      <c r="L159" s="302">
        <v>46133</v>
      </c>
      <c r="M159" s="302">
        <v>46503</v>
      </c>
      <c r="N159" s="504" t="b">
        <v>1</v>
      </c>
    </row>
    <row r="160" spans="1:14" ht="14.4" x14ac:dyDescent="0.3">
      <c r="A160" s="498">
        <v>152</v>
      </c>
      <c r="B160" s="498">
        <v>157</v>
      </c>
      <c r="C160" s="555" t="s">
        <v>1970</v>
      </c>
      <c r="D160" s="567">
        <v>1277011</v>
      </c>
      <c r="E160" s="556" t="s">
        <v>1971</v>
      </c>
      <c r="F160" s="557" t="s">
        <v>40</v>
      </c>
      <c r="G160" s="261" t="s">
        <v>1113</v>
      </c>
      <c r="H160" s="215" t="s">
        <v>29</v>
      </c>
      <c r="I160" s="215" t="s">
        <v>1578</v>
      </c>
      <c r="J160" s="215" t="s">
        <v>31</v>
      </c>
      <c r="K160" s="215" t="s">
        <v>4923</v>
      </c>
      <c r="L160" s="328">
        <v>46134</v>
      </c>
      <c r="M160" s="328">
        <v>46498</v>
      </c>
      <c r="N160" s="505" t="b">
        <v>1</v>
      </c>
    </row>
    <row r="161" spans="1:14" ht="31.2" x14ac:dyDescent="0.3">
      <c r="A161" s="498">
        <v>157</v>
      </c>
      <c r="B161" s="498">
        <v>158</v>
      </c>
      <c r="C161" s="275" t="s">
        <v>4924</v>
      </c>
      <c r="D161" s="275">
        <v>1497584</v>
      </c>
      <c r="E161" s="212" t="s">
        <v>4925</v>
      </c>
      <c r="F161" s="501" t="s">
        <v>17</v>
      </c>
      <c r="G161" s="140" t="s">
        <v>4859</v>
      </c>
      <c r="H161" s="140" t="s">
        <v>4856</v>
      </c>
      <c r="I161" s="140" t="s">
        <v>4926</v>
      </c>
      <c r="J161" s="140" t="s">
        <v>31</v>
      </c>
      <c r="K161" s="140" t="s">
        <v>4927</v>
      </c>
      <c r="L161" s="302">
        <v>46136</v>
      </c>
      <c r="M161" s="302">
        <v>46476</v>
      </c>
      <c r="N161" s="505" t="b">
        <v>1</v>
      </c>
    </row>
    <row r="162" spans="1:14" ht="31.2" x14ac:dyDescent="0.3">
      <c r="A162" s="498">
        <v>158</v>
      </c>
      <c r="B162" s="498">
        <v>159</v>
      </c>
      <c r="C162" s="275" t="s">
        <v>4928</v>
      </c>
      <c r="D162" s="275">
        <v>1498502</v>
      </c>
      <c r="E162" s="212" t="s">
        <v>4929</v>
      </c>
      <c r="F162" s="501" t="s">
        <v>17</v>
      </c>
      <c r="G162" s="140" t="s">
        <v>1077</v>
      </c>
      <c r="H162" s="140" t="s">
        <v>4709</v>
      </c>
      <c r="I162" s="140" t="s">
        <v>1578</v>
      </c>
      <c r="J162" s="215" t="s">
        <v>31</v>
      </c>
      <c r="K162" s="215" t="s">
        <v>4930</v>
      </c>
      <c r="L162" s="359">
        <v>46136</v>
      </c>
      <c r="M162" s="359">
        <v>46506</v>
      </c>
      <c r="N162" s="505" t="b">
        <v>1</v>
      </c>
    </row>
    <row r="163" spans="1:14" ht="14.4" x14ac:dyDescent="0.3">
      <c r="A163" s="498">
        <v>155</v>
      </c>
      <c r="B163" s="498">
        <v>160</v>
      </c>
      <c r="C163" s="550" t="s">
        <v>303</v>
      </c>
      <c r="D163" s="565">
        <v>1501213</v>
      </c>
      <c r="E163" s="551" t="s">
        <v>4931</v>
      </c>
      <c r="F163" s="140" t="s">
        <v>40</v>
      </c>
      <c r="G163" s="261" t="s">
        <v>1113</v>
      </c>
      <c r="H163" s="140" t="s">
        <v>29</v>
      </c>
      <c r="I163" s="549" t="s">
        <v>1578</v>
      </c>
      <c r="J163" s="215" t="s">
        <v>31</v>
      </c>
      <c r="K163" s="140" t="s">
        <v>4932</v>
      </c>
      <c r="L163" s="328">
        <v>46139</v>
      </c>
      <c r="M163" s="302">
        <v>46503</v>
      </c>
      <c r="N163" s="505" t="b">
        <v>1</v>
      </c>
    </row>
    <row r="164" spans="1:14" ht="14.4" x14ac:dyDescent="0.3">
      <c r="A164" s="498">
        <v>156</v>
      </c>
      <c r="B164" s="498">
        <v>161</v>
      </c>
      <c r="C164" s="550" t="s">
        <v>114</v>
      </c>
      <c r="D164" s="565">
        <v>1501212</v>
      </c>
      <c r="E164" s="551" t="s">
        <v>4933</v>
      </c>
      <c r="F164" s="140" t="s">
        <v>40</v>
      </c>
      <c r="G164" s="261" t="s">
        <v>1113</v>
      </c>
      <c r="H164" s="104" t="s">
        <v>29</v>
      </c>
      <c r="I164" s="557" t="s">
        <v>1578</v>
      </c>
      <c r="J164" s="215" t="s">
        <v>31</v>
      </c>
      <c r="K164" s="140" t="s">
        <v>4934</v>
      </c>
      <c r="L164" s="302">
        <v>46139</v>
      </c>
      <c r="M164" s="558">
        <v>46503</v>
      </c>
      <c r="N164" s="505" t="b">
        <v>1</v>
      </c>
    </row>
    <row r="165" spans="1:14" ht="14.4" x14ac:dyDescent="0.3">
      <c r="A165" s="498">
        <v>175</v>
      </c>
      <c r="B165" s="498">
        <v>162</v>
      </c>
      <c r="C165" s="522" t="s">
        <v>296</v>
      </c>
      <c r="D165" s="523">
        <v>1272904</v>
      </c>
      <c r="E165" s="559" t="s">
        <v>4935</v>
      </c>
      <c r="F165" s="215" t="s">
        <v>40</v>
      </c>
      <c r="G165" s="261" t="s">
        <v>1113</v>
      </c>
      <c r="H165" s="215" t="s">
        <v>29</v>
      </c>
      <c r="I165" s="557" t="s">
        <v>1578</v>
      </c>
      <c r="J165" s="215" t="s">
        <v>31</v>
      </c>
      <c r="K165" s="215" t="s">
        <v>4936</v>
      </c>
      <c r="L165" s="328">
        <v>46139</v>
      </c>
      <c r="M165" s="560">
        <v>46503</v>
      </c>
      <c r="N165" s="505" t="b">
        <v>1</v>
      </c>
    </row>
    <row r="166" spans="1:14" ht="15.6" x14ac:dyDescent="0.3">
      <c r="A166" s="498">
        <v>159</v>
      </c>
      <c r="B166" s="498">
        <v>163</v>
      </c>
      <c r="C166" s="275" t="s">
        <v>2812</v>
      </c>
      <c r="D166" s="275">
        <v>1448870</v>
      </c>
      <c r="E166" s="212" t="s">
        <v>3754</v>
      </c>
      <c r="F166" s="140" t="s">
        <v>26</v>
      </c>
      <c r="G166" s="499" t="s">
        <v>3438</v>
      </c>
      <c r="H166" s="140" t="s">
        <v>29</v>
      </c>
      <c r="I166" s="140" t="s">
        <v>4564</v>
      </c>
      <c r="J166" s="140" t="s">
        <v>31</v>
      </c>
      <c r="K166" s="140" t="s">
        <v>4937</v>
      </c>
      <c r="L166" s="358">
        <v>46140</v>
      </c>
      <c r="M166" s="302">
        <v>46514</v>
      </c>
      <c r="N166" s="505" t="b">
        <v>1</v>
      </c>
    </row>
    <row r="167" spans="1:14" ht="14.4" x14ac:dyDescent="0.3">
      <c r="A167" s="498">
        <v>160</v>
      </c>
      <c r="B167" s="498">
        <v>164</v>
      </c>
      <c r="C167" s="275" t="s">
        <v>2808</v>
      </c>
      <c r="D167" s="275">
        <v>1448871</v>
      </c>
      <c r="E167" s="212" t="s">
        <v>4938</v>
      </c>
      <c r="F167" s="140" t="s">
        <v>40</v>
      </c>
      <c r="G167" s="261" t="s">
        <v>1113</v>
      </c>
      <c r="H167" s="140" t="s">
        <v>29</v>
      </c>
      <c r="I167" s="140" t="s">
        <v>4564</v>
      </c>
      <c r="J167" s="140" t="s">
        <v>31</v>
      </c>
      <c r="K167" s="140" t="s">
        <v>4939</v>
      </c>
      <c r="L167" s="302">
        <v>46142</v>
      </c>
      <c r="M167" s="302">
        <v>46512</v>
      </c>
      <c r="N167" s="505" t="b">
        <v>1</v>
      </c>
    </row>
    <row r="168" spans="1:14" ht="14.4" x14ac:dyDescent="0.3">
      <c r="A168" s="498">
        <v>161</v>
      </c>
      <c r="B168" s="498">
        <v>165</v>
      </c>
      <c r="C168" s="275" t="s">
        <v>4940</v>
      </c>
      <c r="D168" s="275">
        <v>1267292</v>
      </c>
      <c r="E168" s="212" t="s">
        <v>4941</v>
      </c>
      <c r="F168" s="140" t="s">
        <v>40</v>
      </c>
      <c r="G168" s="261" t="s">
        <v>1113</v>
      </c>
      <c r="H168" s="140" t="s">
        <v>29</v>
      </c>
      <c r="I168" s="140" t="s">
        <v>1578</v>
      </c>
      <c r="J168" s="140" t="s">
        <v>31</v>
      </c>
      <c r="K168" s="140" t="s">
        <v>4942</v>
      </c>
      <c r="L168" s="302">
        <v>46142</v>
      </c>
      <c r="M168" s="302">
        <v>46506</v>
      </c>
      <c r="N168" s="505" t="b">
        <v>1</v>
      </c>
    </row>
    <row r="169" spans="1:14" ht="14.4" x14ac:dyDescent="0.3">
      <c r="A169" s="498">
        <v>162</v>
      </c>
      <c r="B169" s="498">
        <v>166</v>
      </c>
      <c r="C169" s="275" t="s">
        <v>2795</v>
      </c>
      <c r="D169" s="275">
        <v>1448872</v>
      </c>
      <c r="E169" s="212" t="s">
        <v>3741</v>
      </c>
      <c r="F169" s="140" t="s">
        <v>40</v>
      </c>
      <c r="G169" s="261" t="s">
        <v>1113</v>
      </c>
      <c r="H169" s="140" t="s">
        <v>29</v>
      </c>
      <c r="I169" s="140" t="s">
        <v>4564</v>
      </c>
      <c r="J169" s="140" t="s">
        <v>31</v>
      </c>
      <c r="K169" s="140" t="s">
        <v>4943</v>
      </c>
      <c r="L169" s="302">
        <v>46142</v>
      </c>
      <c r="M169" s="302">
        <v>46508</v>
      </c>
      <c r="N169" s="505" t="b">
        <v>1</v>
      </c>
    </row>
    <row r="170" spans="1:14" ht="15.6" x14ac:dyDescent="0.3">
      <c r="A170" s="498">
        <v>163</v>
      </c>
      <c r="B170" s="498">
        <v>167</v>
      </c>
      <c r="C170" s="275" t="s">
        <v>552</v>
      </c>
      <c r="D170" s="275">
        <v>842878</v>
      </c>
      <c r="E170" s="212" t="s">
        <v>553</v>
      </c>
      <c r="F170" s="140" t="s">
        <v>40</v>
      </c>
      <c r="G170" s="501" t="s">
        <v>1856</v>
      </c>
      <c r="H170" s="140" t="s">
        <v>341</v>
      </c>
      <c r="I170" s="140" t="s">
        <v>1583</v>
      </c>
      <c r="J170" s="140" t="s">
        <v>31</v>
      </c>
      <c r="K170" s="140" t="s">
        <v>4944</v>
      </c>
      <c r="L170" s="358">
        <v>46146</v>
      </c>
      <c r="M170" s="358">
        <v>46567</v>
      </c>
      <c r="N170" s="505" t="b">
        <v>1</v>
      </c>
    </row>
    <row r="171" spans="1:14" ht="14.4" x14ac:dyDescent="0.3">
      <c r="A171" s="498">
        <v>164</v>
      </c>
      <c r="B171" s="498">
        <v>168</v>
      </c>
      <c r="C171" s="275" t="s">
        <v>556</v>
      </c>
      <c r="D171" s="275">
        <v>1501364</v>
      </c>
      <c r="E171" s="212" t="s">
        <v>4945</v>
      </c>
      <c r="F171" s="140" t="s">
        <v>40</v>
      </c>
      <c r="G171" s="261" t="s">
        <v>1113</v>
      </c>
      <c r="H171" s="140" t="s">
        <v>29</v>
      </c>
      <c r="I171" s="140" t="s">
        <v>1578</v>
      </c>
      <c r="J171" s="140" t="s">
        <v>31</v>
      </c>
      <c r="K171" s="140" t="s">
        <v>4946</v>
      </c>
      <c r="L171" s="358">
        <v>46146</v>
      </c>
      <c r="M171" s="358">
        <v>46510</v>
      </c>
      <c r="N171" s="505" t="b">
        <v>1</v>
      </c>
    </row>
    <row r="172" spans="1:14" ht="14.4" x14ac:dyDescent="0.3">
      <c r="A172" s="498">
        <v>165</v>
      </c>
      <c r="B172" s="498">
        <v>169</v>
      </c>
      <c r="C172" s="275" t="s">
        <v>560</v>
      </c>
      <c r="D172" s="275">
        <v>1501363</v>
      </c>
      <c r="E172" s="212" t="s">
        <v>4947</v>
      </c>
      <c r="F172" s="140" t="s">
        <v>40</v>
      </c>
      <c r="G172" s="261" t="s">
        <v>1113</v>
      </c>
      <c r="H172" s="140" t="s">
        <v>29</v>
      </c>
      <c r="I172" s="140" t="s">
        <v>1578</v>
      </c>
      <c r="J172" s="140" t="s">
        <v>31</v>
      </c>
      <c r="K172" s="140" t="s">
        <v>4948</v>
      </c>
      <c r="L172" s="358">
        <v>46146</v>
      </c>
      <c r="M172" s="358">
        <v>46510</v>
      </c>
      <c r="N172" s="505" t="b">
        <v>1</v>
      </c>
    </row>
    <row r="173" spans="1:14" ht="14.4" x14ac:dyDescent="0.3">
      <c r="A173" s="498">
        <v>169</v>
      </c>
      <c r="B173" s="498">
        <v>170</v>
      </c>
      <c r="C173" s="140" t="s">
        <v>4949</v>
      </c>
      <c r="D173" s="140">
        <v>1275147</v>
      </c>
      <c r="E173" s="261" t="s">
        <v>4950</v>
      </c>
      <c r="F173" s="140" t="s">
        <v>40</v>
      </c>
      <c r="G173" s="261" t="s">
        <v>1113</v>
      </c>
      <c r="H173" s="140" t="s">
        <v>29</v>
      </c>
      <c r="I173" s="140" t="s">
        <v>1578</v>
      </c>
      <c r="J173" s="140" t="s">
        <v>31</v>
      </c>
      <c r="K173" s="140" t="s">
        <v>4951</v>
      </c>
      <c r="L173" s="302">
        <v>46146</v>
      </c>
      <c r="M173" s="302">
        <v>46510</v>
      </c>
      <c r="N173" s="505" t="b">
        <v>1</v>
      </c>
    </row>
    <row r="174" spans="1:14" ht="14.4" x14ac:dyDescent="0.3">
      <c r="A174" s="498">
        <v>170</v>
      </c>
      <c r="B174" s="498">
        <v>171</v>
      </c>
      <c r="C174" s="215" t="s">
        <v>4949</v>
      </c>
      <c r="D174" s="215">
        <v>1275147</v>
      </c>
      <c r="E174" s="264" t="s">
        <v>4950</v>
      </c>
      <c r="F174" s="215" t="s">
        <v>40</v>
      </c>
      <c r="G174" s="261" t="s">
        <v>1113</v>
      </c>
      <c r="H174" s="215" t="s">
        <v>29</v>
      </c>
      <c r="I174" s="215" t="s">
        <v>2183</v>
      </c>
      <c r="J174" s="215" t="s">
        <v>4588</v>
      </c>
      <c r="K174" s="264" t="s">
        <v>4952</v>
      </c>
      <c r="L174" s="328">
        <v>46146</v>
      </c>
      <c r="M174" s="328">
        <v>46510</v>
      </c>
      <c r="N174" s="505" t="b">
        <v>1</v>
      </c>
    </row>
    <row r="175" spans="1:14" ht="14.4" x14ac:dyDescent="0.3">
      <c r="A175" s="498">
        <v>171</v>
      </c>
      <c r="B175" s="498">
        <v>172</v>
      </c>
      <c r="C175" s="513" t="s">
        <v>4949</v>
      </c>
      <c r="D175" s="513">
        <v>1275147</v>
      </c>
      <c r="E175" s="529" t="s">
        <v>4950</v>
      </c>
      <c r="F175" s="513" t="s">
        <v>40</v>
      </c>
      <c r="G175" s="261" t="s">
        <v>1113</v>
      </c>
      <c r="H175" s="513" t="s">
        <v>29</v>
      </c>
      <c r="I175" s="513" t="s">
        <v>1578</v>
      </c>
      <c r="J175" s="513" t="s">
        <v>4588</v>
      </c>
      <c r="K175" s="513" t="s">
        <v>4953</v>
      </c>
      <c r="L175" s="561">
        <v>46146</v>
      </c>
      <c r="M175" s="561">
        <v>46510</v>
      </c>
      <c r="N175" s="505" t="b">
        <v>1</v>
      </c>
    </row>
    <row r="176" spans="1:14" ht="14.4" x14ac:dyDescent="0.3">
      <c r="A176" s="498">
        <v>172</v>
      </c>
      <c r="B176" s="498">
        <v>173</v>
      </c>
      <c r="C176" s="513" t="s">
        <v>4954</v>
      </c>
      <c r="D176" s="513">
        <v>1346768</v>
      </c>
      <c r="E176" s="529" t="s">
        <v>4955</v>
      </c>
      <c r="F176" s="513" t="s">
        <v>40</v>
      </c>
      <c r="G176" s="261" t="s">
        <v>1113</v>
      </c>
      <c r="H176" s="513" t="s">
        <v>29</v>
      </c>
      <c r="I176" s="513" t="s">
        <v>1578</v>
      </c>
      <c r="J176" s="513" t="s">
        <v>31</v>
      </c>
      <c r="K176" s="513" t="s">
        <v>4956</v>
      </c>
      <c r="L176" s="561">
        <v>46146</v>
      </c>
      <c r="M176" s="561">
        <v>46510</v>
      </c>
      <c r="N176" s="505" t="b">
        <v>1</v>
      </c>
    </row>
    <row r="177" spans="1:14" ht="14.4" x14ac:dyDescent="0.3">
      <c r="A177" s="498">
        <v>173</v>
      </c>
      <c r="B177" s="498">
        <v>174</v>
      </c>
      <c r="C177" s="513" t="s">
        <v>4954</v>
      </c>
      <c r="D177" s="513">
        <v>1346768</v>
      </c>
      <c r="E177" s="529" t="s">
        <v>4955</v>
      </c>
      <c r="F177" s="140" t="s">
        <v>40</v>
      </c>
      <c r="G177" s="529" t="s">
        <v>1113</v>
      </c>
      <c r="H177" s="513" t="s">
        <v>29</v>
      </c>
      <c r="I177" s="513" t="s">
        <v>2183</v>
      </c>
      <c r="J177" s="513" t="s">
        <v>4588</v>
      </c>
      <c r="K177" s="513" t="s">
        <v>4957</v>
      </c>
      <c r="L177" s="561">
        <v>46146</v>
      </c>
      <c r="M177" s="561">
        <v>46510</v>
      </c>
      <c r="N177" s="505" t="b">
        <v>1</v>
      </c>
    </row>
    <row r="178" spans="1:14" ht="31.2" x14ac:dyDescent="0.3">
      <c r="A178" s="498">
        <v>167</v>
      </c>
      <c r="B178" s="498">
        <v>175</v>
      </c>
      <c r="C178" s="513" t="s">
        <v>4958</v>
      </c>
      <c r="D178" s="513">
        <v>1450714</v>
      </c>
      <c r="E178" s="529" t="s">
        <v>1690</v>
      </c>
      <c r="F178" s="501" t="s">
        <v>17</v>
      </c>
      <c r="G178" s="513" t="s">
        <v>1077</v>
      </c>
      <c r="H178" s="513" t="s">
        <v>3468</v>
      </c>
      <c r="I178" s="513" t="s">
        <v>1640</v>
      </c>
      <c r="J178" s="513" t="s">
        <v>31</v>
      </c>
      <c r="K178" s="513" t="s">
        <v>4959</v>
      </c>
      <c r="L178" s="561">
        <v>46147</v>
      </c>
      <c r="M178" s="561">
        <v>46509</v>
      </c>
      <c r="N178" s="505" t="b">
        <v>1</v>
      </c>
    </row>
    <row r="179" spans="1:14" ht="14.4" x14ac:dyDescent="0.3">
      <c r="A179" s="498">
        <v>174</v>
      </c>
      <c r="B179" s="498">
        <v>176</v>
      </c>
      <c r="C179" s="521" t="s">
        <v>2902</v>
      </c>
      <c r="D179" s="521">
        <v>1349319</v>
      </c>
      <c r="E179" s="562" t="s">
        <v>4960</v>
      </c>
      <c r="F179" s="140" t="s">
        <v>40</v>
      </c>
      <c r="G179" s="562" t="s">
        <v>1113</v>
      </c>
      <c r="H179" s="521" t="s">
        <v>29</v>
      </c>
      <c r="I179" s="521" t="s">
        <v>1578</v>
      </c>
      <c r="J179" s="521" t="s">
        <v>31</v>
      </c>
      <c r="K179" s="521" t="s">
        <v>4961</v>
      </c>
      <c r="L179" s="563">
        <v>46148</v>
      </c>
      <c r="M179" s="563">
        <v>46512</v>
      </c>
      <c r="N179" s="505" t="b">
        <v>1</v>
      </c>
    </row>
    <row r="180" spans="1:14" ht="28.8" x14ac:dyDescent="0.3">
      <c r="A180" s="514">
        <v>168</v>
      </c>
      <c r="B180" s="498">
        <v>177</v>
      </c>
      <c r="C180" s="215" t="s">
        <v>1588</v>
      </c>
      <c r="D180" s="215">
        <v>1444599</v>
      </c>
      <c r="E180" s="264" t="s">
        <v>4962</v>
      </c>
      <c r="F180" s="215" t="s">
        <v>26</v>
      </c>
      <c r="G180" s="548" t="s">
        <v>3438</v>
      </c>
      <c r="H180" s="215" t="s">
        <v>29</v>
      </c>
      <c r="I180" s="264" t="s">
        <v>4963</v>
      </c>
      <c r="J180" s="215" t="s">
        <v>31</v>
      </c>
      <c r="K180" s="215" t="s">
        <v>4964</v>
      </c>
      <c r="L180" s="328">
        <v>46149</v>
      </c>
      <c r="M180" s="328">
        <v>46524</v>
      </c>
      <c r="N180" s="505" t="b">
        <v>1</v>
      </c>
    </row>
    <row r="181" spans="1:14" ht="28.8" x14ac:dyDescent="0.3">
      <c r="A181" s="514">
        <v>166</v>
      </c>
      <c r="B181" s="498">
        <v>178</v>
      </c>
      <c r="C181" s="140" t="s">
        <v>4965</v>
      </c>
      <c r="D181" s="140">
        <v>1445267</v>
      </c>
      <c r="E181" s="261" t="s">
        <v>4966</v>
      </c>
      <c r="F181" s="564" t="s">
        <v>132</v>
      </c>
      <c r="G181" s="501" t="s">
        <v>4644</v>
      </c>
      <c r="H181" s="140" t="s">
        <v>346</v>
      </c>
      <c r="I181" s="140" t="s">
        <v>4967</v>
      </c>
      <c r="J181" s="215" t="s">
        <v>31</v>
      </c>
      <c r="K181" s="215" t="s">
        <v>4968</v>
      </c>
      <c r="L181" s="328">
        <v>46150</v>
      </c>
      <c r="M181" s="328">
        <v>46540</v>
      </c>
      <c r="N181" s="505" t="b">
        <v>1</v>
      </c>
    </row>
    <row r="182" spans="1:14" ht="15" customHeight="1" x14ac:dyDescent="0.3">
      <c r="B182" s="498">
        <v>179</v>
      </c>
      <c r="C182" s="215" t="s">
        <v>4173</v>
      </c>
      <c r="D182" s="215">
        <v>1471321</v>
      </c>
      <c r="E182" s="564" t="s">
        <v>4174</v>
      </c>
      <c r="F182" s="521" t="s">
        <v>40</v>
      </c>
      <c r="G182" s="264" t="s">
        <v>1113</v>
      </c>
      <c r="H182" s="215" t="s">
        <v>29</v>
      </c>
      <c r="I182" s="557" t="s">
        <v>2183</v>
      </c>
      <c r="J182" s="215" t="s">
        <v>31</v>
      </c>
      <c r="K182" s="215" t="s">
        <v>4969</v>
      </c>
      <c r="L182" s="328">
        <v>46154</v>
      </c>
      <c r="M182" s="302">
        <v>46518</v>
      </c>
      <c r="N182" s="505" t="b">
        <v>1</v>
      </c>
    </row>
    <row r="183" spans="1:14" ht="15" customHeight="1" x14ac:dyDescent="0.3">
      <c r="B183" s="498">
        <v>180</v>
      </c>
      <c r="C183" s="140" t="s">
        <v>2021</v>
      </c>
      <c r="D183" s="140">
        <v>1278085</v>
      </c>
      <c r="E183" s="261" t="s">
        <v>4970</v>
      </c>
      <c r="F183" s="140" t="s">
        <v>40</v>
      </c>
      <c r="G183" s="261" t="s">
        <v>1113</v>
      </c>
      <c r="H183" s="140" t="s">
        <v>29</v>
      </c>
      <c r="I183" s="140" t="s">
        <v>1578</v>
      </c>
      <c r="J183" s="215" t="s">
        <v>4588</v>
      </c>
      <c r="K183" s="140" t="s">
        <v>4971</v>
      </c>
      <c r="L183" s="302">
        <v>46154</v>
      </c>
      <c r="M183" s="335">
        <v>46518</v>
      </c>
      <c r="N183" s="505" t="b">
        <v>1</v>
      </c>
    </row>
    <row r="184" spans="1:14" ht="15" customHeight="1" x14ac:dyDescent="0.3">
      <c r="B184" s="498">
        <v>181</v>
      </c>
      <c r="C184" s="215" t="s">
        <v>2021</v>
      </c>
      <c r="D184" s="215">
        <v>1278085</v>
      </c>
      <c r="E184" s="264" t="s">
        <v>4970</v>
      </c>
      <c r="F184" s="215" t="s">
        <v>40</v>
      </c>
      <c r="G184" s="264" t="s">
        <v>1113</v>
      </c>
      <c r="H184" s="215" t="s">
        <v>29</v>
      </c>
      <c r="I184" s="215" t="s">
        <v>1578</v>
      </c>
      <c r="J184" s="215" t="s">
        <v>31</v>
      </c>
      <c r="K184" s="215" t="s">
        <v>4972</v>
      </c>
      <c r="L184" s="328">
        <v>46154</v>
      </c>
      <c r="M184" s="338">
        <v>46518</v>
      </c>
      <c r="N184" s="505" t="b">
        <v>1</v>
      </c>
    </row>
    <row r="185" spans="1:14" ht="28.8" x14ac:dyDescent="0.3">
      <c r="B185" s="498">
        <v>182</v>
      </c>
      <c r="C185" s="140" t="s">
        <v>3785</v>
      </c>
      <c r="D185" s="140">
        <v>1452787</v>
      </c>
      <c r="E185" s="261" t="s">
        <v>4973</v>
      </c>
      <c r="F185" s="140" t="s">
        <v>40</v>
      </c>
      <c r="G185" s="501" t="s">
        <v>1856</v>
      </c>
      <c r="H185" s="140" t="s">
        <v>640</v>
      </c>
      <c r="I185" s="140" t="s">
        <v>1583</v>
      </c>
      <c r="J185" s="140" t="s">
        <v>31</v>
      </c>
      <c r="K185" s="140" t="s">
        <v>4974</v>
      </c>
      <c r="L185" s="302">
        <v>46155</v>
      </c>
      <c r="M185" s="358">
        <v>46544</v>
      </c>
      <c r="N185" s="505" t="b">
        <v>1</v>
      </c>
    </row>
    <row r="186" spans="1:14" ht="28.8" x14ac:dyDescent="0.3">
      <c r="B186" s="498">
        <v>183</v>
      </c>
      <c r="C186" s="275" t="s">
        <v>612</v>
      </c>
      <c r="D186" s="275">
        <v>1451951</v>
      </c>
      <c r="E186" s="212" t="s">
        <v>4975</v>
      </c>
      <c r="F186" s="261" t="s">
        <v>132</v>
      </c>
      <c r="G186" s="501" t="s">
        <v>4644</v>
      </c>
      <c r="H186" s="140" t="s">
        <v>640</v>
      </c>
      <c r="I186" s="140" t="s">
        <v>4967</v>
      </c>
      <c r="J186" s="140" t="s">
        <v>31</v>
      </c>
      <c r="K186" s="140" t="s">
        <v>4976</v>
      </c>
      <c r="L186" s="302">
        <v>46155</v>
      </c>
      <c r="M186" s="302">
        <v>46557</v>
      </c>
    </row>
    <row r="187" spans="1:14" ht="15" customHeight="1" x14ac:dyDescent="0.3">
      <c r="B187" s="498">
        <v>184</v>
      </c>
      <c r="C187" s="140" t="s">
        <v>3417</v>
      </c>
      <c r="D187" s="140">
        <v>1393087</v>
      </c>
      <c r="E187" s="261" t="s">
        <v>4977</v>
      </c>
      <c r="F187" s="140" t="s">
        <v>40</v>
      </c>
      <c r="G187" s="261" t="s">
        <v>1113</v>
      </c>
      <c r="H187" s="140" t="s">
        <v>29</v>
      </c>
      <c r="I187" s="140" t="s">
        <v>1578</v>
      </c>
      <c r="J187" s="140" t="s">
        <v>31</v>
      </c>
      <c r="K187" s="140" t="s">
        <v>4978</v>
      </c>
      <c r="L187" s="302">
        <v>46153</v>
      </c>
      <c r="M187" s="302">
        <v>46517</v>
      </c>
      <c r="N187" s="505" t="b">
        <v>1</v>
      </c>
    </row>
    <row r="188" spans="1:14" ht="15" customHeight="1" x14ac:dyDescent="0.3">
      <c r="B188" s="498">
        <v>185</v>
      </c>
      <c r="C188" s="140" t="s">
        <v>622</v>
      </c>
      <c r="D188" s="140">
        <v>1448891</v>
      </c>
      <c r="E188" s="140" t="s">
        <v>4979</v>
      </c>
      <c r="F188" s="140" t="s">
        <v>26</v>
      </c>
      <c r="G188" s="499" t="s">
        <v>3438</v>
      </c>
      <c r="H188" s="140" t="s">
        <v>29</v>
      </c>
      <c r="I188" s="140" t="s">
        <v>1578</v>
      </c>
      <c r="J188" s="140" t="s">
        <v>31</v>
      </c>
      <c r="K188" s="140" t="s">
        <v>4980</v>
      </c>
      <c r="L188" s="302">
        <v>46155</v>
      </c>
      <c r="M188" s="302">
        <v>46558</v>
      </c>
      <c r="N188" s="505" t="b">
        <v>1</v>
      </c>
    </row>
    <row r="189" spans="1:14" ht="15" customHeight="1" x14ac:dyDescent="0.3">
      <c r="B189" s="498">
        <v>186</v>
      </c>
      <c r="C189" s="140" t="s">
        <v>4981</v>
      </c>
      <c r="D189" s="140">
        <v>1500010</v>
      </c>
      <c r="E189" s="140" t="s">
        <v>4982</v>
      </c>
      <c r="F189" s="140" t="s">
        <v>40</v>
      </c>
      <c r="G189" s="261" t="s">
        <v>1113</v>
      </c>
      <c r="H189" s="140" t="s">
        <v>29</v>
      </c>
      <c r="I189" s="140" t="s">
        <v>2183</v>
      </c>
      <c r="J189" s="140" t="s">
        <v>31</v>
      </c>
      <c r="K189" s="140" t="s">
        <v>4983</v>
      </c>
      <c r="L189" s="302">
        <v>46161</v>
      </c>
      <c r="M189" s="302">
        <v>46525</v>
      </c>
      <c r="N189" s="505" t="b">
        <v>1</v>
      </c>
    </row>
    <row r="190" spans="1:14" ht="15" customHeight="1" x14ac:dyDescent="0.3">
      <c r="B190" s="498">
        <v>187</v>
      </c>
      <c r="C190" s="140" t="s">
        <v>2863</v>
      </c>
      <c r="D190" s="140">
        <v>1501701</v>
      </c>
      <c r="E190" s="140" t="s">
        <v>4984</v>
      </c>
      <c r="F190" s="140" t="s">
        <v>40</v>
      </c>
      <c r="G190" s="140" t="s">
        <v>1113</v>
      </c>
      <c r="H190" s="140" t="s">
        <v>29</v>
      </c>
      <c r="I190" s="140" t="s">
        <v>1578</v>
      </c>
      <c r="J190" s="140" t="s">
        <v>31</v>
      </c>
      <c r="K190" s="140" t="s">
        <v>4985</v>
      </c>
      <c r="L190" s="302">
        <v>46161</v>
      </c>
      <c r="M190" s="302">
        <v>46525</v>
      </c>
      <c r="N190" s="505" t="b">
        <v>1</v>
      </c>
    </row>
    <row r="191" spans="1:14" ht="31.2" x14ac:dyDescent="0.3">
      <c r="B191" s="498">
        <v>188</v>
      </c>
      <c r="C191" s="140" t="s">
        <v>4986</v>
      </c>
      <c r="D191" s="140">
        <v>1492548</v>
      </c>
      <c r="E191" s="140" t="s">
        <v>4987</v>
      </c>
      <c r="F191" s="501" t="s">
        <v>17</v>
      </c>
      <c r="G191" s="140" t="s">
        <v>1077</v>
      </c>
      <c r="H191" s="140" t="s">
        <v>4709</v>
      </c>
      <c r="I191" s="140" t="s">
        <v>4988</v>
      </c>
      <c r="J191" s="140" t="s">
        <v>31</v>
      </c>
      <c r="K191" s="140" t="s">
        <v>4989</v>
      </c>
      <c r="L191" s="302">
        <v>46157</v>
      </c>
      <c r="M191" s="302">
        <v>46521</v>
      </c>
    </row>
    <row r="192" spans="1:14" ht="31.2" x14ac:dyDescent="0.3">
      <c r="B192" s="498"/>
      <c r="C192" s="140" t="s">
        <v>4986</v>
      </c>
      <c r="D192" s="140">
        <v>1492548</v>
      </c>
      <c r="E192" s="140" t="s">
        <v>4987</v>
      </c>
      <c r="F192" s="501" t="s">
        <v>17</v>
      </c>
      <c r="G192" s="140" t="s">
        <v>1077</v>
      </c>
      <c r="H192" s="140" t="s">
        <v>4709</v>
      </c>
      <c r="I192" s="140" t="s">
        <v>4988</v>
      </c>
      <c r="J192" s="261" t="s">
        <v>4588</v>
      </c>
      <c r="K192" s="140" t="s">
        <v>4990</v>
      </c>
      <c r="L192" s="302">
        <v>46157</v>
      </c>
      <c r="M192" s="302">
        <v>46521</v>
      </c>
    </row>
    <row r="193" spans="2:14" ht="15" customHeight="1" x14ac:dyDescent="0.3">
      <c r="B193" s="498">
        <v>190</v>
      </c>
      <c r="C193" s="140" t="s">
        <v>4991</v>
      </c>
      <c r="D193" s="140">
        <v>1502410</v>
      </c>
      <c r="E193" s="140" t="s">
        <v>4992</v>
      </c>
      <c r="F193" s="140" t="s">
        <v>40</v>
      </c>
      <c r="G193" s="261" t="s">
        <v>1113</v>
      </c>
      <c r="H193" s="140" t="s">
        <v>29</v>
      </c>
      <c r="I193" s="140" t="s">
        <v>1578</v>
      </c>
      <c r="J193" s="140" t="s">
        <v>31</v>
      </c>
      <c r="K193" s="140" t="s">
        <v>4993</v>
      </c>
      <c r="L193" s="302">
        <v>46162</v>
      </c>
      <c r="M193" s="302">
        <v>46526</v>
      </c>
    </row>
    <row r="194" spans="2:14" ht="15" customHeight="1" x14ac:dyDescent="0.3">
      <c r="B194" s="498">
        <v>191</v>
      </c>
      <c r="C194" s="140" t="s">
        <v>2499</v>
      </c>
      <c r="D194" s="140">
        <v>1294456</v>
      </c>
      <c r="E194" s="140" t="s">
        <v>4994</v>
      </c>
      <c r="F194" s="140" t="s">
        <v>40</v>
      </c>
      <c r="G194" s="261" t="s">
        <v>1113</v>
      </c>
      <c r="H194" s="140" t="s">
        <v>29</v>
      </c>
      <c r="I194" s="140" t="s">
        <v>1578</v>
      </c>
      <c r="J194" s="140" t="s">
        <v>31</v>
      </c>
      <c r="K194" s="140" t="s">
        <v>4995</v>
      </c>
      <c r="L194" s="302">
        <v>46162</v>
      </c>
      <c r="M194" s="302">
        <v>46526</v>
      </c>
    </row>
    <row r="195" spans="2:14" ht="15" customHeight="1" x14ac:dyDescent="0.3">
      <c r="B195" s="498">
        <v>192</v>
      </c>
      <c r="C195" s="140" t="s">
        <v>512</v>
      </c>
      <c r="D195" s="140">
        <v>1262077</v>
      </c>
      <c r="E195" s="140" t="s">
        <v>4996</v>
      </c>
      <c r="F195" s="140" t="s">
        <v>40</v>
      </c>
      <c r="G195" s="261" t="s">
        <v>1113</v>
      </c>
      <c r="H195" s="140" t="s">
        <v>29</v>
      </c>
      <c r="I195" s="140" t="s">
        <v>1578</v>
      </c>
      <c r="J195" s="140" t="s">
        <v>31</v>
      </c>
      <c r="K195" s="261" t="s">
        <v>4997</v>
      </c>
      <c r="L195" s="302">
        <v>46167</v>
      </c>
      <c r="M195" s="302">
        <v>46531</v>
      </c>
      <c r="N195" s="505" t="b">
        <v>1</v>
      </c>
    </row>
    <row r="196" spans="2:14" ht="15" customHeight="1" x14ac:dyDescent="0.3">
      <c r="B196" s="498">
        <v>193</v>
      </c>
      <c r="C196" s="140" t="s">
        <v>508</v>
      </c>
      <c r="D196" s="140" t="s">
        <v>508</v>
      </c>
      <c r="E196" s="140" t="s">
        <v>4998</v>
      </c>
      <c r="F196" s="140" t="s">
        <v>40</v>
      </c>
      <c r="G196" s="261" t="s">
        <v>1113</v>
      </c>
      <c r="H196" s="140" t="s">
        <v>29</v>
      </c>
      <c r="I196" s="140" t="s">
        <v>1578</v>
      </c>
      <c r="J196" s="140" t="s">
        <v>31</v>
      </c>
      <c r="K196" s="140" t="s">
        <v>4999</v>
      </c>
      <c r="L196" s="302">
        <v>46167</v>
      </c>
      <c r="M196" s="302">
        <v>46531</v>
      </c>
    </row>
    <row r="197" spans="2:14" ht="32.25" customHeight="1" x14ac:dyDescent="0.3">
      <c r="B197" s="498">
        <v>194</v>
      </c>
      <c r="C197" s="140" t="s">
        <v>515</v>
      </c>
      <c r="D197" s="140">
        <v>1490012</v>
      </c>
      <c r="E197" s="140" t="s">
        <v>4776</v>
      </c>
      <c r="F197" s="140" t="s">
        <v>40</v>
      </c>
      <c r="G197" s="261" t="s">
        <v>1113</v>
      </c>
      <c r="H197" s="140" t="s">
        <v>29</v>
      </c>
      <c r="I197" s="140" t="s">
        <v>1578</v>
      </c>
      <c r="J197" s="261" t="s">
        <v>4588</v>
      </c>
      <c r="K197" s="140" t="s">
        <v>5000</v>
      </c>
      <c r="L197" s="302">
        <v>46101</v>
      </c>
      <c r="M197" s="302">
        <v>46465</v>
      </c>
    </row>
    <row r="198" spans="2:14" ht="15" customHeight="1" x14ac:dyDescent="0.3">
      <c r="B198" s="498">
        <v>195</v>
      </c>
      <c r="C198" s="140" t="s">
        <v>5001</v>
      </c>
      <c r="D198" s="140">
        <v>1503766</v>
      </c>
      <c r="E198" s="140" t="s">
        <v>5002</v>
      </c>
      <c r="F198" s="140" t="s">
        <v>40</v>
      </c>
      <c r="G198" s="261" t="s">
        <v>1113</v>
      </c>
      <c r="H198" s="140" t="s">
        <v>29</v>
      </c>
      <c r="I198" s="140" t="s">
        <v>1578</v>
      </c>
      <c r="J198" s="140" t="s">
        <v>31</v>
      </c>
      <c r="K198" s="140" t="s">
        <v>5003</v>
      </c>
      <c r="L198" s="302">
        <v>46167</v>
      </c>
      <c r="M198" s="302">
        <v>46531</v>
      </c>
    </row>
    <row r="199" spans="2:14" ht="15" customHeight="1" x14ac:dyDescent="0.3">
      <c r="B199" s="498">
        <v>196</v>
      </c>
      <c r="C199" s="140" t="s">
        <v>3128</v>
      </c>
      <c r="D199" s="140">
        <v>1346770</v>
      </c>
      <c r="E199" s="140" t="s">
        <v>5004</v>
      </c>
      <c r="F199" s="140" t="s">
        <v>40</v>
      </c>
      <c r="G199" s="261" t="s">
        <v>1113</v>
      </c>
      <c r="H199" s="140" t="s">
        <v>29</v>
      </c>
      <c r="I199" s="140" t="s">
        <v>1578</v>
      </c>
      <c r="J199" s="140" t="s">
        <v>31</v>
      </c>
      <c r="K199" s="140" t="s">
        <v>5005</v>
      </c>
      <c r="L199" s="302">
        <v>46167</v>
      </c>
      <c r="M199" s="302">
        <v>46531</v>
      </c>
    </row>
    <row r="200" spans="2:14" ht="33.75" customHeight="1" x14ac:dyDescent="0.3">
      <c r="B200" s="498">
        <v>197</v>
      </c>
      <c r="C200" s="140" t="s">
        <v>612</v>
      </c>
      <c r="D200" s="140">
        <v>1451951</v>
      </c>
      <c r="E200" s="140" t="s">
        <v>5006</v>
      </c>
      <c r="F200" s="261" t="s">
        <v>132</v>
      </c>
      <c r="G200" s="140" t="s">
        <v>3905</v>
      </c>
      <c r="H200" s="140" t="s">
        <v>640</v>
      </c>
      <c r="I200" s="140" t="s">
        <v>4967</v>
      </c>
      <c r="J200" s="140" t="s">
        <v>31</v>
      </c>
      <c r="K200" s="140" t="s">
        <v>5007</v>
      </c>
      <c r="L200" s="302">
        <v>46193</v>
      </c>
      <c r="M200" s="302">
        <v>46557</v>
      </c>
    </row>
    <row r="201" spans="2:14" ht="15" customHeight="1" x14ac:dyDescent="0.3">
      <c r="B201" s="498">
        <v>198</v>
      </c>
      <c r="C201" s="140" t="s">
        <v>2478</v>
      </c>
      <c r="D201" s="140">
        <v>1450457</v>
      </c>
      <c r="E201" s="140" t="s">
        <v>5008</v>
      </c>
      <c r="F201" s="140" t="s">
        <v>26</v>
      </c>
      <c r="G201" s="261" t="s">
        <v>3438</v>
      </c>
      <c r="H201" s="140" t="s">
        <v>29</v>
      </c>
      <c r="I201" s="140" t="s">
        <v>1797</v>
      </c>
      <c r="J201" s="140" t="s">
        <v>31</v>
      </c>
      <c r="K201" s="140" t="s">
        <v>5009</v>
      </c>
      <c r="L201" s="302">
        <v>46171</v>
      </c>
      <c r="M201" s="302">
        <v>46549</v>
      </c>
    </row>
    <row r="202" spans="2:14" ht="15" customHeight="1" x14ac:dyDescent="0.3">
      <c r="B202" s="498">
        <v>199</v>
      </c>
      <c r="C202" s="140" t="s">
        <v>5010</v>
      </c>
      <c r="D202" s="140">
        <v>1500742</v>
      </c>
      <c r="E202" s="140" t="s">
        <v>5011</v>
      </c>
      <c r="F202" s="140" t="s">
        <v>40</v>
      </c>
      <c r="G202" s="140" t="s">
        <v>1113</v>
      </c>
      <c r="H202" s="140" t="s">
        <v>29</v>
      </c>
      <c r="I202" s="140" t="s">
        <v>1797</v>
      </c>
      <c r="J202" s="140" t="s">
        <v>31</v>
      </c>
      <c r="K202" s="261" t="s">
        <v>5012</v>
      </c>
      <c r="L202" s="302">
        <v>46171</v>
      </c>
      <c r="M202" s="302">
        <v>46535</v>
      </c>
    </row>
  </sheetData>
  <autoFilter ref="A3:M180" xr:uid="{568291D2-5931-4AD4-AE97-CC6DED4129D6}">
    <sortState xmlns:xlrd2="http://schemas.microsoft.com/office/spreadsheetml/2017/richdata2" ref="A4:M181">
      <sortCondition ref="L3:L180"/>
    </sortState>
  </autoFilter>
  <mergeCells count="3">
    <mergeCell ref="C2:D2"/>
    <mergeCell ref="E2:F2"/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Todo</vt:lpstr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Aliana Mendoza</dc:creator>
  <cp:keywords/>
  <dc:description/>
  <cp:lastModifiedBy>Aliana Mendoza</cp:lastModifiedBy>
  <cp:revision/>
  <dcterms:created xsi:type="dcterms:W3CDTF">2022-08-19T20:26:54Z</dcterms:created>
  <dcterms:modified xsi:type="dcterms:W3CDTF">2026-06-03T16:08:02Z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2022-08-19T20:27:03Z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ece8d8cb-153c-4106-8f07-04830c78652a</vt:lpwstr>
  </property>
  <property fmtid="{D5CDD505-2E9C-101B-9397-08002B2CF9AE}" pid="8" name="MSIP_Label_d2726d3b-6796-48f5-a53d-57abbe9f0891_ContentBits">
    <vt:lpwstr>0</vt:lpwstr>
  </property>
</Properties>
</file>