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cugroup-my.sharepoint.com/personal/asist_aqua_pcugroup_com/Documents/"/>
    </mc:Choice>
  </mc:AlternateContent>
  <xr:revisionPtr revIDLastSave="0" documentId="8_{330A4AE3-BA2E-4BA3-B9EE-255E0624C614}" xr6:coauthVersionLast="47" xr6:coauthVersionMax="47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Todo" sheetId="3" r:id="rId1"/>
    <sheet name="2022" sheetId="2" r:id="rId2"/>
    <sheet name="2023" sheetId="1" r:id="rId3"/>
    <sheet name="2024" sheetId="4" r:id="rId4"/>
    <sheet name="2025" sheetId="7" r:id="rId5"/>
    <sheet name="Hoja1" sheetId="5" r:id="rId6"/>
    <sheet name="Hoja2" sheetId="6" r:id="rId7"/>
  </sheets>
  <definedNames>
    <definedName name="_xlnm._FilterDatabase" localSheetId="1" hidden="1">'2022'!$A$3:$BK$3</definedName>
    <definedName name="_xlnm._FilterDatabase" localSheetId="2" hidden="1">'2023'!$A$3:$BK$3</definedName>
    <definedName name="_xlnm._FilterDatabase" localSheetId="3" hidden="1">'2024'!$A$3:$M$3</definedName>
    <definedName name="_xlnm._FilterDatabase" localSheetId="4" hidden="1">'2025'!$A$3:$M$3</definedName>
    <definedName name="_xlnm._FilterDatabase" localSheetId="6" hidden="1">Hoja2!$B$2:$C$12</definedName>
    <definedName name="_xlnm._FilterDatabase" localSheetId="0" hidden="1">Todo!$A$3:$BK$3</definedName>
  </definedNames>
  <calcPr calcId="191028"/>
  <pivotCaches>
    <pivotCache cacheId="6469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" i="7" l="1"/>
  <c r="A61" i="7"/>
  <c r="A62" i="7"/>
  <c r="A63" i="7"/>
  <c r="A56" i="7"/>
  <c r="A57" i="7"/>
  <c r="A51" i="7"/>
  <c r="A48" i="7"/>
  <c r="A49" i="7"/>
  <c r="A50" i="7"/>
  <c r="A45" i="7"/>
  <c r="A46" i="7"/>
  <c r="A47" i="7"/>
  <c r="A52" i="7"/>
  <c r="A53" i="7"/>
  <c r="A54" i="7"/>
  <c r="A55" i="7"/>
  <c r="A58" i="7"/>
  <c r="A59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28" i="7"/>
  <c r="A29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" i="7"/>
  <c r="A356" i="4"/>
  <c r="A357" i="4"/>
  <c r="A359" i="4"/>
  <c r="A360" i="4"/>
  <c r="A350" i="4"/>
  <c r="A351" i="4"/>
  <c r="A342" i="4"/>
  <c r="A335" i="4"/>
  <c r="A329" i="4"/>
  <c r="A330" i="4"/>
  <c r="A331" i="4"/>
  <c r="A332" i="4"/>
  <c r="A333" i="4"/>
  <c r="A334" i="4"/>
  <c r="A336" i="4"/>
  <c r="A320" i="4"/>
  <c r="A321" i="4"/>
  <c r="A259" i="4"/>
  <c r="A260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2" i="4"/>
  <c r="A323" i="4"/>
  <c r="A324" i="4"/>
  <c r="A325" i="4"/>
  <c r="A326" i="4"/>
  <c r="A327" i="4"/>
  <c r="A328" i="4"/>
  <c r="A337" i="4"/>
  <c r="A338" i="4"/>
  <c r="A339" i="4"/>
  <c r="A340" i="4"/>
  <c r="A341" i="4"/>
  <c r="A343" i="4"/>
  <c r="A344" i="4"/>
  <c r="A345" i="4"/>
  <c r="A346" i="4"/>
  <c r="A347" i="4"/>
  <c r="A348" i="4"/>
  <c r="A349" i="4"/>
  <c r="A352" i="4"/>
  <c r="A353" i="4"/>
  <c r="A354" i="4"/>
  <c r="A355" i="4"/>
  <c r="A358" i="4"/>
  <c r="A361" i="4"/>
  <c r="A257" i="4"/>
  <c r="A258" i="4"/>
  <c r="A261" i="4"/>
  <c r="A262" i="4"/>
  <c r="A213" i="4"/>
  <c r="A214" i="4"/>
  <c r="A207" i="4"/>
  <c r="A208" i="4"/>
  <c r="A209" i="4"/>
  <c r="A210" i="4"/>
  <c r="A211" i="4"/>
  <c r="A212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05" i="4"/>
  <c r="A206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191" i="4"/>
  <c r="A192" i="4"/>
  <c r="A190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75" i="4"/>
  <c r="A170" i="4"/>
  <c r="A171" i="4"/>
  <c r="A172" i="4"/>
  <c r="A173" i="4"/>
  <c r="A174" i="4"/>
  <c r="A169" i="4"/>
  <c r="A167" i="4"/>
  <c r="A168" i="4"/>
  <c r="A163" i="4"/>
  <c r="A164" i="4"/>
  <c r="A165" i="4"/>
  <c r="A166" i="4"/>
  <c r="A162" i="4"/>
  <c r="A159" i="4"/>
  <c r="A160" i="4"/>
  <c r="A161" i="4"/>
  <c r="A156" i="4"/>
  <c r="A157" i="4"/>
  <c r="A158" i="4"/>
  <c r="A155" i="4"/>
  <c r="A153" i="4"/>
  <c r="A154" i="4"/>
  <c r="A152" i="4"/>
  <c r="A149" i="4"/>
  <c r="A150" i="4"/>
  <c r="A151" i="4"/>
  <c r="A148" i="4"/>
  <c r="A140" i="4"/>
  <c r="A141" i="4"/>
  <c r="A142" i="4"/>
  <c r="A143" i="4"/>
  <c r="A144" i="4"/>
  <c r="A145" i="4"/>
  <c r="A146" i="4"/>
  <c r="A147" i="4"/>
  <c r="A139" i="4"/>
  <c r="A138" i="4"/>
  <c r="A135" i="4"/>
  <c r="A136" i="4"/>
  <c r="A137" i="4"/>
  <c r="A134" i="4"/>
  <c r="A133" i="4"/>
  <c r="A131" i="4"/>
  <c r="A132" i="4"/>
  <c r="A130" i="4"/>
  <c r="A129" i="4"/>
  <c r="A126" i="4"/>
  <c r="A127" i="4"/>
  <c r="A128" i="4"/>
  <c r="A125" i="4"/>
  <c r="A123" i="4"/>
  <c r="A124" i="4"/>
  <c r="A122" i="4"/>
  <c r="A119" i="4"/>
  <c r="A120" i="4"/>
  <c r="A121" i="4"/>
  <c r="A118" i="4"/>
  <c r="A117" i="4"/>
  <c r="A116" i="4"/>
  <c r="A112" i="4"/>
  <c r="A113" i="4"/>
  <c r="A115" i="4"/>
  <c r="A114" i="4"/>
  <c r="A111" i="4"/>
  <c r="A110" i="4"/>
  <c r="A109" i="4"/>
  <c r="A107" i="4"/>
  <c r="A108" i="4"/>
  <c r="A102" i="4"/>
  <c r="A99" i="4"/>
  <c r="A100" i="4"/>
  <c r="A101" i="4"/>
  <c r="A103" i="4"/>
  <c r="A104" i="4"/>
  <c r="A105" i="4"/>
  <c r="A106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390" i="1"/>
  <c r="A391" i="1"/>
  <c r="A392" i="1"/>
  <c r="A393" i="1"/>
  <c r="A394" i="1"/>
  <c r="A395" i="1"/>
  <c r="A396" i="1"/>
  <c r="A397" i="1"/>
  <c r="C259" i="1"/>
  <c r="C585" i="3"/>
  <c r="C584" i="3"/>
  <c r="C583" i="3"/>
  <c r="C582" i="3"/>
  <c r="C581" i="3"/>
  <c r="C580" i="3"/>
  <c r="C579" i="3"/>
  <c r="C577" i="3"/>
  <c r="C576" i="3"/>
  <c r="C575" i="3"/>
  <c r="C574" i="3"/>
  <c r="C573" i="3"/>
  <c r="C572" i="3"/>
  <c r="C244" i="1"/>
  <c r="C245" i="1"/>
  <c r="C246" i="1"/>
  <c r="C247" i="1"/>
  <c r="C238" i="1"/>
  <c r="C239" i="1"/>
  <c r="C236" i="1"/>
  <c r="C235" i="1"/>
  <c r="C237" i="1"/>
  <c r="C241" i="1"/>
  <c r="C242" i="1"/>
  <c r="C243" i="1"/>
  <c r="C23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l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l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/>
  <c r="A277" i="1" l="1"/>
  <c r="A278" i="1" s="1"/>
  <c r="A279" i="1" s="1"/>
  <c r="A280" i="1" l="1"/>
  <c r="A281" i="1" s="1"/>
  <c r="A282" i="1" s="1"/>
  <c r="A283" i="1" s="1"/>
  <c r="A284" i="1" s="1"/>
  <c r="A285" i="1" s="1"/>
  <c r="A286" i="1" s="1"/>
  <c r="A287" i="1" s="1"/>
  <c r="A288" i="1" s="1"/>
  <c r="A289" i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/>
  <c r="A326" i="1" s="1"/>
  <c r="A327" i="1" s="1"/>
  <c r="A328" i="1" l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/>
  <c r="A343" i="1" s="1"/>
  <c r="A344" i="1" s="1"/>
  <c r="A345" i="1" s="1"/>
  <c r="A346" i="1" s="1"/>
  <c r="A347" i="1" s="1"/>
  <c r="A348" i="1" s="1"/>
  <c r="A349" i="1"/>
  <c r="A350" i="1" s="1"/>
  <c r="A351" i="1" s="1"/>
  <c r="A352" i="1" s="1"/>
  <c r="A353" i="1" s="1"/>
  <c r="A354" i="1" s="1"/>
  <c r="A355" i="1"/>
  <c r="A356" i="1" s="1"/>
  <c r="A357" i="1" s="1"/>
  <c r="A358" i="1" s="1"/>
  <c r="A359" i="1" s="1"/>
  <c r="A360" i="1" s="1"/>
  <c r="A361" i="1" s="1"/>
  <c r="A362" i="1" s="1"/>
  <c r="A363" i="1" l="1"/>
  <c r="A364" i="1" s="1"/>
  <c r="A365" i="1" s="1"/>
  <c r="A366" i="1" s="1"/>
  <c r="A367" i="1" s="1"/>
  <c r="A368" i="1" s="1"/>
  <c r="A369" i="1" s="1"/>
  <c r="A370" i="1" s="1"/>
  <c r="A371" i="1" l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</calcChain>
</file>

<file path=xl/sharedStrings.xml><?xml version="1.0" encoding="utf-8"?>
<sst xmlns="http://schemas.openxmlformats.org/spreadsheetml/2006/main" count="17763" uniqueCount="3664">
  <si>
    <t>DIRECTORIO DE PRODUCTOS CERTIFICADOS- BAP
Esquema de certificacion tipo 6</t>
  </si>
  <si>
    <t>Fecha de actualizacion: 15-08-2023</t>
  </si>
  <si>
    <t> </t>
  </si>
  <si>
    <t>#</t>
  </si>
  <si>
    <t>Codigo BAP</t>
  </si>
  <si>
    <t>CU numero</t>
  </si>
  <si>
    <t>Alcance</t>
  </si>
  <si>
    <t>Norma</t>
  </si>
  <si>
    <t>Dirección</t>
  </si>
  <si>
    <t>Pais</t>
  </si>
  <si>
    <t>Especie</t>
  </si>
  <si>
    <t>Estatus</t>
  </si>
  <si>
    <t>N° Certificate</t>
  </si>
  <si>
    <t>Fecha de certificacion</t>
  </si>
  <si>
    <t>Fecha de expiracion</t>
  </si>
  <si>
    <t>P10518</t>
  </si>
  <si>
    <t>DAVMERCORP S.A.</t>
  </si>
  <si>
    <t>Planta de Proceso</t>
  </si>
  <si>
    <t>BAP Seafood Processing Plant Standard</t>
  </si>
  <si>
    <t>Km 10 via a Daule, Lotizacion Inmaconsa calle Casuarinas s/n entre Cedros y Mirtus, Guayaquil, Guayas</t>
  </si>
  <si>
    <t>Ecuador</t>
  </si>
  <si>
    <t>Camarón</t>
  </si>
  <si>
    <t>Extension</t>
  </si>
  <si>
    <t>CUP-C875891-BAP-01-2021-SPS-EXT</t>
  </si>
  <si>
    <t>H10526</t>
  </si>
  <si>
    <t>Cultivos Yadran S.A. - Trafun</t>
  </si>
  <si>
    <t>Hatchery</t>
  </si>
  <si>
    <t>BAP Finfish, Crustacean and Mollusk Hatcheries and Nurseries Standard</t>
  </si>
  <si>
    <t>Bernardino 1981, Piso 5, Puerto Montt, 5480000</t>
  </si>
  <si>
    <t>Chile</t>
  </si>
  <si>
    <t>Salmón</t>
  </si>
  <si>
    <t>Certificado</t>
  </si>
  <si>
    <t>CUP-C885176-BAP-01-2022-HS</t>
  </si>
  <si>
    <t>H10300</t>
  </si>
  <si>
    <t>Cia Salmonifera Dalcahue Ltda_ Lleuque Pisciculture</t>
  </si>
  <si>
    <t>Calle España 446, Temuco, Araucanía, 4780000</t>
  </si>
  <si>
    <t xml:space="preserve"> CUP-C855187-BAP-01-2021-HS-Rev.01-EXT</t>
  </si>
  <si>
    <t>CUP-C875891-BAP-01-2022-SPS</t>
  </si>
  <si>
    <t>F10631B</t>
  </si>
  <si>
    <t>Invermar S.A. - Chalihue Farm</t>
  </si>
  <si>
    <t>Granja</t>
  </si>
  <si>
    <t>BAP Salmon Farms Standard</t>
  </si>
  <si>
    <t>Juan Soler Manfredini # 41 of. 1501, Puerto Montt, 5504750, Llanquihue</t>
  </si>
  <si>
    <t>CUP-C867249-BAP-01-2021- SFS-EXT</t>
  </si>
  <si>
    <t>P10570</t>
  </si>
  <si>
    <t>Netuno Internacional S/A</t>
  </si>
  <si>
    <t>Largo da PA IV / Tancredo Neves, Paulo Afonso, 48609-040, Bahia</t>
  </si>
  <si>
    <t>Brasil</t>
  </si>
  <si>
    <t>Tilapia</t>
  </si>
  <si>
    <t xml:space="preserve"> CUP-C844748-BAP-02-2021-SPS-Rev.01-EXT</t>
  </si>
  <si>
    <t>F11413</t>
  </si>
  <si>
    <t>PT. Manunggal Setia Makmur</t>
  </si>
  <si>
    <t>BAP Finfish and Crustacean Farms Standard</t>
  </si>
  <si>
    <t>Dusun Mandarin RT RW. Desa Pondok Kelor Kec Paiton kabupaten Probolinggo, Jawa Timur</t>
  </si>
  <si>
    <t>Indonesia</t>
  </si>
  <si>
    <t xml:space="preserve"> CUP-C878775-BAP-01-2021- FCFS-Rev.02</t>
  </si>
  <si>
    <t>PT Manunggal Setia Makmur</t>
  </si>
  <si>
    <t>Dusun Mandarin RT RW. Desa Pondok Kelor Kec Paiton kabupaten Probolinggo Jawa Tengah</t>
  </si>
  <si>
    <t>CUP-C878775-BAP-01-2021-FCFS- Rev.02- EXT</t>
  </si>
  <si>
    <t>P10574</t>
  </si>
  <si>
    <t>ACME CHILE SPA</t>
  </si>
  <si>
    <t>Ruta 5 Sur, Kilometro 1029, Camino Pargua, 5480000, Puerto Montt</t>
  </si>
  <si>
    <t>Adición</t>
  </si>
  <si>
    <t>CUP-C858847-BAP-02-2021-SPS-Rev.01</t>
  </si>
  <si>
    <t>P10669</t>
  </si>
  <si>
    <t>Salmones Camanchaca, S.A. - San Jose Processing</t>
  </si>
  <si>
    <t>San José Camino Costero S/N Isla Quihua, Calbuco</t>
  </si>
  <si>
    <t>Salmón/Trucha</t>
  </si>
  <si>
    <t>CUP-C882593-BAP-01-2021-SPS-Rev.01</t>
  </si>
  <si>
    <t>F11809</t>
  </si>
  <si>
    <t>Skretting ARC Pargua</t>
  </si>
  <si>
    <t>Ruta 5 sur Km 775, Casilla 100, Osorno</t>
  </si>
  <si>
    <t>CUP-C876118-BAP-01-2022-FCFS</t>
  </si>
  <si>
    <t>F11507C</t>
  </si>
  <si>
    <t>Panca Mitra_Cluster 3 - PT. Anugerah Berjaya Kraksaan</t>
  </si>
  <si>
    <t>Dusun Gilin RT 004 RW 002, Desa Kebonagung, Kec. Kraksaan, Probolinggo, East Java</t>
  </si>
  <si>
    <t>CUP-C875068-BAP-01-2022-FCFS</t>
  </si>
  <si>
    <t>F11507B</t>
  </si>
  <si>
    <t>Panca Mitra_Cluster 3- PT. Anugerah Nusantara Kraksaan</t>
  </si>
  <si>
    <t>RT RW, Desa Kalibuntu, Kec. Kraksaan, Kab. Probolinggo, East Java</t>
  </si>
  <si>
    <t>CUP-C875067-BAP-01-2022-FCFS</t>
  </si>
  <si>
    <t>F11507A</t>
  </si>
  <si>
    <t>Panca Mitra_Cluster 3 - PT. Tanjung Bumi Akuakultur Indonesia</t>
  </si>
  <si>
    <t>Dusun Banjar Utara RT. 16 RW.03, Desa Banjarsari, Kec. Sumberasih, Probolinggo, East Java</t>
  </si>
  <si>
    <t>CUP-C875066-BAP-01-2022-FCFS</t>
  </si>
  <si>
    <t>Corrección</t>
  </si>
  <si>
    <t>P10314</t>
  </si>
  <si>
    <t>GRANJA MARINA TORNAGALEONES S.A</t>
  </si>
  <si>
    <t>Av Diego Portales #2000 Piso 9, Puerto Montt, Los Lagos</t>
  </si>
  <si>
    <t>CUP-C857163-BAP-01-2022-SPS</t>
  </si>
  <si>
    <t>H10231</t>
  </si>
  <si>
    <t>Goh Siong</t>
  </si>
  <si>
    <t>Dusun Tampora, Desa Kalianget, Kecamatan Banyuglugur, Kabupaten Situbondo, 68359, Situbondo, Jawa Timur</t>
  </si>
  <si>
    <t>CUP-C884274-BAP-01-2022-HS-Rev.01</t>
  </si>
  <si>
    <t>F11711A</t>
  </si>
  <si>
    <t>Bluriver Spa_Mina Elena</t>
  </si>
  <si>
    <t>Av. Presidente Ibañez N°07200, 6200780, Punta Arenas</t>
  </si>
  <si>
    <t>CUP-C866650-BAP-01-2022-SFS</t>
  </si>
  <si>
    <t>F10328U</t>
  </si>
  <si>
    <t>SALMONES BLUMAR S.A._Forsyth farm</t>
  </si>
  <si>
    <t>Av. Juan Soler Manfrendini Nº11, of 1202, 5480000, Puerto Montt</t>
  </si>
  <si>
    <t>CUP-C866648-BAP-01-2022-SFS</t>
  </si>
  <si>
    <t>F11711C</t>
  </si>
  <si>
    <t>Bluriver Spa_Isla Marta</t>
  </si>
  <si>
    <t xml:space="preserve"> BAP Salmon Farms Standard</t>
  </si>
  <si>
    <t>Lautaro Navarro 850, Punta Arenas, 6200000</t>
  </si>
  <si>
    <t>CUP-C866701-BAP-01-2022-SFS</t>
  </si>
  <si>
    <t>F10539E</t>
  </si>
  <si>
    <t>SALMONES MULTIEXPORT S.A._Refugio Farm</t>
  </si>
  <si>
    <t>Av. Cardonal N°2501, Puerto Mont</t>
  </si>
  <si>
    <t>CUP-C883882-BAP-01-2022-SFS</t>
  </si>
  <si>
    <t>F10539F</t>
  </si>
  <si>
    <t>SALMONES MULTIEXPORT S.A._Teuquelin Farm</t>
  </si>
  <si>
    <t>CUP-C883908-BAP-01-2022-SFS</t>
  </si>
  <si>
    <t>F10665Q</t>
  </si>
  <si>
    <t>SALMONES MULTIEXPORT S.A_Chaparano</t>
  </si>
  <si>
    <t>CUP-C868224-BAP-01-2022-SFS</t>
  </si>
  <si>
    <t>P10830</t>
  </si>
  <si>
    <t>CALETA BAY PROCESOS SPA_(Chinquio)</t>
  </si>
  <si>
    <t>Ruta 5 Sur, km 1030, Puerto Montt, Región de los Lagos</t>
  </si>
  <si>
    <t>CUP-C872031-BAP-01-2022-SPS</t>
  </si>
  <si>
    <t>P10303</t>
  </si>
  <si>
    <t>Comercializadora Internacional (C.I) Piscicola New York S.A.</t>
  </si>
  <si>
    <t>Kilómetro 15 vía al Sur Vereda Río Frío Rivera-Huila, Rivera, 413008, Huila</t>
  </si>
  <si>
    <t>Colombia</t>
  </si>
  <si>
    <t>CUP-C853557-BAP-01-2022-SPS-Rev.01</t>
  </si>
  <si>
    <t>F10586B</t>
  </si>
  <si>
    <t>MOWI CHILE S.A_ Butan 2 farm</t>
  </si>
  <si>
    <t>Camino Chinquihue Km 12 S/N, Puerto Montt, Región de los Lagos</t>
  </si>
  <si>
    <t>CUP-C866877-BAP-01-2022-SFS</t>
  </si>
  <si>
    <t>M10061</t>
  </si>
  <si>
    <t>PT. Centralpertiwi Bahari - Feed Mill</t>
  </si>
  <si>
    <t>Alimento Balanceado</t>
  </si>
  <si>
    <t>BAP Feed Mill Standard</t>
  </si>
  <si>
    <t>Jl. Ir Sutami Km. 16 Tanjung Bintang, Lampung Selatan, Bandar Lampung, Lampung, 35361</t>
  </si>
  <si>
    <t>Aquaculture Feed</t>
  </si>
  <si>
    <t>CUP-C884101-BAP-01-2022-FMS</t>
  </si>
  <si>
    <t>P10924</t>
  </si>
  <si>
    <t>Foodcorp Chile S.A.</t>
  </si>
  <si>
    <t>Pedro Aguirre Cerda 995, Sitio 6, Lo Rojas, Coronel, Concepcion, Bio Bio, 4200570</t>
  </si>
  <si>
    <t>CUP-C882915-BAP-01-2022-SPS</t>
  </si>
  <si>
    <t>F12348</t>
  </si>
  <si>
    <t>SALMONES ANTARTICA S.A._Punta Lucu Farm</t>
  </si>
  <si>
    <t>Ruta W 853 Km 3,7 Huicha Rural, Chonchi, Los Lagos, 5770000</t>
  </si>
  <si>
    <t>Trucha</t>
  </si>
  <si>
    <t>CUP-C884345-BAP-01-2022-SFS</t>
  </si>
  <si>
    <t>F12346</t>
  </si>
  <si>
    <t>SALMONES BLUMAR S.A._Tellez Farm</t>
  </si>
  <si>
    <t>Av. Juan Soler Manfredini N°11, Of. 1202, Puerto Montt, 5504750</t>
  </si>
  <si>
    <t>CUP-C884198-BAP-01-2022-SFS</t>
  </si>
  <si>
    <t>P10923</t>
  </si>
  <si>
    <t>FRIGORIFICO FIORDOSUR S.A.</t>
  </si>
  <si>
    <t>PANGAL 1255, Puerto Aysen, Region de Aysen del General Carlos Ibañez del Campo, 6000000</t>
  </si>
  <si>
    <t>CUP-C883282-BAP-01-2022-SPS</t>
  </si>
  <si>
    <t>CUP-C882915-BAP-01-2022-SPS-Rev.01</t>
  </si>
  <si>
    <t>F10778A</t>
  </si>
  <si>
    <t>GST Group  Cluster 1  Farmgroup Corporation Sdn.Bhd</t>
  </si>
  <si>
    <t>No 9, Lorong IKS Simpang Ampat D, Mk 15, Kawasan Industri Simpang Ampat, Seberang Perai Selatan, Penang, 14100</t>
  </si>
  <si>
    <t>Malaysia</t>
  </si>
  <si>
    <t>Barramundi</t>
  </si>
  <si>
    <t>CUP-C869746-BAP-01-2022-FCFS</t>
  </si>
  <si>
    <t>M10113</t>
  </si>
  <si>
    <t>PT. Gold Coin Specialities</t>
  </si>
  <si>
    <t>Jalan Ir Sutami, Km 15.9 Desa Sukanegara, Kecamatan Tanjung Bintang, Lampung, Selatan Lampung, 35361</t>
  </si>
  <si>
    <t>CUP-C876406-BAP-01-2022-FMS</t>
  </si>
  <si>
    <t>F12392</t>
  </si>
  <si>
    <t>GRANJA MARINA TORNAGALEONES S.A._Escondida</t>
  </si>
  <si>
    <t>Granja Marina Tornagaleones S.A. – Escondida, Diego Portales 2000, Puerto Montt, Los Lagos, 5480000</t>
  </si>
  <si>
    <t>CUP-C885073-BAP-01-2022-SFS</t>
  </si>
  <si>
    <t>F11492I</t>
  </si>
  <si>
    <t>SALMONES ANTARTICA S.A_Carmen farm</t>
  </si>
  <si>
    <t>Ruta W 853 Km 3, 7 Huicha Rural, Chonchi, Los Lagos, 5770000</t>
  </si>
  <si>
    <t>CUP-C866117-BAP-01-2022-SFS</t>
  </si>
  <si>
    <t>H10232</t>
  </si>
  <si>
    <t>GST Group MultiPhase Hatchery</t>
  </si>
  <si>
    <t>Jalan Batu Kawan 3, Seberang Perai Selatan, Penang, 14110</t>
  </si>
  <si>
    <t>CUP-C868449-BAP-01-2022-HS</t>
  </si>
  <si>
    <t>F11016</t>
  </si>
  <si>
    <t>Sekar Bumi Farm Cluster 2 - PT. BUMI HARAPAN JAYA</t>
  </si>
  <si>
    <t>Desa Tambak Sari, Kecamatan Poto Tano, Kabupaten Sumbawa Barat, Sumbawa Barat, Nusa Tenggara Barat, 84454</t>
  </si>
  <si>
    <t>CUP-C884599-BAP-01-2022-HS</t>
  </si>
  <si>
    <t>F11735</t>
  </si>
  <si>
    <t>Sekar Bumi Farm Cluster 2 - PT SENTRA BUDIDAYA BIOTEK</t>
  </si>
  <si>
    <t>Desa Tambak Sari, Kecamatan Poto Tano, Poto Tano, Nusa Tenggara Barat, 84354</t>
  </si>
  <si>
    <t>CUP-C884598-BAP-01-2022-FCFS</t>
  </si>
  <si>
    <t>P10584</t>
  </si>
  <si>
    <t>GOH SIONG TEE MARINE PRODUCT SDN.BHD.</t>
  </si>
  <si>
    <t>Goh Siong Tee Marine Product SDN.BHD No. 9, Lorong Iks Simpang, Ampat D, MK. 15, KWS, Simpang Ampat, Penang, 14100</t>
  </si>
  <si>
    <t>Barramundi, Grouper, Pompano, Snapper</t>
  </si>
  <si>
    <t>CUP-C840061-BAP-01-2022-SPS</t>
  </si>
  <si>
    <t>F10584F</t>
  </si>
  <si>
    <t>MOWI CHILE S.A_Yaotal farm</t>
  </si>
  <si>
    <t>Ruta 226 Km 8, Tepual, Puerto Montt, Llanquihue</t>
  </si>
  <si>
    <t>CUP-C866872-BAP-01-2022-SFS</t>
  </si>
  <si>
    <t>P10269</t>
  </si>
  <si>
    <t>SALMONES CAMANCHACA S.A. - Planta Tomé</t>
  </si>
  <si>
    <t>Diego Portales 2000, 13th Floor, Puerto Montt, Los Lagos</t>
  </si>
  <si>
    <t>CUP-C855576-BAP-01-2022-SPS-Rev.02</t>
  </si>
  <si>
    <t>Manuel Montt N° 1983, Tomé, Región del Bio- Bio, Manuel Montt N° 1980, Tomé, Región del Bio- Bio</t>
  </si>
  <si>
    <t>Salmones Camanchaca, S.A - Planta Tome</t>
  </si>
  <si>
    <t>Manuel Montt N° 1943, Tomé, Región del Bio- Bio, Manuel Montt N° 1840, Tomé, Región del Bio- Bio</t>
  </si>
  <si>
    <t>CUP-C855576-BAP-01-2022-SPS-Rev.03</t>
  </si>
  <si>
    <t>P10808</t>
  </si>
  <si>
    <t>PT. Panca Mitra MultiPerdana_PLANT 2</t>
  </si>
  <si>
    <t>Jl. Raya Wonokoyo No. 03, Landangan, Kapongan, Situbondo, Situbondo, East Java, 68362</t>
  </si>
  <si>
    <t>CUP-C868962-BAP-02-2021-SPS-Rev.01-EXT</t>
  </si>
  <si>
    <t>F11057</t>
  </si>
  <si>
    <t>INDUSTRIAS MARTEC S.A._Farm Quepos 1</t>
  </si>
  <si>
    <t xml:space="preserve"> BAP Finfish and Crustacean Farms Standard</t>
  </si>
  <si>
    <t>Puntarenas, Quepos, Boca Vieja, al final de la calle el Ranchon, Establecimiento 64, Quepos, 6350, Puntarenas</t>
  </si>
  <si>
    <t>Costa Rica</t>
  </si>
  <si>
    <t>Lutjanus guttatus</t>
  </si>
  <si>
    <t>CUP-C878433-BAP-02-2021-FCFS-Rev.01-EXT</t>
  </si>
  <si>
    <t>P10661</t>
  </si>
  <si>
    <t>INDUSTRIAS MARTEC S.A._Planta</t>
  </si>
  <si>
    <t>Apartado 20, Quepos, 6350, Puntarenas</t>
  </si>
  <si>
    <t>CUP-C878435-BAP-02-2021-SPS-EXT</t>
  </si>
  <si>
    <t>F10607</t>
  </si>
  <si>
    <t>PT Maju Tambak Sumur</t>
  </si>
  <si>
    <t>Jl. Sinar Laut, Dusun Ketang, Kecamatan Way Urang, Kalianda, Lampung South Lampung, 35513</t>
  </si>
  <si>
    <t>CUP-C868820-BAP-01-2022-FCFS</t>
  </si>
  <si>
    <t>F12384</t>
  </si>
  <si>
    <t>SALMONES BLUMAR S.A._Concheo 1</t>
  </si>
  <si>
    <t>Avda. Juan Soler Manfredini N° 11, Torre Plaza of. 1202, Puerto Montt, Los Lagos,
5504750</t>
  </si>
  <si>
    <t>CUP-C883836-BAP-01-2022-SFS</t>
  </si>
  <si>
    <t>P10932</t>
  </si>
  <si>
    <t>CHILE SEAFOODS COMERCIAL SPA</t>
  </si>
  <si>
    <t>Rodolfo Novoa 08260, Punta Arenas, 6200000</t>
  </si>
  <si>
    <t>CUP-C885426-BAP-01-2022-HS</t>
  </si>
  <si>
    <t>H10322</t>
  </si>
  <si>
    <t>CALETA BAY AGUA DULCE SPA_Rupanco</t>
  </si>
  <si>
    <t>Desembocadura Lago Rupanco a Río Rahue, Puerto Octay, Rio Bueno, 5370000</t>
  </si>
  <si>
    <t xml:space="preserve"> CUP-C884846-BAP-01-2022-HS-Rev.01</t>
  </si>
  <si>
    <t>P10517</t>
  </si>
  <si>
    <t>PT. Bahari Makmur Sejati - Medan</t>
  </si>
  <si>
    <t>Jalan Pulau Sumatera No 13, Kawasan Industri Medan, Medan, Sumatera Utara, 20242</t>
  </si>
  <si>
    <t>CUP-C868818-BAP-01-2022-SPS</t>
  </si>
  <si>
    <t>P10822</t>
  </si>
  <si>
    <t>MCASSAB COMÉRCIO E INDÚSTRIA LTDA</t>
  </si>
  <si>
    <t>Rua João Batista dos Santos, 2000, Rifaina, 14490000, São Paulo</t>
  </si>
  <si>
    <t>CUP-C870063-BAP-02-2021-SPS-EXT-Rev.01</t>
  </si>
  <si>
    <t>F12350</t>
  </si>
  <si>
    <t>SALMONES ANTARTICA S.A._Mayahue Farm</t>
  </si>
  <si>
    <t>Ruta W 853 km 3,7, Chonchi, Chonchi, 5770000</t>
  </si>
  <si>
    <t>CUP-C885316-BAP-01-2022-SFS</t>
  </si>
  <si>
    <t>H10532</t>
  </si>
  <si>
    <t>GRANJA MARINA TORNAGALEONES S.A._Pescadero</t>
  </si>
  <si>
    <t>Av. Diego Portales 2000, Puerto Montt, Los Lagos, 5480000</t>
  </si>
  <si>
    <t>CUP-C885069-BAP-01-2022-HS</t>
  </si>
  <si>
    <t>H10304</t>
  </si>
  <si>
    <t>CERMAQ CHILE S.A._Piscicultura Canal de Chacao</t>
  </si>
  <si>
    <t>Av Diego Portales N°2000. piso 10, Puerto Montt</t>
  </si>
  <si>
    <t>CUP-C875347-BAP-01-2022-HS</t>
  </si>
  <si>
    <t>CUP-C875347-BAP-01-2022-HS-Rev.01</t>
  </si>
  <si>
    <t>H10162</t>
  </si>
  <si>
    <t>CHAYAHUE S.A.</t>
  </si>
  <si>
    <t>Bernardino Nº1981, Piso 4, OF. 402, Edificio Centro San Andres, Puerto Montt</t>
  </si>
  <si>
    <t>CUP-C856527-BAP-01-2022-HS</t>
  </si>
  <si>
    <t>H10165</t>
  </si>
  <si>
    <t>SEALAND AQUACULTURE S.A.</t>
  </si>
  <si>
    <t>Sector Punta Tique, Chayahe, Pargua, Llanquihue</t>
  </si>
  <si>
    <t>CUP-C856528-BAP-01-2022-HS</t>
  </si>
  <si>
    <t>M10207</t>
  </si>
  <si>
    <t>PT. Sinta Prima Feedmill</t>
  </si>
  <si>
    <t>Jl Raya Narogong Km. 18, Kp. Rawahingkik Rt.02 Rw. 01, Limusnuggal, Cileungsi, Bogor, Jawa Barat</t>
  </si>
  <si>
    <t>Aquaculture feed</t>
  </si>
  <si>
    <t>CUP-C876141-BAP-01-2022-FMS</t>
  </si>
  <si>
    <t>P10721</t>
  </si>
  <si>
    <t>SALMONES ANTARTICA S.A_Salmon Processing Plant</t>
  </si>
  <si>
    <t>Ruta W-853 Km. 3, Chonchi, 5770000, Los Lagos</t>
  </si>
  <si>
    <t>CUP-C868910-BAP-01-2022-SPS</t>
  </si>
  <si>
    <t>P10375</t>
  </si>
  <si>
    <t>CERMAQ CHILE S.A.</t>
  </si>
  <si>
    <t>Av. Diego Portales 2000, Piso 10 Puerto Montt</t>
  </si>
  <si>
    <t>CUP-C855390-BAP-01-2022-SPS</t>
  </si>
  <si>
    <t>F11022</t>
  </si>
  <si>
    <t>PT Gosyen Binuangeun Indonesia</t>
  </si>
  <si>
    <t>J Jl. Utama modern industri AA1, Serang, Banten, 42186</t>
  </si>
  <si>
    <t>CUP-C885453-BAP-01-2022-FCFS</t>
  </si>
  <si>
    <t>H10311A</t>
  </si>
  <si>
    <t>Productos del Mar Ventisqueros S.A_Quintupeu II</t>
  </si>
  <si>
    <t>Chinquihue km. 14, SN, Sector Bahía Chincui, Puerto Montt, Los Lagos</t>
  </si>
  <si>
    <t>CUP-C876968-BAP-01-2022-HS</t>
  </si>
  <si>
    <t>CUP-C868910-BAP-01-2022-SPS-Rev.01</t>
  </si>
  <si>
    <t>F10808B</t>
  </si>
  <si>
    <t>AUSTRALIS MAR S.A._Skyring farm</t>
  </si>
  <si>
    <t>Decher #161, Puerto Varas, Los Lagos, 5550000</t>
  </si>
  <si>
    <t>CUP-C857206-BAP-01-2022-SFS</t>
  </si>
  <si>
    <t>F11139A</t>
  </si>
  <si>
    <t>AUSTRALIS MAR S.A._Bahía León</t>
  </si>
  <si>
    <t>Decher N°161, Puerto Varas, Los Lagos, 5550000</t>
  </si>
  <si>
    <t>CUP-C884241-BAP-01-2022-SFS</t>
  </si>
  <si>
    <t>H10530</t>
  </si>
  <si>
    <t>SALMONES CAMANCHACA S.A. Playa Maqui</t>
  </si>
  <si>
    <t>Diego Portales 2000 13th Floor, Puerto Montt, Los Lagos Region</t>
  </si>
  <si>
    <t>CUP-C878576-BAP-01-2022-HS</t>
  </si>
  <si>
    <t>F10665P</t>
  </si>
  <si>
    <t>SALMONES MULTIEXPORT S.A_Barquillo</t>
  </si>
  <si>
    <t>Cardonal Street 2501, Puerto Montt, Llanquihue, 5480000</t>
  </si>
  <si>
    <t>CUP-C868222-BAP-01-2022-SFS</t>
  </si>
  <si>
    <t>F106650</t>
  </si>
  <si>
    <t>SALMONES MULTIEXPORT S.A._Isla Cabras Farm</t>
  </si>
  <si>
    <t>CUP-C885876-BAP-01-2022-SFS</t>
  </si>
  <si>
    <t>F12434</t>
  </si>
  <si>
    <t>SALMONES MULTIEXPORT S.A._Llaguepe Farm</t>
  </si>
  <si>
    <t>CUP-C885877-BAP-01-2022-SFS</t>
  </si>
  <si>
    <t>P10337</t>
  </si>
  <si>
    <t>PT. Sekar Bumi, Tbk</t>
  </si>
  <si>
    <t>Jalen Jenggolo 2/17, East Java, Sidoarjo, 61219</t>
  </si>
  <si>
    <t>CUP-C884596-BAP-01-2022-SPS-Rev.02</t>
  </si>
  <si>
    <t>H10379</t>
  </si>
  <si>
    <t>CALETA BAY AGUA DULCE SPA_Phillipi Hatchery</t>
  </si>
  <si>
    <t xml:space="preserve"> BAP Finfish, Crustacean and Mollusk Hatcheries and Nurseries Standard</t>
  </si>
  <si>
    <t>Avenida Juan Soler Manfredini N° 11 Oficina 1801</t>
  </si>
  <si>
    <t>CUP-C885764-BAP-01-2022-HS</t>
  </si>
  <si>
    <t>P10648</t>
  </si>
  <si>
    <t>Negocio Agricola San Enrique S.A. de C.V. - La Borbolla</t>
  </si>
  <si>
    <t>Blvd. Luis Donaldo Colosio Murrieta #671, Int. O-1101, Col. Santa Fe, Hermosillo,
Sonora, 83249</t>
  </si>
  <si>
    <t>México</t>
  </si>
  <si>
    <t>CUP-C881069-BAP-01-2022-SPS</t>
  </si>
  <si>
    <t>F12352</t>
  </si>
  <si>
    <t>SALMONES ANTARTICA S.A._Caguache Farm</t>
  </si>
  <si>
    <t>CUP-C885770-BAP-01-2022-SFS</t>
  </si>
  <si>
    <t>P10283</t>
  </si>
  <si>
    <t>YADRAN QUELLON S.A.</t>
  </si>
  <si>
    <t>Bernardino 1981, Piso 5, Camino Quellon Viejo S/N, Quellón, 5790000</t>
  </si>
  <si>
    <t>CUP-C857026-BAP-01-2022-SPS</t>
  </si>
  <si>
    <t>H10344</t>
  </si>
  <si>
    <t>Regal Springs Indonesia_Medan Hatchery</t>
  </si>
  <si>
    <t>Desa Naga Kisar, Kecamatan Pantai Cermin, Kabupaten Serdang Bedagai, North sumatera, 20987</t>
  </si>
  <si>
    <t>CUP-C874717-BAP-01-2022-HS</t>
  </si>
  <si>
    <t>F12351</t>
  </si>
  <si>
    <t>CULTIVOS YADRAN S.A._Valverde Farm</t>
  </si>
  <si>
    <t>CUP-C885989-BAP-01-2022-SFS</t>
  </si>
  <si>
    <t>H10311</t>
  </si>
  <si>
    <t>Productos del Mar Ventisqueros S.A_Quintupeu 1</t>
  </si>
  <si>
    <t>Chinquihue km. 14, SN, Sector Bahía Chincui, Puerto Montt 5480000, Los Lagos</t>
  </si>
  <si>
    <t>CUP-C877043-BAP-01-2022-HS</t>
  </si>
  <si>
    <t>P10045</t>
  </si>
  <si>
    <t>Phatthana Frozen Food Co., Ltd.</t>
  </si>
  <si>
    <t>24 Moo 1, Thonburi - Paktor Road, Chaimongkol, Muang, 74000, Samutsakorn</t>
  </si>
  <si>
    <t>Tailandia</t>
  </si>
  <si>
    <t>CUP-C870693-BAP-01-2022-SPS</t>
  </si>
  <si>
    <t>F10504</t>
  </si>
  <si>
    <t>PISCIFACTORIAS DE LOS ANDES S.A.</t>
  </si>
  <si>
    <t>Zona de Charcas (Huencalla) Distrito de Plateria, Puno</t>
  </si>
  <si>
    <t>Perú</t>
  </si>
  <si>
    <t>CUP-C864467-BAP-01-2022-FCFS</t>
  </si>
  <si>
    <t>F10552A</t>
  </si>
  <si>
    <t>GRANJA MARINA TORNAGALEONES S.A_Chaicas</t>
  </si>
  <si>
    <t>Av. Diego Portales 2000. Piso 7, Puerto Montt, Los Lagos</t>
  </si>
  <si>
    <t>CUP-C873355-BAP-01-2022-HS</t>
  </si>
  <si>
    <t>P10510</t>
  </si>
  <si>
    <t>PESQUERA DEL MAR ANTARTICO S.A.</t>
  </si>
  <si>
    <t>Bima 338, Puerto Montt, Region de Los lagos, 5480000</t>
  </si>
  <si>
    <t>CUP-C854978-BAP-01-2022-SPS</t>
  </si>
  <si>
    <t>P10442</t>
  </si>
  <si>
    <t>PT. Mitra Kartika Sejati</t>
  </si>
  <si>
    <t>Jl. Kima Raya I Kav. D-1b Kawasan Industry, Makassarsulawes, Selatan, 90241</t>
  </si>
  <si>
    <t>Langostino</t>
  </si>
  <si>
    <t>CUP-C856972-BAP-01-2022-SPS</t>
  </si>
  <si>
    <t>F10844D</t>
  </si>
  <si>
    <t>AUSTRALIS MAR S.A._Centro Humos 5</t>
  </si>
  <si>
    <t>Calle Decher 161, Puerto Varas, Los Lagos, 5550000</t>
  </si>
  <si>
    <t>CUP-C862816-BAP-01-2022-SFS</t>
  </si>
  <si>
    <t>F10570Q</t>
  </si>
  <si>
    <t>PRODUCTOS DEL MAR VENTISQUEROS S.A.- Isla Pelada Farm</t>
  </si>
  <si>
    <t>Productos del Mar Ventisqueros S.A. - Isla Pelada Chinquihue km 14 s/n, Puerto Montt, Los Lagos, 5480000</t>
  </si>
  <si>
    <t>CUP-C855580-BAP-01-2022-SFS</t>
  </si>
  <si>
    <t>F10570L</t>
  </si>
  <si>
    <t>PRODUCTOS DEL MAR VENTISQUEROS S.A.- Linguar Farm</t>
  </si>
  <si>
    <t>Chinquihue km 14 s/n, Puerto Montt, Los Lagos, 5480000</t>
  </si>
  <si>
    <t>CUP-C855581-BAP-01-2022-SFS</t>
  </si>
  <si>
    <t>F10486</t>
  </si>
  <si>
    <t>PT. Permata Citranusa</t>
  </si>
  <si>
    <t>Jalan Jenggolo 2/17, Sidoarjo, Jawa Timur, 61219</t>
  </si>
  <si>
    <t>CUP-C877710-BAP-01-2022-FCFS</t>
  </si>
  <si>
    <t>F10328C</t>
  </si>
  <si>
    <t>Salmones Blumar S.A. – 463 Ninualac 1</t>
  </si>
  <si>
    <t>Av. Juan Soler Manfredini N°11 Of. 1202, Puerto Montt,Llanquihue, 5480000</t>
  </si>
  <si>
    <t>CUP-C885509-BAP-01-2022-SFS</t>
  </si>
  <si>
    <t>CUP-C885509-BAP-01-2021-SFS-Rev.01</t>
  </si>
  <si>
    <t>F12450</t>
  </si>
  <si>
    <t xml:space="preserve">Salmones Multiexport S.A – San Luis </t>
  </si>
  <si>
    <t>Avenida Cardonal N° 2501, Puerto Montt, Los Lagos, 5480000</t>
  </si>
  <si>
    <t>CUP-C886776-BAP-01-2022-SFS</t>
  </si>
  <si>
    <t>F11492C</t>
  </si>
  <si>
    <t>SALMONES ANTARTICA S.A _ Butachauques</t>
  </si>
  <si>
    <t>Ruta W 853 Km. 3,7, 5480000, Huicha Rural, Chonchi, Los Lagos, 5770000</t>
  </si>
  <si>
    <t>CUP-C870056-BAP-01-2022-SFS</t>
  </si>
  <si>
    <t>F12349</t>
  </si>
  <si>
    <t>SALMONES ANTARTICA S.A. - TAC SUR</t>
  </si>
  <si>
    <t>CUP-C886543-BAP-01-2022-SFS</t>
  </si>
  <si>
    <t>P10695</t>
  </si>
  <si>
    <t>PT. Tri Mitra Makmur - Plant 2</t>
  </si>
  <si>
    <t>Jl. Wonokoyo RT 02, RW 03, Desa Landangan, Kec. Kapongan, Kab. Situbondo, East Java 68362</t>
  </si>
  <si>
    <t>CUP-C886232-BAP-01-2022-SPS</t>
  </si>
  <si>
    <t>H10528</t>
  </si>
  <si>
    <t>Mina Prima Sejahtera</t>
  </si>
  <si>
    <t>Desa Kota Pari Kecamatan Pantai Cermin Kabupaten Serdang Berdagai, Perbaungan, 20987, Sumatera Utara</t>
  </si>
  <si>
    <t>CUP-C886063-BAP-01-2022-HS</t>
  </si>
  <si>
    <t>CUP-C886232-BAP-01-2022-SPS-Rev.01</t>
  </si>
  <si>
    <t>P10512</t>
  </si>
  <si>
    <t>MOWI CHILE S.A._ PLANTA CHACABUCO</t>
  </si>
  <si>
    <t>Camino Chinquihue Km. 12 S/N, Puerto Montt, 5480000</t>
  </si>
  <si>
    <t>CUP-C885306-BAP-01-2022-SPS</t>
  </si>
  <si>
    <t>P10515</t>
  </si>
  <si>
    <t xml:space="preserve">MOWI CHILE S.A._ PLANTA CAICAEN </t>
  </si>
  <si>
    <t>CUP-C885308-BAP-01-2022-SPS</t>
  </si>
  <si>
    <t>H10251</t>
  </si>
  <si>
    <t>SALMONES MULTIEXPORT S.A_Rio Negro</t>
  </si>
  <si>
    <t>Av. Cardonal 2501, Puerto Montt, 5480000</t>
  </si>
  <si>
    <t>CUP-C869857-BAP-01-2022-HS</t>
  </si>
  <si>
    <t>H10178</t>
  </si>
  <si>
    <t>SALMONES MULTIEXPORT S.A_Chaparano (Hatchery)</t>
  </si>
  <si>
    <t>CUP-C869859-BAP-01-2022-HS</t>
  </si>
  <si>
    <t>H10179</t>
  </si>
  <si>
    <t>SALMONES MULTIEXPORT S.A_Molco</t>
  </si>
  <si>
    <t>CUP-C869858-BAP-01-2022-HS</t>
  </si>
  <si>
    <t>F10373D</t>
  </si>
  <si>
    <t>CULTIVOS YADRAN S.A._James 711 Farm</t>
  </si>
  <si>
    <t>Bernardino 1981, piso 5, Puerto Montt, 5480000</t>
  </si>
  <si>
    <t>CUP-C886235-BAP-01-2022-SFS</t>
  </si>
  <si>
    <t>H10535</t>
  </si>
  <si>
    <t>CALETA BAY MAR SPA_Cajon Hatechery</t>
  </si>
  <si>
    <t>Avenida Juan Soler Manfredini N° 11, Piso 18, oficina 1801, Puerto Montt, 5480000</t>
  </si>
  <si>
    <t>Salmon</t>
  </si>
  <si>
    <t>CUP-C886608-BAP-01-2022-HS</t>
  </si>
  <si>
    <t>F12407A</t>
  </si>
  <si>
    <t>Sea Wealth Frozen Food Co., Ltd - Cluster 6  - Aom Aok Prai Farm (Bangwan)</t>
  </si>
  <si>
    <t>69/1 Moo,Tambon Bangwan, Kuraburi, Phang Nga, 82150</t>
  </si>
  <si>
    <t>CUP-C885894-BAP-01-2022-FCFS</t>
  </si>
  <si>
    <t>F12407B</t>
  </si>
  <si>
    <t>Sea Wealth Frozen Food Co., Ltd - Cluster 6 - Aom Aok Prai Farm (Bangklang)</t>
  </si>
  <si>
    <t>53 Moo3, Tambon Bangwan, Kuraburi, Phang Nga, 82150</t>
  </si>
  <si>
    <t>CUP-C885896-BAP-01-2022-FCFS</t>
  </si>
  <si>
    <t>F12407C</t>
  </si>
  <si>
    <t>Sea Wealth Frozen Food Co., Ltd - Cluster 6  - I'm Shrimp Farm 6</t>
  </si>
  <si>
    <t>62 Moo4, Tambon Lor yung, Takua Thung, Phang Nga, 82130</t>
  </si>
  <si>
    <t>CUP-C885897-BAP-01-2022-FCFS</t>
  </si>
  <si>
    <t>F12407D</t>
  </si>
  <si>
    <t>Sea Wealth Frozen Food Co., Ltd - Cluster 6  - Chalermchai Farm</t>
  </si>
  <si>
    <t>8/6 Moo4, Tambon Bangnaisri, Takua Pa, Phang Nga, 82110</t>
  </si>
  <si>
    <t>CUP-C885900-BAP-01-2022-FCFS</t>
  </si>
  <si>
    <t>CUP-C885894-BAP-01-2022-FCFS-Rev.01</t>
  </si>
  <si>
    <t>CUP-C885896-BAP-01-2022-FCFS-Rev.01</t>
  </si>
  <si>
    <t>CUP-C885897-BAP-01-2022-FCFS-Rev.01</t>
  </si>
  <si>
    <t>CUP-C885900-BAP-01-2022-FCFS-Rev.01</t>
  </si>
  <si>
    <t>F11746A</t>
  </si>
  <si>
    <t>AUSTRALIS MAR S.A_Punta Ramón </t>
  </si>
  <si>
    <t>Decher 161, Los Lagos, Puerto Varas, 55500</t>
  </si>
  <si>
    <t>CUP-C868361-BAP-01-2022-SFS</t>
  </si>
  <si>
    <t>P10418</t>
  </si>
  <si>
    <t>COMERCIAL Y SERVICIOS SUR AUSTRAL LTDA.</t>
  </si>
  <si>
    <t>Ruta 7 km 10,5 Sector Chamiza, Puerto Montt, Llanquihue, 5480000</t>
  </si>
  <si>
    <t>CUP-C857149-BAP-01-2022-SPS</t>
  </si>
  <si>
    <t>P10338</t>
  </si>
  <si>
    <t>CONGELADOS Y CONSERVAS FITZ ROY S.A.</t>
  </si>
  <si>
    <t>Av. Brasil N° 615, Calbuco, Llanquihue, 5570000</t>
  </si>
  <si>
    <t>CUP-C855354-BAP-01-2022-SPS</t>
  </si>
  <si>
    <t>Jl. Raya Wonokoyo No. 03, Landangan, Kapongan, Situbondo, Situbondo, East
Java, 68362</t>
  </si>
  <si>
    <t>CUP-C868962-BAP-01-2022-SPS</t>
  </si>
  <si>
    <t>F10552B</t>
  </si>
  <si>
    <t>GRANJA MARINA TORNAGALEONES S.A._QUILLAIPE</t>
  </si>
  <si>
    <t>Diego Portales 2000, piso 9, Puerto Montt, Llanquihue</t>
  </si>
  <si>
    <t>CUP-C870345-BAP-01-2022-SFS</t>
  </si>
  <si>
    <t>F10508J</t>
  </si>
  <si>
    <t>CALETA BAY MAR SPA_Cochamo Farm</t>
  </si>
  <si>
    <t>Sector Norte de Punta Serapio, comuna de Cochamó, provincia de Llanquihue, X
Region, Puerto Montt, Llanquihue, 5480000</t>
  </si>
  <si>
    <t>CUP-C886607-BAP-01-2022-SFS</t>
  </si>
  <si>
    <t>P10458</t>
  </si>
  <si>
    <t>PT. Wirontono Baru</t>
  </si>
  <si>
    <t>Ancol III No. 1-2 Ancol Barat, Jakarta Utara, 14430, DKI Jakarta</t>
  </si>
  <si>
    <t>CUP-C877393-BAP-01-2022-SPS</t>
  </si>
  <si>
    <t>RP10040</t>
  </si>
  <si>
    <t>COMERCIAL MARES DE CHILOE SpA</t>
  </si>
  <si>
    <t>Cardonal Bajo km 2.7, Lote 1A, Puerto Montt, Llanquihue, 5480000</t>
  </si>
  <si>
    <t>Salmón/Bivalvo</t>
  </si>
  <si>
    <t>CUP-C855226-BAP-01-2022-SPS-Rev.01</t>
  </si>
  <si>
    <t>F10539O</t>
  </si>
  <si>
    <t>SALMONES MULTIEXPORT S.A_ Yalac farm</t>
  </si>
  <si>
    <t>Avenida Cardonal 2501, Puerto Montt, Llanquihue, 5480000</t>
  </si>
  <si>
    <t>CUP-C864849-BAP-01-2022-SFS</t>
  </si>
  <si>
    <t>CUP-C886607-BAP-01-2022- SFS- Rev.01</t>
  </si>
  <si>
    <t>F11492D</t>
  </si>
  <si>
    <t>SALMONES ANTARTICA S.A._Taucolon Farm</t>
  </si>
  <si>
    <t>Ruta W 853 Km 3, Huicha Rural, Chonchi, Los Lagos, 5770000</t>
  </si>
  <si>
    <t>CUP-C887089-BAP-01-2022-SFS</t>
  </si>
  <si>
    <t>F12274B</t>
  </si>
  <si>
    <t>PANCA MITRA CLUSTER 5 - PT. TANJUNG WINDU</t>
  </si>
  <si>
    <t>Desa Karang Anyar, Kecamatan Paiton, Probolinggo, Jawa Timur, 67291</t>
  </si>
  <si>
    <t>CUP-C886864-BAP-01-2022-FCFS</t>
  </si>
  <si>
    <t>F12274C</t>
  </si>
  <si>
    <t>PANCA MITRA CLUSTER 5 - PT. TANJUNG BEJO</t>
  </si>
  <si>
    <t>Desa Sukokerto, Kecamatan Pajarakan, Probolinggo, Jawa Timur, 67281</t>
  </si>
  <si>
    <t>CUP-C886863-BAP-01-2022-FCFS</t>
  </si>
  <si>
    <t>H10547</t>
  </si>
  <si>
    <t>GRANJA MARINA TORNAGALEONES S.A._Galvarino Hatchery</t>
  </si>
  <si>
    <t>Av. Diego Portales N° 2000, Piso 9, Puerto Montt, Los Lagos, 480000</t>
  </si>
  <si>
    <t>CUP-C887064-BAP-01-2022-HS</t>
  </si>
  <si>
    <t>F12438</t>
  </si>
  <si>
    <t>Salmones Blumar Magallanes SpA_Estancia María Olvido</t>
  </si>
  <si>
    <t>Av. Presidente Ibañez N°07200, Punta Arenas, Magallanes y la Antártica</t>
  </si>
  <si>
    <t>CUP-C886139-BAP-01-2022-SFS</t>
  </si>
  <si>
    <t>F11127</t>
  </si>
  <si>
    <t>SALMONES BLUMAR S.A_Punta Rouse</t>
  </si>
  <si>
    <t>11 Juan Soler Manfredini Ave. Office 1202, Puerto Montt</t>
  </si>
  <si>
    <t>CUP-C872114-BAP-01-2022-SFS</t>
  </si>
  <si>
    <t>F10273O</t>
  </si>
  <si>
    <t>SALMONES CAMANCHACA S.A._Bahia Edwards farm</t>
  </si>
  <si>
    <t>Av. Diego Portales N° 2000, Piso N° 13, Puerto Montt, Los Lagos</t>
  </si>
  <si>
    <t>CUP-C858706-BAP-01-2022-SFS</t>
  </si>
  <si>
    <t>F10273G</t>
  </si>
  <si>
    <t>SALMONES CAMANCHACA S.A._Punta Islotes farm</t>
  </si>
  <si>
    <t>CUP-C858705-BAP-01-2022-SFS</t>
  </si>
  <si>
    <t>F12410</t>
  </si>
  <si>
    <t>SALMONES CAMANCHACA S.A._Garrao</t>
  </si>
  <si>
    <t>CUP-C885505-BAP-01-2022-SFS</t>
  </si>
  <si>
    <t>F10273F</t>
  </si>
  <si>
    <t>SALMONES CAMANCHACA S.A._Izaza farm</t>
  </si>
  <si>
    <t>CUP-C861881-BAP-01-2022-SFS</t>
  </si>
  <si>
    <t>F10273AE</t>
  </si>
  <si>
    <t>SALMONES CAMANCHACA S.A _ Paso Lautaro Farm</t>
  </si>
  <si>
    <t>CUP-C871916-BAP-01-2022-SFS</t>
  </si>
  <si>
    <t xml:space="preserve"> F11070</t>
  </si>
  <si>
    <t>AUSTRALIS MAR S.A._Traiguen 1 Farm</t>
  </si>
  <si>
    <t>Calle Decher N° 161, Puerto Varas, Los Lagos, 5550000</t>
  </si>
  <si>
    <t>CUP-C886565-BAP-01-2022-SFS</t>
  </si>
  <si>
    <t>F10315A</t>
  </si>
  <si>
    <t>Productos del Mar Ventisqueros S.A _MORRO LOBOS farm</t>
  </si>
  <si>
    <t>Chinquihue Km 14 S/N, Sector Bahía Chincui, Puerto Montt, Region de Los Lagos, 5480000</t>
  </si>
  <si>
    <t>CUP-C870034-BAP-01-2022-SFS</t>
  </si>
  <si>
    <t>F10570J</t>
  </si>
  <si>
    <t>PRODUCTOS DEL MAR VENTISQUEROS S.A._Llancahue S4 , S5 .</t>
  </si>
  <si>
    <t>CUP-C861224-BAP-01-2022- SFS- Rev.01</t>
  </si>
  <si>
    <t>F12326</t>
  </si>
  <si>
    <t>MOWI CHILE S.A._Leucayec</t>
  </si>
  <si>
    <t>Camino Chinquihue KM 12 S/N, Puerto Montt, Region de los Lagos, 5480000</t>
  </si>
  <si>
    <t>CUP-C885532-BAP-01-2022-SFS</t>
  </si>
  <si>
    <t>P10947</t>
  </si>
  <si>
    <t>ALVAREZ Y ALVAREZ LIMITADA</t>
  </si>
  <si>
    <t>Huerto 68-AB Puerto Natales, Puerto Natales, Magallanes, 6160000</t>
  </si>
  <si>
    <t>Salmón, Trucha</t>
  </si>
  <si>
    <t>CUP-C866542-BAP-01-2022-SPS</t>
  </si>
  <si>
    <t>H10537</t>
  </si>
  <si>
    <t>American Quality Aquaculture
S.A.C. - Hatchery</t>
  </si>
  <si>
    <t>BAP Farm Standard</t>
  </si>
  <si>
    <t>Av. Los Conquistadores N° 638, INT. 201, San Isidro, Lima</t>
  </si>
  <si>
    <t>CUP-C886817-BAP-01-2022-HS</t>
  </si>
  <si>
    <t>F12437</t>
  </si>
  <si>
    <t>American Quality Aquaculture
S.A.C. - Farm</t>
  </si>
  <si>
    <t>CUP-C886815-BAP-01-2022-FCFS</t>
  </si>
  <si>
    <t>F10263</t>
  </si>
  <si>
    <t>Best Aquaculture Partners - Andaman</t>
  </si>
  <si>
    <t>430/1 Moo.4, Tha-chang, 84150, Surat thani</t>
  </si>
  <si>
    <t>CUP-C842878-BAP-01-2022-FCFS</t>
  </si>
  <si>
    <t>F10539A</t>
  </si>
  <si>
    <t>Salmones Multiexport S.A_Chalacayec</t>
  </si>
  <si>
    <t>AV. CARDONAL 2501, PUERTO MONTT</t>
  </si>
  <si>
    <t>CUP-C868223-BAP-01-2022-FCFS</t>
  </si>
  <si>
    <t>F10539R</t>
  </si>
  <si>
    <t>Salmones Multiexport S.A_Ninualac</t>
  </si>
  <si>
    <t>CUP-C868227-BAP-01-2022-FCFS</t>
  </si>
  <si>
    <t>CUP-C868223-BAP-01-2022-FCFS-Rev.01</t>
  </si>
  <si>
    <t>CUP-C868227-BAP-01-2022-FCFS-Rev.01</t>
  </si>
  <si>
    <t>H10536</t>
  </si>
  <si>
    <t>MOWI CHILE S.A._Trainel Hatchery</t>
  </si>
  <si>
    <t>CAMINO CHINQUIHUE KM. 12 S/N. PUERTO MONTT</t>
  </si>
  <si>
    <t>CUP-C887528-BAP-01-2022-HS</t>
  </si>
  <si>
    <t>F10665J</t>
  </si>
  <si>
    <t>SALMONES MULTIEXPORT S.A_Huyar</t>
  </si>
  <si>
    <t>Av. Cardonal 2501, Puerto Montt, Llanquihue, 5480000</t>
  </si>
  <si>
    <t>CUP-C868225-BAP-01-2022-SFS</t>
  </si>
  <si>
    <t>F10665K</t>
  </si>
  <si>
    <t>SALMONES MULTIEXPORT S.A_Llingua</t>
  </si>
  <si>
    <t>CUP-C868229-BAP-01-2022-SFS</t>
  </si>
  <si>
    <t>F10718</t>
  </si>
  <si>
    <t>Australis Mar S.A - Centro Canal Costa</t>
  </si>
  <si>
    <t>Av. Decher N° 161, Puerto Varas, Los Lagos, 5550000</t>
  </si>
  <si>
    <t>CUP-C888592-BAP-01-2022-SFS</t>
  </si>
  <si>
    <t>Australis Mar S.A. – Centro Costa</t>
  </si>
  <si>
    <t>CUP-C888592-BAP-01-2022-FCFS-Rev.01</t>
  </si>
  <si>
    <t>F11508</t>
  </si>
  <si>
    <t>GRUPO LAMAR_INVERSIONES MARINAS DEL LAGO</t>
  </si>
  <si>
    <t>Carretera Via el Mangle Local 36100, Sector los claros Parroquia Potreritos Project,
La Canada de Urdaneta, Zulia, 4004</t>
  </si>
  <si>
    <t>CUP-C857428-BAP-01-2022-FCFS</t>
  </si>
  <si>
    <t>F12435B</t>
  </si>
  <si>
    <t>Samudra Seafood Products Cluster 1 - CV. Rejeki Laut Abadi</t>
  </si>
  <si>
    <t>Jl. Gatot Subroto 4 Bulusan, Kalipuro, Banyuwangi, Jawa Timur, 68421</t>
  </si>
  <si>
    <t>CUP-C887442-BAP-01-2022-FCFS</t>
  </si>
  <si>
    <t>F12435C</t>
  </si>
  <si>
    <t>Samudra Seafood Products Cluster 1 - CV. Xagara Mandala</t>
  </si>
  <si>
    <t>CUP-C887440-BAP-01-2022-FCFS</t>
  </si>
  <si>
    <t>F12435D</t>
  </si>
  <si>
    <t>Samudra Seafood Products Cluster 1 - CV. Laut Sentosa</t>
  </si>
  <si>
    <t>CUP-C887441-BAP-01-2022-FCFS</t>
  </si>
  <si>
    <t>F12435A</t>
  </si>
  <si>
    <t>Samudra Seafood Products Cluster 1 - CV. Windu Sagara</t>
  </si>
  <si>
    <t>CUP-C887439-BAP-01-2022-FCFS</t>
  </si>
  <si>
    <t>F10328X</t>
  </si>
  <si>
    <t>SALMONES BLUMAR S.A._224 Ester</t>
  </si>
  <si>
    <t>6803 Blue Lagoon Drive, Miami, Los Lagos, 33126</t>
  </si>
  <si>
    <t>CUP-C875161-BAP-01-2022- SFS</t>
  </si>
  <si>
    <t>Av. Juan Soler Manfredini 11, Edificio Torre Plaza, Oficina 1202</t>
  </si>
  <si>
    <t>CUP-C875161-BAP-01-2022- SFS-Rev.01</t>
  </si>
  <si>
    <t>H10328</t>
  </si>
  <si>
    <t>SALMONES AUSTRAL_Caliboro</t>
  </si>
  <si>
    <t>CUP-C887563-BAP-01-2022-HS</t>
  </si>
  <si>
    <t>F10844B</t>
  </si>
  <si>
    <t>AUSTRALIS MAR S.A._Humos 2</t>
  </si>
  <si>
    <t>Santa Rosa 560, Piso 1, Puerto Varas, Region de Los Lagos</t>
  </si>
  <si>
    <t>CUP-C886974-BAP-01-2022- SFS</t>
  </si>
  <si>
    <t>M10230</t>
  </si>
  <si>
    <t>Nam Viet Corporation – Feed Mill Processing Factory</t>
  </si>
  <si>
    <t>Thot Not Industrial Zone, Thoi Thuan ward, Thot Not District, Can Tho, 94000</t>
  </si>
  <si>
    <t>CUP-C887694-BAP-01-2022- FMS</t>
  </si>
  <si>
    <t>F12429</t>
  </si>
  <si>
    <t>CERMAQ CHILE S.A._Canal Bertrand</t>
  </si>
  <si>
    <t>Av. Diego Portales N° 2000, Piso 10, Puerto Montt, 5480000</t>
  </si>
  <si>
    <t xml:space="preserve"> CUP-C858936-BAP-01-2022-SFS</t>
  </si>
  <si>
    <t>Salmones Austral - Caliboro</t>
  </si>
  <si>
    <t>CUP-C887563-BAP-01-2022-HS-Rev.01</t>
  </si>
  <si>
    <t>H10261</t>
  </si>
  <si>
    <t>INVERMAR S.A._Lago Verde</t>
  </si>
  <si>
    <t>CUP-C875963-BAP-01-2022-HS</t>
  </si>
  <si>
    <t>F10585N</t>
  </si>
  <si>
    <t>MOWI CHILE S.A._Isla Lola</t>
  </si>
  <si>
    <t>Camino Chinquihue KM 12 S/N, Puerto Montt, Region de Los Lagos, 5480000</t>
  </si>
  <si>
    <t>CUP-C886681-BAP-01-2022- SFS</t>
  </si>
  <si>
    <t>F12457</t>
  </si>
  <si>
    <t>AUSTRALIS MAR S.A._Punta Sur</t>
  </si>
  <si>
    <t>Av. Decher N°161, Puerto Varas, Los Lagos, 5550000</t>
  </si>
  <si>
    <t>CUP-C886777-BAP-01-2022-SFS</t>
  </si>
  <si>
    <t>H10271</t>
  </si>
  <si>
    <t>GRANJA MARINA TORNAGALEONES S.A_Los Laureles</t>
  </si>
  <si>
    <t>Av. Diego Portales N° 2000, Piso N° 9, Puerto Montt, Llanquihue, 5480000</t>
  </si>
  <si>
    <t>CUP-C871844-BAP-01-2022-HS</t>
  </si>
  <si>
    <t>P10944</t>
  </si>
  <si>
    <t>Atlantic Company Limited - Atlantic Seafood Freezing Factory N.V</t>
  </si>
  <si>
    <t>19D Tran Hung Dao str, My Qui Ward, Long Xuyen, An giang, 90000</t>
  </si>
  <si>
    <t>Vietnam</t>
  </si>
  <si>
    <t>Pangasianodon
hypophthalmus</t>
  </si>
  <si>
    <t>CUP-C887746-BAP-01-2022-SPS</t>
  </si>
  <si>
    <t>Lot A4 Thot Not Industrial Zone, Thoi Thuan Ward, Thot Not District, Can Tho city</t>
  </si>
  <si>
    <t>CUP-C887746-BAP-01-2022-SPS-Rev-01</t>
  </si>
  <si>
    <t>H10270</t>
  </si>
  <si>
    <t>Granja Marina Tornagaleones S.A. - La Cascada Hatchery</t>
  </si>
  <si>
    <t>CUP-C873352-BAP-01-2022-HS</t>
  </si>
  <si>
    <t>H10527</t>
  </si>
  <si>
    <t>PERUVIAN CORPORATION AQUA ALEVINES S.A.C.</t>
  </si>
  <si>
    <t>-</t>
  </si>
  <si>
    <t>FUNDO HUMAJALSO-SECTOR LACA KM. 35 C.P. CHICHILLAPI PUNO - EL COLLAO - SANTA ROSA</t>
  </si>
  <si>
    <t>Fraude</t>
  </si>
  <si>
    <t>SE DENEGÓ</t>
  </si>
  <si>
    <t>F10805F</t>
  </si>
  <si>
    <t>CALETA BAY MAR SPA_marimelli farm</t>
  </si>
  <si>
    <t xml:space="preserve">Avda Juan Soler Manfredini N° 11, oficina 1801.. 5480000 Puerto Montt Región de los Lagos CHILE </t>
  </si>
  <si>
    <t>Trucha arcoiris</t>
  </si>
  <si>
    <t>CUP-C864774-BAP-01-2022- SFS</t>
  </si>
  <si>
    <t>BAP Finfish, Crustacean and Mollusk Hatcheries and Nurseries Standard Issue</t>
  </si>
  <si>
    <t>ext</t>
  </si>
  <si>
    <t>CUP-C858847-BAP-02-2021-SPS</t>
  </si>
  <si>
    <t>rev</t>
  </si>
  <si>
    <t>P10260</t>
  </si>
  <si>
    <t>PT. Bumi Menara Internusa - Lampung</t>
  </si>
  <si>
    <t>Jl. Ir. Sutami Km. 12, Tajung Bintang, South Lampung, Lampung, 35361</t>
  </si>
  <si>
    <t>CUP-C871485-BAP-01-2022-SPS</t>
  </si>
  <si>
    <t>CUP-C871485-BAP-01-2022-SPS-Rev.01</t>
  </si>
  <si>
    <t>P10550</t>
  </si>
  <si>
    <t>Pacific Gold S.A.</t>
  </si>
  <si>
    <t>El Teniente 80, Parque Industrial, Puerto Montt, Llanquihue, 33172</t>
  </si>
  <si>
    <t>CUP-C872033-BAP-01-2022-SPS</t>
  </si>
  <si>
    <t>H10401</t>
  </si>
  <si>
    <t>PISCICULTURA RÍO BUENO</t>
  </si>
  <si>
    <t>Camino la Unión a Pureto Nuevo sn. Lote 1 Fundo Los Chilcos, La
Unión, Los Ríos</t>
  </si>
  <si>
    <t>CUP-C874621-BAP-01-2022-HS</t>
  </si>
  <si>
    <t>F11746B</t>
  </si>
  <si>
    <t>Australis Mar S.A - Muñoz Gamero 2</t>
  </si>
  <si>
    <t>CUP-C871638-BAP-01-2022-SFS</t>
  </si>
  <si>
    <t>P10877</t>
  </si>
  <si>
    <t>Acuafood Spa</t>
  </si>
  <si>
    <t>Lote A 1 B Senda Sur. La Vara, Puerto Montt, 5480000</t>
  </si>
  <si>
    <t>CUP-C877865-BAP-01-2022-SPS</t>
  </si>
  <si>
    <t>F12099</t>
  </si>
  <si>
    <t>Tambak Windu Kencana Permai (UD. Sylvia Oetomo)</t>
  </si>
  <si>
    <t>Desa Duwet, Kecamatan Panarukan, Kabupaten Situbondo,
Situbondo, Jawa Timur, 68351</t>
  </si>
  <si>
    <t>CUP-C878419-BAP-01-2022-FCFS</t>
  </si>
  <si>
    <t>F10844L</t>
  </si>
  <si>
    <t>AUSTRALIS MAR S.A._Humos 6</t>
  </si>
  <si>
    <t>CUP-C874647-BAP-01-2022-SFS</t>
  </si>
  <si>
    <t>F12452</t>
  </si>
  <si>
    <t>AUSTRALIS MAR S.A._Muñoz Gamero 3 Farm</t>
  </si>
  <si>
    <t>Decher 161. Puerto Varas, Los Lagos</t>
  </si>
  <si>
    <t>CUP-C888135-BAP-01-2022-SFS</t>
  </si>
  <si>
    <t>H10239</t>
  </si>
  <si>
    <t>Granja Marina Tornagaleones S.A. - Pisc Los Chilcos</t>
  </si>
  <si>
    <t>Avda Diego Portales #2000 Piso 9, Puerto Montt, 5840000, Los Lagos</t>
  </si>
  <si>
    <t>CUP-C869294-BAP-01-2022-HS</t>
  </si>
  <si>
    <t>Avda Diego Portales #2000 Piso 9, Puerto Montt, 5480000, Los Lagos</t>
  </si>
  <si>
    <t>CUP-C869294-BAP-01-2022-HS-Rev.01</t>
  </si>
  <si>
    <t>F12477</t>
  </si>
  <si>
    <t>NAM VIET CORPORATION - THOAI SON FARM</t>
  </si>
  <si>
    <t>Trung Phu 5 Hamlet, Vinh Phu Village, Thoai Son District</t>
  </si>
  <si>
    <t>CUP-C830872-BAP-01-2022-FCFS</t>
  </si>
  <si>
    <t>P10203</t>
  </si>
  <si>
    <t>PT. Bahari Makmur Sejati - Serang</t>
  </si>
  <si>
    <t>Utama Modern Industri AA1, Serang, 42186, Banten</t>
  </si>
  <si>
    <t>CUP-C871706-BAP-01-2022-SPS</t>
  </si>
  <si>
    <t>F11746</t>
  </si>
  <si>
    <t xml:space="preserve">Australis Mar S.A - Pan de Azucar </t>
  </si>
  <si>
    <t>Calle Decher N° 161, Puerto Varas, Los Lagos</t>
  </si>
  <si>
    <t>CUP-C868362-BAP-01-2022-SFS</t>
  </si>
  <si>
    <t>F10373R</t>
  </si>
  <si>
    <t>Cultivos Yadran - Melchor 716</t>
  </si>
  <si>
    <t xml:space="preserve">Bernardino 1981, piso 5, Puerto Montt, Llanquihue, 5480000 </t>
  </si>
  <si>
    <t>CUP-C874386-BAP-01-2022-SFS</t>
  </si>
  <si>
    <t>F10373X</t>
  </si>
  <si>
    <t>Cultivos Yadran S.A. - Melchor 723</t>
  </si>
  <si>
    <t>Bernardino 1981, piso 5, Puerto Montt, Llanquihue, 5480001</t>
  </si>
  <si>
    <t>CUP-C888826-BAP-01-2022-SFS</t>
  </si>
  <si>
    <t>H10409</t>
  </si>
  <si>
    <t>Salmones Antartica - Los Tambores</t>
  </si>
  <si>
    <t xml:space="preserve">Ruta W 853 Km. 3,7. 5480000 Puerto Montt  CHILE    </t>
  </si>
  <si>
    <t>CUP-C866644-BAP-01-2022-HS</t>
  </si>
  <si>
    <t>P10943</t>
  </si>
  <si>
    <t xml:space="preserve">Nam Viet Corporation - Pacific Seafood Freezing Factory N.V </t>
  </si>
  <si>
    <t>19D Tran Hung Dao str, My Qui ward, Long Xuyen, An Giang, 90000</t>
  </si>
  <si>
    <t>CUP-C888113-BAP-01-2022-SPS</t>
  </si>
  <si>
    <t>H10546</t>
  </si>
  <si>
    <t>NAM VIET CORPORATION - MY THOI 1 HATCHERY FARM</t>
  </si>
  <si>
    <t>Tay An hamlet, My Thoi ward, Long Xuyen city, An Giang province</t>
  </si>
  <si>
    <t>CUP-C888119-BAP-01-2022-HS</t>
  </si>
  <si>
    <t>P10844</t>
  </si>
  <si>
    <t>SEA GARDEN S.A.</t>
  </si>
  <si>
    <t>Parcela 26, Sector La Laja, Puerto Varas, 5550000, Llanquihue</t>
  </si>
  <si>
    <t>CUP-C857684-BAP-01-2022-SPS</t>
  </si>
  <si>
    <t>F10606E</t>
  </si>
  <si>
    <t>CERMAQ CHILE S.A_Aulen</t>
  </si>
  <si>
    <t>Av. Diego Portales N°2000. Piso 10, Puerto Montt, 5480000, Llanquigue</t>
  </si>
  <si>
    <t>CUP-C873457-BAP-01-2022-HS</t>
  </si>
  <si>
    <t>H10309</t>
  </si>
  <si>
    <t>GRANJA MARINA TORNAGALEONES S.A_Rio Union</t>
  </si>
  <si>
    <t>RIO UNION 2000 Diego Portales Ave. 9th floor, Puerto Montt, 5790000, Llanquihue</t>
  </si>
  <si>
    <t>CUP-C871845-BAP-01-2022-HS</t>
  </si>
  <si>
    <t>F10606D</t>
  </si>
  <si>
    <t>CERMAQ CHILE S.A_Llancacheo</t>
  </si>
  <si>
    <t xml:space="preserve">AVDA. DIEGO PORTALES 2000 PISO 10. 5480000 PUERTO MONTT  CHILE </t>
  </si>
  <si>
    <t>CUP-C871996-BAP-01-2022- SFS</t>
  </si>
  <si>
    <t>F10606AI</t>
  </si>
  <si>
    <t>CERMAQ CHILE S.A_ Sur Este</t>
  </si>
  <si>
    <t>AVDA. DIEGO PORTALES 2000 PISO 10. 5480000 PUERTO MONTT  CHILE</t>
  </si>
  <si>
    <t>CUP-C871997-BAP-01-2022- SFS</t>
  </si>
  <si>
    <t>F11702</t>
  </si>
  <si>
    <t>AUSTRALIS MAR S.A_Muñoz Gamero 1 farm</t>
  </si>
  <si>
    <t>Decher N° 161, Puerto Varas, 5550000, Los Lagos</t>
  </si>
  <si>
    <t>CUP-C865870-BAP-01-2022-HS</t>
  </si>
  <si>
    <t>F10584O</t>
  </si>
  <si>
    <t>MOWI CHILE S.A_ Isla Garcia I</t>
  </si>
  <si>
    <t>BAP Salmon Farms Standard Issue</t>
  </si>
  <si>
    <t>CUP-C871453-BAP-01-2022-HS</t>
  </si>
  <si>
    <t xml:space="preserve">Ingresos nuevos </t>
  </si>
  <si>
    <t>H10216</t>
  </si>
  <si>
    <t>Productos del Mar Ventisqueros S.A_Chaqueihua II</t>
  </si>
  <si>
    <t>Chinquihue km. 14 S/N, sector Bahia Chincui, Puerto Montt, 5480000, Región de Los Lagos</t>
  </si>
  <si>
    <t>CUP-C872028-BAP-01-2022-HS</t>
  </si>
  <si>
    <t>F10606AB</t>
  </si>
  <si>
    <t>CERMAQ CHILE S.A._Surgidero furia farm</t>
  </si>
  <si>
    <t>Salmon Farms Standard Issue 2.3</t>
  </si>
  <si>
    <t>Av Diego Portales N°2000, Piso 10</t>
  </si>
  <si>
    <t>CUP-C867422-BAP-01-2022-HS</t>
  </si>
  <si>
    <t>P10731</t>
  </si>
  <si>
    <t>Cooke Aquaculture Chile - Tepual Plant</t>
  </si>
  <si>
    <t>Ruta 226, Kilómetro 8, Puerto Montt, 5400000, Decima</t>
  </si>
  <si>
    <t>CUP-C858065-BAP-01-2022-SPS</t>
  </si>
  <si>
    <t>F10959</t>
  </si>
  <si>
    <t>Regal Springs Indonesia - PT. Aqua Farm Nusantara - Lake Toba Farm</t>
  </si>
  <si>
    <t>BAP Salmon Farm Standard 3.0</t>
  </si>
  <si>
    <t>Jl. Justin Sirait No. 30, Kecamatan Ajibata, Toba, Sumatera Utara, 21174</t>
  </si>
  <si>
    <t>CUP-C859204-BAP-01-2022-SPS</t>
  </si>
  <si>
    <t>F10665M</t>
  </si>
  <si>
    <t>SALMONES MULTIEXPORT S.A_King</t>
  </si>
  <si>
    <t>Cardonal Strett 2501, Puerto Montt, 5480000, Llanquihue</t>
  </si>
  <si>
    <t>CUP-C871710-BAP-01-2022-SPS</t>
  </si>
  <si>
    <t>F10665T</t>
  </si>
  <si>
    <t>SALMONES MULTIEXPORT S.A_Pasarela </t>
  </si>
  <si>
    <t>CUP-C871711-BAP-01-2022-SPS</t>
  </si>
  <si>
    <t>PT BUMI MENARA INTERNUSA - CLUSTER 2 - PT MANUNGGAL SETIA MAKMUR</t>
  </si>
  <si>
    <t>CUP-C878775-BAP-01-2022-SPS</t>
  </si>
  <si>
    <t>P10384</t>
  </si>
  <si>
    <t>SALMONES PACIFIC STAR S.A.</t>
  </si>
  <si>
    <t>Camino San Antonio S/N, Quellón, 5790000, Chiloe</t>
  </si>
  <si>
    <t>CUP-C859623-BAP-01-2022-SPS</t>
  </si>
  <si>
    <t>H10202</t>
  </si>
  <si>
    <t>PT. Centralpertiwi Bahari Hatchery - Situbondo</t>
  </si>
  <si>
    <t>Jl. Raya Pecaron KM 178, Desa Klatakan, Kec. Kendit, Situbondo, 68352, East Java</t>
  </si>
  <si>
    <t>CUP-C881413-BAP-01-2022-HS</t>
  </si>
  <si>
    <t>M10212</t>
  </si>
  <si>
    <t>PT Intraco Agroindustry</t>
  </si>
  <si>
    <t>Sumatera Utara, Medan, 20137, Sumatera Utara</t>
  </si>
  <si>
    <t>CUP-C879967-BAP-01-2022-FMS</t>
  </si>
  <si>
    <t>P10485</t>
  </si>
  <si>
    <t>PT. Tri Mitra Makmur</t>
  </si>
  <si>
    <t>Jl. Raya Banyuwangi, Dusun Laok Bindung, RT 02 RW 03, Ds. Landangan, Kec. Kapongan, Kabupaten Situbondo, Jawa Timur 68362.</t>
  </si>
  <si>
    <t>CUP-C874672-BAP-01-2022-SPS</t>
  </si>
  <si>
    <t>F10570R</t>
  </si>
  <si>
    <t>GLACIARES DOS S.A._Punta Pitihorno farm</t>
  </si>
  <si>
    <t>Chinquihue KM 14, S/N, Sector Bahía Chincui, Puerto Montt, 5480000, Region Los Lagos</t>
  </si>
  <si>
    <t>CUP-C881090-BAP-01-2022-SPS</t>
  </si>
  <si>
    <t>F10570S</t>
  </si>
  <si>
    <t>GLACIARES DOS S.A._Cholgo Sector 1 farm</t>
  </si>
  <si>
    <t>Chinquihue KM 14, S/N, Sector Bahía Chincui, Puerto Montt, 5480000,  Region Los Lagos</t>
  </si>
  <si>
    <t>CUP-C881091-BAP-01-2022-SPS</t>
  </si>
  <si>
    <t>F10570T</t>
  </si>
  <si>
    <t>GLACIARES DOS S.A._Cholgo Sector 2 farm</t>
  </si>
  <si>
    <t>CUP-C881092-BAP-01-2022-SPS</t>
  </si>
  <si>
    <t>F10570U</t>
  </si>
  <si>
    <t>GLACIARES DOS S.A._Cholgo Sector 3 farm</t>
  </si>
  <si>
    <t>CUP-C881093-BAP-01-2022-SPS</t>
  </si>
  <si>
    <t>CUP-C858065-BAP-01-2022-SPS-Rev.01</t>
  </si>
  <si>
    <t>F12563</t>
  </si>
  <si>
    <t>GRANJA MARINA TORNAGALEONES S.A._Pirén</t>
  </si>
  <si>
    <t>Diego Portales 2000, Piso 9, Puerto Montt, 5480000, Los Lagos</t>
  </si>
  <si>
    <t>CUP-C888907-BAP-01-2022-SFS</t>
  </si>
  <si>
    <t>F12553</t>
  </si>
  <si>
    <t>Salmones Antartica S.A_Marisur Farm</t>
  </si>
  <si>
    <t>Ruta W 853 Km. 3,7, Hicha Rural, Chonchi, 5770000, Los Lagos</t>
  </si>
  <si>
    <t>CUP-C889376-BAP-01-2022-SFS</t>
  </si>
  <si>
    <t>F11711B</t>
  </si>
  <si>
    <t>Salmones Blumar Magallanes SpA _ Punta Vergara farm</t>
  </si>
  <si>
    <t>Avenida Presidente Ibañez n°07200, Punta Arenas, 6200000</t>
  </si>
  <si>
    <t>CUP-C866651-BAP-01-2022-SFS</t>
  </si>
  <si>
    <t>P10362</t>
  </si>
  <si>
    <t>PT. Indokom Samudra Persada</t>
  </si>
  <si>
    <t>JL. IR. Sutami Km 12.5 Sukanegara, Tanjung Bintang, Lampung Selatan, Bandar Lampung, Lampung 35122</t>
  </si>
  <si>
    <t>CUP-C874076-BAP-01-2022-SPS</t>
  </si>
  <si>
    <t>F10328J</t>
  </si>
  <si>
    <t>SALMONES BLUMAR S.A _ Dring 03 Farm</t>
  </si>
  <si>
    <t>Avenida Juan Soler Manfrendini Nº11, of 1202, Puerto Montt, 5480000, Llanquihue</t>
  </si>
  <si>
    <t>CUP-C871528-BAP-01-2022-SFS</t>
  </si>
  <si>
    <t>F10570A</t>
  </si>
  <si>
    <t>PRODUCTOS DEL MAR VENTISQUEROS S.A._REÑIHUE farm</t>
  </si>
  <si>
    <t>Chinquihue Km 14 S/N, Puerto Montt, 5480000, Los Lagos</t>
  </si>
  <si>
    <t>CUP-C859682-BAP-01-2022-SFS</t>
  </si>
  <si>
    <t>F12559</t>
  </si>
  <si>
    <t>GRANJA MARINA TORNAGALEONES S.A.Suarez</t>
  </si>
  <si>
    <t>Diego Portales 2000, Puerto Montt, 5480000, Los Lagos</t>
  </si>
  <si>
    <t>CUP-C888544-BAP-01-2022-SFS</t>
  </si>
  <si>
    <t>F11492E</t>
  </si>
  <si>
    <t>Salmones Antartica - Rio Arenas</t>
  </si>
  <si>
    <t>Ruta W 853 Km. 3.7, Huicha Rural, Chonchi, 5770000, Los Lagos</t>
  </si>
  <si>
    <t>CUP-C870052-BAP-01-2022-SFS</t>
  </si>
  <si>
    <t>CUP-C879967-BAP-01-2022-FMS-Rev.01</t>
  </si>
  <si>
    <t>H10555</t>
  </si>
  <si>
    <t>Multisea S.A. - Astilleros II</t>
  </si>
  <si>
    <t xml:space="preserve">Benardino 1981, of 402. Puerto Montt, 5480000, Los Lagos </t>
  </si>
  <si>
    <t>CUP-C890030-BAP-01-2022-HS</t>
  </si>
  <si>
    <t>F12554</t>
  </si>
  <si>
    <t>Salmones Antartica S.A_Cholgo</t>
  </si>
  <si>
    <t>CUP-C889145-BAP-01-2022-SFS</t>
  </si>
  <si>
    <t>F10844K</t>
  </si>
  <si>
    <t>AUSTRALIS MAR S.A._Humos 3</t>
  </si>
  <si>
    <t>Decher 161, Puerto Varas, 5550000, Los Lagos</t>
  </si>
  <si>
    <t>CUP-C874646-BAP-01-2022-SFS</t>
  </si>
  <si>
    <t>Dusun Mandarin RT RW. Desa Pondok Kelor Kec Paiton kabupaten Probolinggo, Probolinggo, East Java, 67291.</t>
  </si>
  <si>
    <t>CUP-C878775-BAP-01-2022-FCFS</t>
  </si>
  <si>
    <t>F12274A</t>
  </si>
  <si>
    <t>PANCA MITRA CLUSTER 5 - PT. TANJUNG PUTRA PANGESTU</t>
  </si>
  <si>
    <t>Jl. Raya Banyuwangi KM 10,Situbondo, Jawa Timur, 68362.</t>
  </si>
  <si>
    <t>CUP-C889415-BAP-01-2022-FCFS</t>
  </si>
  <si>
    <t>F12453</t>
  </si>
  <si>
    <t>CV Sentra Karya Vaname</t>
  </si>
  <si>
    <t>Dusun Landangan RT 15 RW 05, Desa Penambangan, Kec. Pajarakan Kab, Probolinggo, 67281, Jawa Timur.</t>
  </si>
  <si>
    <t>CUP-C887770-BAP-01-2022-FCFS</t>
  </si>
  <si>
    <t>CUP-C878775-BAP-01-2022-FCFS-Rev.01</t>
  </si>
  <si>
    <t>CUP-C887770-BAP-01-2022-FCFS-Rev.01</t>
  </si>
  <si>
    <t>F10585T</t>
  </si>
  <si>
    <t>MOWI CHILE S.A. Punta Apiao Farm</t>
  </si>
  <si>
    <t>Camino Chinquihue Km 12 S/N, Puerto Montt, 5480000, Región de los Lagos</t>
  </si>
  <si>
    <t>CUP-C875663-BAP-01-2022-SFS</t>
  </si>
  <si>
    <t>F10570N</t>
  </si>
  <si>
    <t>PRODUCTOS DEL MAR VENTISQUEROS S.A._TUBILDAD FARM</t>
  </si>
  <si>
    <t>Chinquihue Km 14 S/N, Puerto Monttt, Los Lagos, 5480000</t>
  </si>
  <si>
    <t>CUP-C857769-BAP-01-2022-SFS</t>
  </si>
  <si>
    <t>H10111</t>
  </si>
  <si>
    <t>PISCICULTURA LAS QUEMAS CHILE S.A_Aguas Buenas</t>
  </si>
  <si>
    <t>Bernardino 1981, piso 5, Puerto Montt, 5480000, Llanquihue</t>
  </si>
  <si>
    <t>CUP-C874884-BAP-01-2022-HS</t>
  </si>
  <si>
    <t>H10111A</t>
  </si>
  <si>
    <t>PISCICULTURA LAS QUEMAS CHILE S.A_Las Quemas</t>
  </si>
  <si>
    <t>CUP-C874885-BAP-01-2022-HS</t>
  </si>
  <si>
    <t>F10746</t>
  </si>
  <si>
    <t>PT. Indokom Samudra Persada (Farm)</t>
  </si>
  <si>
    <t>Desa Sumbernadi, Kecamatan Ketapang, Kabupaten Lampung Selatan,
South Lampung</t>
  </si>
  <si>
    <t>CUP-C881099-BAP-01-2022-FCFS</t>
  </si>
  <si>
    <t>Dusun Mandaran RT RW. Desa Pondok Kelor Kec Paiton kabupaten Probolinggo, Probolinggo, East Java, 67291.</t>
  </si>
  <si>
    <t>F10807B</t>
  </si>
  <si>
    <t>GRANJA MARINA TORNAGALEONES S.A._Duncan</t>
  </si>
  <si>
    <t>Diego Portales 2000, Puerto Montt, 5480000</t>
  </si>
  <si>
    <t>CUP-C876884-BAP-01-2022-SFS</t>
  </si>
  <si>
    <t>F10665G</t>
  </si>
  <si>
    <t>SALMONES MULTIEXPORT S.A _ Marcacci Farm</t>
  </si>
  <si>
    <t>Cardonal Street 2501, Puerto Montt, 5480000, Los Lagos</t>
  </si>
  <si>
    <t>CUP-C870154-BAP-01-2022-SFS</t>
  </si>
  <si>
    <t>F11140</t>
  </si>
  <si>
    <t>AUSTRALIS MAR S.A._Melchor 4</t>
  </si>
  <si>
    <t>Calle Decher 161, Puerto Varas, 555000, Los Lagos.</t>
  </si>
  <si>
    <t>CUP-C889523-BAP-01-2022-SFS</t>
  </si>
  <si>
    <t>P10149</t>
  </si>
  <si>
    <t>TROPICAL PACKING ECUADOR S.A TROPACK</t>
  </si>
  <si>
    <t>KM 26 Vía Durán-Boliche, San Jacinto de Yaguachi, Guayas</t>
  </si>
  <si>
    <t>CUP-C820233-BAP-01-2022-SPS</t>
  </si>
  <si>
    <t>F11892</t>
  </si>
  <si>
    <t>UD. Cahaya Sentra - SSP</t>
  </si>
  <si>
    <t>Desa Alasrejo, Kec. Wongsorejo, Banyuwangi, East Java, 68453.</t>
  </si>
  <si>
    <t>CUP-C871739-BAP-01-2022-FCFS</t>
  </si>
  <si>
    <t>F10273M</t>
  </si>
  <si>
    <t>SALMONES CAMANCHACA S.A._Fiordo Largo farm</t>
  </si>
  <si>
    <t>Diego Portales 2000, 13th floor, Puerto Montt, 5480000, Los Lagos Region</t>
  </si>
  <si>
    <t>CUP-C862657-BAP-01-2022-SFS</t>
  </si>
  <si>
    <t>F10273AF</t>
  </si>
  <si>
    <t>SALMONES CAMANCHACA S.A._Nieves Farm</t>
  </si>
  <si>
    <t>CUP-C874408-BAP-01-2022-SFS</t>
  </si>
  <si>
    <t>F10273N</t>
  </si>
  <si>
    <t>SALMONES CAMANCHACA S.A._Puerto Argentino farm</t>
  </si>
  <si>
    <t>CUP-C862658-BAP-01-2022-SFS</t>
  </si>
  <si>
    <t>H10285</t>
  </si>
  <si>
    <t>SALMONES CAPTREN S.A_ El Negro</t>
  </si>
  <si>
    <t>Avenida Santa Rosa 716, Puerto Varas, 5550000, Llanquihue</t>
  </si>
  <si>
    <t>CUP-C866681-BAP-01-2022-HS</t>
  </si>
  <si>
    <t>H10539</t>
  </si>
  <si>
    <t>Thao Nguyen Aquatic Larvae Trading And Service Production Company</t>
  </si>
  <si>
    <t>Chong My Hamlet, Ham Rong Village, Nam Can District, Ca Mau Province</t>
  </si>
  <si>
    <t>CUP-C887593-BAP-01-2022-HS</t>
  </si>
  <si>
    <t>F10585Q</t>
  </si>
  <si>
    <t>MOWI CHILE S.A._Level site</t>
  </si>
  <si>
    <t>Camino Chinquihue Km. 12 S/N, Puerto Montt, 5480000, Región de los Lagos</t>
  </si>
  <si>
    <t>CUP-C863456-BAP-01-2022-SFS</t>
  </si>
  <si>
    <t>F12523</t>
  </si>
  <si>
    <t>MOWI CHILE S.A._Sur Isla Julián</t>
  </si>
  <si>
    <t>CUP-C886682-BAP-01-2022-SFS</t>
  </si>
  <si>
    <t>H10284</t>
  </si>
  <si>
    <t>SALMONES CAPTREN S.A_El Chilco</t>
  </si>
  <si>
    <t>CUP-C866646-BAP-01-2022-HS</t>
  </si>
  <si>
    <t>F12571A</t>
  </si>
  <si>
    <t>MULTIEXPORT PATAGONIA S.A._Taraba 5</t>
  </si>
  <si>
    <t>Avenida Cardonal N°2501, Puerto Montt, 5480000, Llanquihue.</t>
  </si>
  <si>
    <t>CUP-C889003-BAP-01-2022-SFS</t>
  </si>
  <si>
    <t>F12571B</t>
  </si>
  <si>
    <t>MULTIEXPORT PATAGONIA S.A._Taraba 7</t>
  </si>
  <si>
    <t>CUP-C889004-BAP-01-2022-SFS</t>
  </si>
  <si>
    <t>F10815B</t>
  </si>
  <si>
    <t>Panca Mitra Cluster Farm 1 - Kurnia Berkat Sejahtera</t>
  </si>
  <si>
    <t>Desa Bengkak, Kecamatan Wongsorejo, Banyuwangi, East Java, 68453</t>
  </si>
  <si>
    <t>CUP-C880521-BAP-01-2022-FCFS</t>
  </si>
  <si>
    <t>F10815A</t>
  </si>
  <si>
    <t>Panca Mitra Cluster Farm 1 - Kampe Mandiri</t>
  </si>
  <si>
    <t>Bengkak Village, Wongsorejo Region, Banyuwangi District, East Java, 68453</t>
  </si>
  <si>
    <t>CUP-C880520-BAP-01-2022-FCFS</t>
  </si>
  <si>
    <t>H10553</t>
  </si>
  <si>
    <t>MOWI CHILE S.A._Fiordo Aysen Hatchery</t>
  </si>
  <si>
    <t>Camino Chinquihue Km. 12 S/N, Puerto Montt, 5480000, Los Lagos</t>
  </si>
  <si>
    <t>CUP-C889444-BAP-01-2022-HS</t>
  </si>
  <si>
    <t>F11139</t>
  </si>
  <si>
    <t>AUSTRALIS MAR S.A._Melchor 1</t>
  </si>
  <si>
    <t>Decher N°161, Puerto Varas, 5550000, Los Lagos</t>
  </si>
  <si>
    <t>CUP-C889524-BAP-01-2022-SFS</t>
  </si>
  <si>
    <t>F11240H</t>
  </si>
  <si>
    <t>Salmones Aysen S.A._Curbita Farm</t>
  </si>
  <si>
    <t xml:space="preserve">Diego Portales N°2000, piso 6, Puerto Montt, 5480000, Los Lagos </t>
  </si>
  <si>
    <t>CUP-C882311-BAP-01-2022-SFS</t>
  </si>
  <si>
    <t>F11240G</t>
  </si>
  <si>
    <t>Salmones Aysen S.A._Pillihue Farm</t>
  </si>
  <si>
    <t>CUP-C882313-BAP-01-2022-SFS</t>
  </si>
  <si>
    <t>F10585P</t>
  </si>
  <si>
    <t>MOWI CHILE S.A _Huelden Farm</t>
  </si>
  <si>
    <t>CUP-C873395-BAP-01-2022-SFS</t>
  </si>
  <si>
    <t>F10585G</t>
  </si>
  <si>
    <t>MOWI CHILE S.A._PULELO Farm</t>
  </si>
  <si>
    <t>Camino Chinquihue Km. 12 S/N, Puerto Montt, Región de Los Lagos, 5480000</t>
  </si>
  <si>
    <t>CUP-C863119-BAP-01-2022-SFS</t>
  </si>
  <si>
    <t>F10807A</t>
  </si>
  <si>
    <t>GRANJA MARINA TORNAGALEONES S.A._ LEUTEPU farm</t>
  </si>
  <si>
    <t>Avda Diego Portales  #2000  Piso  9, Puerto Montt, Los Lagos, 5840000</t>
  </si>
  <si>
    <t>CUP-C865270-BAP-01-2022-SFS</t>
  </si>
  <si>
    <t>H10134</t>
  </si>
  <si>
    <t>Novofish S.A</t>
  </si>
  <si>
    <t>Ruta V.835 Camino Huelmo- San Agustin. Km 28, Puerto Montt, Los Lagos</t>
  </si>
  <si>
    <t>CUP-C875398-BAP-01-2022-HS</t>
  </si>
  <si>
    <t>F10539K</t>
  </si>
  <si>
    <t>SALMONES MULTIEXPORT S.A._Cholga farm</t>
  </si>
  <si>
    <t>CUP-C863795-BAP-01-2022-HS</t>
  </si>
  <si>
    <t>F10665L</t>
  </si>
  <si>
    <t>SALMONES MULTIEXPORT S.A_Izaza</t>
  </si>
  <si>
    <t>CUP-C871708-BAP-01-2022-HS</t>
  </si>
  <si>
    <t>F10665D</t>
  </si>
  <si>
    <t>SALMONES MULTIEXPORT S.A._Stokes Farm</t>
  </si>
  <si>
    <t>CUP-C874602-BAP-01-2022-HS</t>
  </si>
  <si>
    <t>F10392</t>
  </si>
  <si>
    <t>PT. Suri Tani Pemuka_Lake Toba</t>
  </si>
  <si>
    <t>Dusun Sait Borno, Nagori Pematang Tambun Raya, Simalungun, Sumatera Utara,
21161</t>
  </si>
  <si>
    <t>CUP-C874764-BAP-01-2022-HS</t>
  </si>
  <si>
    <t>F10644</t>
  </si>
  <si>
    <t>PT Permata Citra Nusa 3 - Asembakor</t>
  </si>
  <si>
    <t>Asembakor Village, Kraksaan Region, Probolinggo District, East Java - Province,
67282</t>
  </si>
  <si>
    <t>CUP-C890274-BAP-01-2022-HS</t>
  </si>
  <si>
    <t>P10298</t>
  </si>
  <si>
    <t>SALMONES BLUMAR S.A.</t>
  </si>
  <si>
    <t>Colón 2400, Talcahuano, Concepción, 4270703</t>
  </si>
  <si>
    <t>CUP-C855871-BAP-01-2022-HS</t>
  </si>
  <si>
    <t>F12616</t>
  </si>
  <si>
    <t>Salmones Aysen_Caleta El Milagro farm</t>
  </si>
  <si>
    <t>Diego Portales 2000 Piso 6, Puerto Montt, Los Lagos, 5480000</t>
  </si>
  <si>
    <t>CUP-C865668-BAP-01-2022-HS</t>
  </si>
  <si>
    <t>H10282</t>
  </si>
  <si>
    <t>ACUÍCOLA E INVERSIONES NALCAHUE LTDA_Quimeyco Pisciculture</t>
  </si>
  <si>
    <t>Km 22,8 Ruta Pucón a Caburgua, interior 3,5 km, sector Carhuello, Pucón, Cautín,
4930000</t>
  </si>
  <si>
    <t>CUP-C882671-BAP-01-2022-HS</t>
  </si>
  <si>
    <t>H10493</t>
  </si>
  <si>
    <t>ACUÍCOLA E INVERSIONES NALCAHUE LTDA_Pisc.Coipue</t>
  </si>
  <si>
    <t>Sector Coipue Hijuela N° L, km1,5 sector Coipue, camino Freire – Villarrica Km 19.,
Freire, Cautín, Región de La Araucanía, 4940000</t>
  </si>
  <si>
    <t>CUP-C875874-BAP-01-2022-HS</t>
  </si>
  <si>
    <t>H10383</t>
  </si>
  <si>
    <t>ACUÍCOLA E INVERSIONES NALCAHUE LTDA_Loncotraro Pisciculture</t>
  </si>
  <si>
    <t>Km 15 Camino Villarrica Pucón. Sector Loncotraro, Villarrica, Cautín, Región de La
Araucanía, 4930000</t>
  </si>
  <si>
    <t>CUP-C882676-BAP-01-2022-HS</t>
  </si>
  <si>
    <t>H10279</t>
  </si>
  <si>
    <t>ACUÍCOLA E INVERSIONES NALCAHUE LTDA_Chehuilco Pisciculture</t>
  </si>
  <si>
    <t>Km 15 Camino Villarrica Pucón. Sector Loncotraro, Villarrica, Cautín, Región de La
Araucanía, 4930001</t>
  </si>
  <si>
    <t>CUP-C882677-BAP-01-2022-HS</t>
  </si>
  <si>
    <t>H10278</t>
  </si>
  <si>
    <t>ACUÍCOLA E INVERSIONES NALCAHUE LTDA_Llaima Cherquen Pisciculture</t>
  </si>
  <si>
    <t>Km 15 Camino Villarrica Pucón. Sector Loncotraro, Villarrica, Cautín, Región de La
Araucanía, 4930002</t>
  </si>
  <si>
    <t>CUP-C882670-BAP-01-2022-HS</t>
  </si>
  <si>
    <t>H10281</t>
  </si>
  <si>
    <t>ACUÍCOLA E INVERSIONES NALCAHUE LTDA_Huincacara Pisciculture</t>
  </si>
  <si>
    <t>Km 15 Camino Villarrica Pucón. Sector Loncotraro, Villarrica, Cautín, Región de La
Araucanía, 4930003</t>
  </si>
  <si>
    <t>CUP-C882672-BAP-01-2022-HS</t>
  </si>
  <si>
    <t>F11492H</t>
  </si>
  <si>
    <t>SALMONES ANTARTICA S.A _ ESTERO CACERES Farm</t>
  </si>
  <si>
    <t>CUP-C873841-BAP-01-2022-HS</t>
  </si>
  <si>
    <t>F10383</t>
  </si>
  <si>
    <t>PT. Bumi Subur</t>
  </si>
  <si>
    <t>Desa Sumber Kencono, Kecamatan Wongsorejo, Banyuwangi, 68453</t>
  </si>
  <si>
    <t>CUP-C882539-BAP-01-2022-HS</t>
  </si>
  <si>
    <t>Ruta 5 Sur, Km. 1029, Camino a Pargua, Puerto Montt, Región de los Lagos,
5480000</t>
  </si>
  <si>
    <t>CUP-C858847-BAP-01-2022-HS</t>
  </si>
  <si>
    <t>F10844F</t>
  </si>
  <si>
    <t>AUSTRALIS MAR S.A._Punta Lobos farm</t>
  </si>
  <si>
    <t>Denegado</t>
  </si>
  <si>
    <t>CUP-C861687-BAP-01-2022-HS</t>
  </si>
  <si>
    <t>M10160</t>
  </si>
  <si>
    <t>PT. Grobest Indomakmur</t>
  </si>
  <si>
    <t>Jalan Industri VI No.6A Blok I, Pasir Jaya, Jatiuwung, 15135</t>
  </si>
  <si>
    <t>CUP-C882629-BAP-01-2022-HS</t>
  </si>
  <si>
    <t>RP10674</t>
  </si>
  <si>
    <t>FISHPLUS SPA (CEISSA)</t>
  </si>
  <si>
    <t>Ruta 266 Km.9,8, Puerto Montt, 5480000</t>
  </si>
  <si>
    <t>CUP-C854883-BAP-01-2022-HS</t>
  </si>
  <si>
    <t>Dusun Sait Borno, Nagori Pematang Tambun Raya, Simalungun, Sumatera Utara,
21186</t>
  </si>
  <si>
    <t>CUP-C874764-BAP-01-2022-HS-Rev.01</t>
  </si>
  <si>
    <t>RP10035</t>
  </si>
  <si>
    <t>INTAC PROCESOS SPA</t>
  </si>
  <si>
    <t>Camino Tepual Km. 9,4, Puerto Montt, Llanquihue, 5480000</t>
  </si>
  <si>
    <t>CUP-C890513-BAP-01-2022-SPS</t>
  </si>
  <si>
    <t>H10224</t>
  </si>
  <si>
    <t>SALMONES CAMANCHACA S.A._Rio Petrohue</t>
  </si>
  <si>
    <t>Diego Portales 2000, 13th Floor, Puerto Montt, Región de Los Lagos, 5480000</t>
  </si>
  <si>
    <t>CUP-C875160-BAP-01-2022-HS</t>
  </si>
  <si>
    <t>F12624</t>
  </si>
  <si>
    <t>Salmones Aysen S.A._Lleuna Farm</t>
  </si>
  <si>
    <t>CUP-C 890575-BAP-01-2022-SFS</t>
  </si>
  <si>
    <t>H10358</t>
  </si>
  <si>
    <t>HENDRIX GENETICS AQUACULTURE S.A.</t>
  </si>
  <si>
    <t> Km 6 Camino Rinconada Camino Catripulli, Catripulli, Curarrehue, Región de la 
Araucanía, 4910000</t>
  </si>
  <si>
    <t> CUP-C855786-BAP-01-2022-HS</t>
  </si>
  <si>
    <t>P10441</t>
  </si>
  <si>
    <t>PT. Suri Tani Pemuka_Cirebon Plant</t>
  </si>
  <si>
    <t>Seafood Processing Standard Issue 5.1</t>
  </si>
  <si>
    <t>Jl. Mundu Pesisir No. 33, Km 4.3, Cirebon, 45173</t>
  </si>
  <si>
    <t>CUP-C867688-BAP-01-2022-SPS</t>
  </si>
  <si>
    <t>F10328Y</t>
  </si>
  <si>
    <t>SALMONES BLUMAR S.A. Isquiliac Farm</t>
  </si>
  <si>
    <t>BAP Salmon Farms Standard Issue 2.3</t>
  </si>
  <si>
    <t>2400 Colón, Talcahuano, Región de Los Lagos, 7550107</t>
  </si>
  <si>
    <t>CUP-C876604-BAP-01-2022-SFS</t>
  </si>
  <si>
    <t>F10925</t>
  </si>
  <si>
    <t>AUSTRALIS MAR S.A._Caleta Fog farm</t>
  </si>
  <si>
    <t>Santa Rosa 560, Oficina 15-A, Puerto Varas, Región de Los Lagos</t>
  </si>
  <si>
    <t>CUP-C861830-BAP-01-2022-SFS</t>
  </si>
  <si>
    <t>F10708B</t>
  </si>
  <si>
    <t>Thai Union Group PCL - Cluster 12 - Chanon Sithikul (TSM6)</t>
  </si>
  <si>
    <t>BAP Farm Standard - Issue 3.0</t>
  </si>
  <si>
    <t>23/5 Moo 6 Ratchakrut, Muang, 85000</t>
  </si>
  <si>
    <t>Thailand</t>
  </si>
  <si>
    <t>CUP-C872060-BAP-01-2022-FCFS</t>
  </si>
  <si>
    <t>F10708E</t>
  </si>
  <si>
    <t>Thai Union Group PCL - Cluster 12 - TSM 9</t>
  </si>
  <si>
    <t>99/9-10 Moo 4 Kamphuan, Suk Samran, Ranong, 85120</t>
  </si>
  <si>
    <t>CUP-C872059-BAP-01-2022-FCFS-Rev01</t>
  </si>
  <si>
    <t>F10708F</t>
  </si>
  <si>
    <t>Thai Union Group PCL - Cluster 12 - TSM 19</t>
  </si>
  <si>
    <t>8/9 Moo 7 Loh Yung, Takua Thung, Phang Nga, 82140</t>
  </si>
  <si>
    <t>CUP-C872091-BAP-01-2022-FCFS-Rev01</t>
  </si>
  <si>
    <t>F11351</t>
  </si>
  <si>
    <t>PT. Tanjung Bumi Akuakultur Indonesia</t>
  </si>
  <si>
    <t>Desa Mrandung, Kecamatan Klampis, Kabupaten Bangkalan, 69153</t>
  </si>
  <si>
    <t>CUP-C883314-BAP-01-2022-FCFS</t>
  </si>
  <si>
    <t>F10328I</t>
  </si>
  <si>
    <t>SALMONES BLUMAR S.A._Dring 1 Farm</t>
  </si>
  <si>
    <t>Av. Juan Soler Manfredini N°11 Of. 1202, Puerto Montt, Llanquihue, 5480000</t>
  </si>
  <si>
    <t>CUP-C 875157-BAP-01-2022-SFS</t>
  </si>
  <si>
    <t>F10805I</t>
  </si>
  <si>
    <t>CALETA BAY MAR SPA_Marimelli II Farm</t>
  </si>
  <si>
    <t>BAP Salmon Farms Standard Issue 2.4</t>
  </si>
  <si>
    <t>Avenida Juan Soler Manfredini N° 11 oficina 1801, Puerto Montt, Llanquihue</t>
  </si>
  <si>
    <t>CUP-C 890904-BAP-01-2022-SFS</t>
  </si>
  <si>
    <t>H10426</t>
  </si>
  <si>
    <t>CERMAQ CHILE S.A._Piscicultura Los Cipreces</t>
  </si>
  <si>
    <t>BAP Finfish, Crustacean and Mollusk Hatcheries and Nurseries Standard Issue 1.0</t>
  </si>
  <si>
    <t>Av Diego Portales N°2000. piso 10, Puerto Montt, Llanquihue, 5480000</t>
  </si>
  <si>
    <t>CUP-C875345-BAP-01-2022-HS</t>
  </si>
  <si>
    <t>H10482</t>
  </si>
  <si>
    <t>ACUAMAYA S.A.</t>
  </si>
  <si>
    <t>7 Ave. 3-74 Zone 9, Of. 301, Guatemala City, 01009</t>
  </si>
  <si>
    <t>Guatemala</t>
  </si>
  <si>
    <t>CUP-C867123-BAP-01-2022-HS</t>
  </si>
  <si>
    <t>F11350</t>
  </si>
  <si>
    <t>UD. Shinta</t>
  </si>
  <si>
    <t>Jalan Raya Labuhan Haji, Tanjung Luar, Dusun Kwangwai Dan Dusun Selayar Desa Menceh Kecamatan Sakra, Lombok Timur, 83616</t>
  </si>
  <si>
    <t>CUP-C882719-BAP-01-2022-FCFS</t>
  </si>
  <si>
    <t>F12213</t>
  </si>
  <si>
    <t>PT. Anugrah Inti Laut</t>
  </si>
  <si>
    <t>Desa Lapa Daya, Kecamatan Dungkek, Kabupaten Sumenep, Jl. Jenderal Sudirman Kav. 59, Sumenep, Jawa Timur, 69474</t>
  </si>
  <si>
    <t>CUP-C889886-BAP-01-2022-FCFS-Rev01</t>
  </si>
  <si>
    <t>P10834</t>
  </si>
  <si>
    <t>PESQUERA TORRES DEL PAINE LIMITADA</t>
  </si>
  <si>
    <t>Kilómetro 8 Norte, Punta Arenas, Magallanes, 6200000</t>
  </si>
  <si>
    <t>CUP-C868240-BAP-01-2022-SPS</t>
  </si>
  <si>
    <t>P10622</t>
  </si>
  <si>
    <t>CALETA BAY PROCESOS SPA</t>
  </si>
  <si>
    <t>El Teniente 121, Puerto Montt, Región de Los Lagos, 5506591</t>
  </si>
  <si>
    <t>CUP-C855848-BAP-01-2022-SPS</t>
  </si>
  <si>
    <t>Desa Naga Kisar, Kecamatan PantaiCermin, Kabupaten Serdang Bedagai, North Sumatera, 20987</t>
  </si>
  <si>
    <t>F10315C</t>
  </si>
  <si>
    <t>PRODUCTOS DEL MAR VENTISQUEROS S.A._ICA farm</t>
  </si>
  <si>
    <t>Chinquihue km 14 s/n, Puerto Montt, Región de Los Lagos, 5480000</t>
  </si>
  <si>
    <t>CUP-C859864-BAP-01-2022-SFS</t>
  </si>
  <si>
    <t>F10315E</t>
  </si>
  <si>
    <t>PRODUCTOS DEL MAR VENTISQUEROS S.A._Chumilden farm</t>
  </si>
  <si>
    <t>CUP-C861571-BAP-01-2022-SFS</t>
  </si>
  <si>
    <t>H10432</t>
  </si>
  <si>
    <t>MOWI CHILE S.A._Piscicultura Rauco</t>
  </si>
  <si>
    <t>Camino Chinquihue KM 12 S/N, Puerto Montt, Región de Los Lagos, 5480000</t>
  </si>
  <si>
    <t>CUP-C882287-BAP-01-2022-HS</t>
  </si>
  <si>
    <t>RP10077</t>
  </si>
  <si>
    <t>PESQUERA DEL MAR ANTARTICO S.A._ El TOFO</t>
  </si>
  <si>
    <t>El Tofo 106, Puerto Montt, Llanquihue, 5506612</t>
  </si>
  <si>
    <t>Salmon, Trucha</t>
  </si>
  <si>
    <t>CUP-C875352-BAP-01-2022-SPS</t>
  </si>
  <si>
    <t>H10290</t>
  </si>
  <si>
    <t>CERMAQ CHILE S.A._Piscicultura Trafun</t>
  </si>
  <si>
    <t>Av. Diego Portales N°2000, piso 10, Puerto Montt, Llanquihue, 5480000_x000D_</t>
  </si>
  <si>
    <t> CUP-C875346-BAP-01-2022-HS</t>
  </si>
  <si>
    <t>H10297</t>
  </si>
  <si>
    <t>CERMAQ CHILE S.A._Pisc.Santa Juana</t>
  </si>
  <si>
    <t>Av. Diego Portales N°2000, piso 10, Puerto Montt, Llanquihue, 5480000</t>
  </si>
  <si>
    <t>CUP-C875348-BAP-01-2022-HS</t>
  </si>
  <si>
    <t>H10298</t>
  </si>
  <si>
    <t>CERMAQ CHILE S.A._Piscicultura Rahue</t>
  </si>
  <si>
    <t>CUP-C875349-BAP-01-2022-HS</t>
  </si>
  <si>
    <t>F10273Z</t>
  </si>
  <si>
    <t>SALMONES CAMANCHACA S.A._SW Filomena farm</t>
  </si>
  <si>
    <t>CUP-C 862656-BAP-01-2022-SFS</t>
  </si>
  <si>
    <t>F10273AG</t>
  </si>
  <si>
    <t>SALMONES CAMANCHACA S.A. Weste Filomena Farm</t>
  </si>
  <si>
    <t>CUP-C 874412-BAP-01-2022-SFS</t>
  </si>
  <si>
    <t>H10430</t>
  </si>
  <si>
    <t>COMPAÑÍA SALMONÍFERA DALCAHUE LIMITADA_San Patricio Piscicultura</t>
  </si>
  <si>
    <t>Calle España 446, Temuco, Región de La Araucanía, 4780000</t>
  </si>
  <si>
    <t>CUP-C868774-BAP-01-2022-HS</t>
  </si>
  <si>
    <t>F10584G</t>
  </si>
  <si>
    <t>MOWI CHILE S.A _ Isla Larenas Farm</t>
  </si>
  <si>
    <t>Extensión</t>
  </si>
  <si>
    <t>CUP-C871811-BAP-01-2022-SFS-EXT</t>
  </si>
  <si>
    <t>RT RW, Desa Kalibuntu, Kec. Kraksaan, Kab. Probolinggo, East Java, 67282</t>
  </si>
  <si>
    <t>Dusun Gilin RT 004 RW 002, Desa Kebonagung, Kec. Kraksaan, Probolinggo, East</t>
  </si>
  <si>
    <t>Dusun Banjar Utara RT. 16 RW.03, Desa Banjarsari, Kec. Sumberasih, Probolinggo, East Java, 67251</t>
  </si>
  <si>
    <t>BAP Feed Mill Standard Issue 3.1</t>
  </si>
  <si>
    <t>Jl. Ir Sutami Km. 16 Tanjung Bintang, Lampung Selatan, 
Bandar Lampung, Lampung 35361</t>
  </si>
  <si>
    <t xml:space="preserve">Aquaculture feed </t>
  </si>
  <si>
    <t>CUP-C884101-BAP-01-2022-FMS-Rev.01</t>
  </si>
  <si>
    <t>F10539AC</t>
  </si>
  <si>
    <t>CUP-C 871811-BAP-01-2022-SFS-EXT-Rev.01</t>
  </si>
  <si>
    <t>F10665S</t>
  </si>
  <si>
    <t>SALMONES MULTIEXPORT S.A._Mayhew Farm</t>
  </si>
  <si>
    <t>Avenida Cardonal N° 2501, Puerto Montt, Llanquihue, Región de Los Lagos, 5480000</t>
  </si>
  <si>
    <t>CUP-C 891823-BAP-01-2022-SFS</t>
  </si>
  <si>
    <t>CALETA BAY AGUA DULCE SPA_Puerto Phillipi</t>
  </si>
  <si>
    <t>Avenida Juan Soler Manfredini 11 oficina 1801, Puerto Montt, Región de Los Lagos, 
5480000</t>
  </si>
  <si>
    <t>CUP-C892100-BAP-01-2022-HS</t>
  </si>
  <si>
    <t>Km 23 Camino Cunco-Melipeuco, Santa María de Llaima, Comuna de Melipeuco, 
Melipeuco, Cautín, Región de la Araucanía, 4900000</t>
  </si>
  <si>
    <t>CUP-C882670-BAP-01-2022-HS-Rev.01</t>
  </si>
  <si>
    <t>F12661</t>
  </si>
  <si>
    <t>CUP-C875874-BAP-01-2022-HS-Rev.01</t>
  </si>
  <si>
    <t>H10563</t>
  </si>
  <si>
    <t>Km 22,8 Ruta Pucón a Caburgua, interior 3,5 km, sector Carhuello, Pucón, Cautín, 
4930000</t>
  </si>
  <si>
    <t>CUP-C882671-BAP-01-2022-HS-Rev.01</t>
  </si>
  <si>
    <t>BAP Finfish, Crustacean and Mollusk Hatcheries and Nurseries Standard Issue 1.1</t>
  </si>
  <si>
    <t>Km 18, Ruta Villarrica a Colonia Huincacara, Sector Huincacara, Villarica, Cautín, 
4930000</t>
  </si>
  <si>
    <t>CUP-C882672-BAP-01-2022-HS-Rev.01</t>
  </si>
  <si>
    <t>BAP Finfish, Crustacean and Mollusk Hatcheries and Nurseries Standard Issue 1.2</t>
  </si>
  <si>
    <t>Km 15 Camino Villarrica Pucón. Sector Loncotraro, Villarrica, Cautín, Región de La 
Araucanía, 4930000</t>
  </si>
  <si>
    <t>CUP-C882676-BAP-01-2022-HS-Rev.01</t>
  </si>
  <si>
    <t>BAP Finfish, Crustacean and Mollusk Hatcheries and Nurseries Standard Issue 1.3</t>
  </si>
  <si>
    <t>Km 14,5 Ruta Villarrica a Pucón, Interior 2 km, Sector Molco Medio, Villarrica, 
Cautín, 4930000</t>
  </si>
  <si>
    <t>CUP-C882677-BAP-01-2022-HS-Rev.01</t>
  </si>
  <si>
    <t>Km. 10 Via a Daule- Lot. Inmaconsa, Calle Casuarinas entre Cedaros y Mirtus, 
Guayaquil, Guayas, EC090150</t>
  </si>
  <si>
    <t>CULTIVOS YADRAN S.A._Palvitad</t>
  </si>
  <si>
    <t>Bernardino 1981, piso 5, Puerto Montt, Llanquihue, 5480000</t>
  </si>
  <si>
    <t>CUP-C 890419-BAP-01-2022-SFS</t>
  </si>
  <si>
    <t>SALMONES ANTARTICA S.A _ Alao Farm</t>
  </si>
  <si>
    <t>CUP-C 870057-BAP-01-2022-SFS</t>
  </si>
  <si>
    <t>GRANJA MARINA TORNAGALEONES S.A._ Pompon farm</t>
  </si>
  <si>
    <t>F10373P</t>
  </si>
  <si>
    <t>MOWI CHILE S.A._ PLANTA CAICAEN</t>
  </si>
  <si>
    <t>CUP-C885308-BAP-02-2022-SPS</t>
  </si>
  <si>
    <t>F11492G</t>
  </si>
  <si>
    <t>SALMONES CAMANCHACA S.A._ PLANTA SAN JOSE</t>
  </si>
  <si>
    <t>CUP-C882593-BAP-01-2022-SPS-Rev.01</t>
  </si>
  <si>
    <t>F11626</t>
  </si>
  <si>
    <t>Piscicola Huililco Limitada_Ojos del Caburgua</t>
  </si>
  <si>
    <t>Camino Pucón a Caburgua Km. 17, Comuna de Pucón, Región de la Araucanía</t>
  </si>
  <si>
    <t>CUP-C875436-BAP-01-2022-HS-Rev.01</t>
  </si>
  <si>
    <t>Ruta 5 Sur, km 1030, Puerto Montt, Región de Los Lagos, 5500000</t>
  </si>
  <si>
    <t>SALMONES CAMANCHACA S.A.</t>
  </si>
  <si>
    <t xml:space="preserve">Manuel Montt No 1943, Tomé, Región del Bio - Bio, Manuel Montt, No 1840, Tomé, 
Región del Bio - Bio </t>
  </si>
  <si>
    <t>CUP-C855576-BAP-02-2022-SPS-Rev.01</t>
  </si>
  <si>
    <t>H10483</t>
  </si>
  <si>
    <t>MOWI CHILE S.A._Alao Sur</t>
  </si>
  <si>
    <t xml:space="preserve"> CUP-C 859369-BAP-01-2022-SFS</t>
  </si>
  <si>
    <t>MOWI CHILE S.A. Alao Oeste Farm</t>
  </si>
  <si>
    <t>CUP-C 874716-BAP-01-2022-SFS</t>
  </si>
  <si>
    <t>F10733</t>
  </si>
  <si>
    <t> Piscícola Wenuy</t>
  </si>
  <si>
    <t>Parcela A Sector La Colina Loncoche, Loncoche, Región de La Araucanía, 4970000</t>
  </si>
  <si>
    <t>CUP-C891694-BAP-01-2022-HS-Rev.01</t>
  </si>
  <si>
    <t>F10585F</t>
  </si>
  <si>
    <t> PT. Tri Mitra Makmur - Plant 2</t>
  </si>
  <si>
    <t>Jl. Wonokoyo RT. 02 RW. 03 Ds. Landangan, Kec. Kapongan, Kab. Situbondo, East 
Java, 68362</t>
  </si>
  <si>
    <t>CUP-C886232-BAP-02-2022-SPS-Rev.01</t>
  </si>
  <si>
    <t> Skretting ARC Pargua</t>
  </si>
  <si>
    <t>Ruta 5 sur Km 775, Casilla 100 Osorno, Osorno, 5290000</t>
  </si>
  <si>
    <t> H10558</t>
  </si>
  <si>
    <t> 891694</t>
  </si>
  <si>
    <t> Piscicola Huililco Limitada_Ojos del Caburgua</t>
  </si>
  <si>
    <t> P10695</t>
  </si>
  <si>
    <t> 886232</t>
  </si>
  <si>
    <t> Granja marina Tornagaleones S.A.</t>
  </si>
  <si>
    <t>Av Diego Portales #2000 Piso 9, Puerto Montt, Región de Los Lagos</t>
  </si>
  <si>
    <t> F11809</t>
  </si>
  <si>
    <t> 876118</t>
  </si>
  <si>
    <t> YADRAN QUELLON S.A.</t>
  </si>
  <si>
    <t>Seafood Processing Standard Issue 5.2</t>
  </si>
  <si>
    <t>CUP-C887026-BAP-01-2023-SPS-Rev.01</t>
  </si>
  <si>
    <t> Piscicola Entre Rios Ltda - Huite Trout Farm</t>
  </si>
  <si>
    <t>Parcela N° 19 – Lote B – Colonia Lipingue, Comuna de Los Lagos, Región 
Metropolitana</t>
  </si>
  <si>
    <t>CUP-C875439-BAP-01-2023-FCFS</t>
  </si>
  <si>
    <t> Piscicola Entre Ríos Limitada_Pichico Trout Farm</t>
  </si>
  <si>
    <t>Fundo El Carmen de Sorrento Hijuelas 2 S/N, Talagante, Región Metropolitana</t>
  </si>
  <si>
    <t>CUP-C875438-BAP-01-2023-FCFS</t>
  </si>
  <si>
    <t> P10283</t>
  </si>
  <si>
    <t> 857026</t>
  </si>
  <si>
    <t> Piscicola Entre Ríos Limitada_Centro de Cultivos Pullinque</t>
  </si>
  <si>
    <t>Camino Pullinque Sin Número, Panguipulli, Región de los Ríos</t>
  </si>
  <si>
    <t>CUP-C875437-BAP-01-2023-FCFS</t>
  </si>
  <si>
    <t> F11107</t>
  </si>
  <si>
    <t> 875439</t>
  </si>
  <si>
    <t> Salmones Antartica_Processing Plant</t>
  </si>
  <si>
    <t>CUP-C868910-BAP-01-2023-SPS</t>
  </si>
  <si>
    <t> F11093</t>
  </si>
  <si>
    <t> 875438</t>
  </si>
  <si>
    <t> F11090</t>
  </si>
  <si>
    <t> 875437</t>
  </si>
  <si>
    <t> P10721</t>
  </si>
  <si>
    <t> 868910</t>
  </si>
  <si>
    <t> P10924</t>
  </si>
  <si>
    <t> 882915</t>
  </si>
  <si>
    <t> Foodcorp Chile S.A.</t>
  </si>
  <si>
    <t xml:space="preserve">Pedro Aguirre Cerda 995, Sitio 6, Lo Rojas, Coronel, Concepcion
Bio Bio, 4200570
</t>
  </si>
  <si>
    <t>CUP-C882915-BAP-01-2023-SPS</t>
  </si>
  <si>
    <t> P10923</t>
  </si>
  <si>
    <t> 883282</t>
  </si>
  <si>
    <t> Fiordosur Group Plant 11079 Aysen</t>
  </si>
  <si>
    <t>PANGAL 1255, Puerto Aysen, Region de Aysen del General Carlos Ibañez del 
Campo, 6000000</t>
  </si>
  <si>
    <t>CUP-C883282-BAP-01-2023-SPS</t>
  </si>
  <si>
    <t>H10421</t>
  </si>
  <si>
    <t>GRANJA MARINA TORNAGALEONES S.A_Pto Claro</t>
  </si>
  <si>
    <t>Diego Portales 2000 Floor 9, Puerto Montt, 5480000</t>
  </si>
  <si>
    <t>CUP-C867197-BAP-01-2023-HS</t>
  </si>
  <si>
    <t> H10238</t>
  </si>
  <si>
    <t> 874233</t>
  </si>
  <si>
    <t> GRANJA MARINA TORNAGALEONES S.A._Las Coloradas</t>
  </si>
  <si>
    <t>Diego Portales 2000, Floor 9, Puerto Montt, 5480000</t>
  </si>
  <si>
    <t>CUP-C874233-BAP-01-2023-HS</t>
  </si>
  <si>
    <t> F10552G</t>
  </si>
  <si>
    <t> 873354</t>
  </si>
  <si>
    <t> GRANJA MARINA TORNAGALEONES S.A._CAUCACURA</t>
  </si>
  <si>
    <t>BAP Salmon Farm Standard 2.3</t>
  </si>
  <si>
    <t>CUP-C873354-BAP-01-2023-SF</t>
  </si>
  <si>
    <t> P10375</t>
  </si>
  <si>
    <t> 855390</t>
  </si>
  <si>
    <t> Cermaq Chile S.A_Puerto Montt Factory</t>
  </si>
  <si>
    <t>(Old Agroindustrial Santa Cruz, Ltda.)
Av. Diego Portales 2000, Piso 10 Puerto Montt</t>
  </si>
  <si>
    <t> F11492L</t>
  </si>
  <si>
    <t> 865726</t>
  </si>
  <si>
    <t> SALMONES ANTARTICA S.A._Punta Elisa</t>
  </si>
  <si>
    <t>CUP-C865726-BAP-01-2023-SFS-Rev.01</t>
  </si>
  <si>
    <t> H10303</t>
  </si>
  <si>
    <t> 861412</t>
  </si>
  <si>
    <t> Lago Sofia Ltda</t>
  </si>
  <si>
    <t>Camino a Chinquihue Km 12, Puerto Montt, Llanquihue, 5480000</t>
  </si>
  <si>
    <t>CUP-C861412-BAP-01-2023-HS</t>
  </si>
  <si>
    <t> H10557</t>
  </si>
  <si>
    <t> 892108</t>
  </si>
  <si>
    <t> Piscicola Traiguen</t>
  </si>
  <si>
    <t>Coñaripe km 20, sector Tralcapulli, Panguipulli, Los Ríos, 5210000</t>
  </si>
  <si>
    <t>CUP-C892108-BAP-01-2023-HS</t>
  </si>
  <si>
    <t> F10328AA</t>
  </si>
  <si>
    <t> 879703</t>
  </si>
  <si>
    <t> Salmones Blumar S.A. - 557 Elena Norte</t>
  </si>
  <si>
    <t>Avda. Juan Soler Manfredini N° 11, Torre Plaza of. 1202, Puerto Montt, 5504750, Los 
Lagos</t>
  </si>
  <si>
    <t>CUP-C879703-BAP-01-2023- SFS</t>
  </si>
  <si>
    <t> F10328Z</t>
  </si>
  <si>
    <t> Salmones Blumar S.A. - 228 Elena Weste</t>
  </si>
  <si>
    <t> RP10924</t>
  </si>
  <si>
    <t> Foodcorp Chile SA</t>
  </si>
  <si>
    <t xml:space="preserve">Pedro Aguirre Cerda 995, Sitio 6, Lo Rojas, Coronel, Concepcion
Bio Bio, 4200570 </t>
  </si>
  <si>
    <t>CUP-C882915-BAP-01-2023-SPS-Rev.01</t>
  </si>
  <si>
    <t> H10421</t>
  </si>
  <si>
    <t> 867197</t>
  </si>
  <si>
    <t> GRANJA MARINA TORNAGALEONES S.A_Pto Claro</t>
  </si>
  <si>
    <t>CUP-C867197-BAP-01-2023-HS-Rev.01</t>
  </si>
  <si>
    <t> F12271</t>
  </si>
  <si>
    <t> 883771</t>
  </si>
  <si>
    <t> PT Indonusa Yudha Perwita</t>
  </si>
  <si>
    <t>Desa Patrol Lor, Kecamatan Patrol, Kabupaten Indramayu, Jawa Barat, 45257</t>
  </si>
  <si>
    <t>CUP-C883771-BAP-01-2023-FCFS</t>
  </si>
  <si>
    <t> F10778A</t>
  </si>
  <si>
    <t> 869746</t>
  </si>
  <si>
    <t> GST Group - Farmgroup Corporation Sdn. Bhd.</t>
  </si>
  <si>
    <t>No 9, Lorong IKS Simpang Ampat D, Mk 15, Kawasan Industri Simpang Ampat, 
Seberang Perai Selatan, Penang, 14100</t>
  </si>
  <si>
    <t>CUP-C869746-BAP-01-2023-FCFS</t>
  </si>
  <si>
    <t> H10511</t>
  </si>
  <si>
    <t> 892105</t>
  </si>
  <si>
    <t> Caleta Bay Agua Dulce SpA - Puyuhue</t>
  </si>
  <si>
    <t>Avenida Juan Soler Manfredini N°11 Oficina 1801, Puerto Montt, Región de Los 
Lagos, 5480000</t>
  </si>
  <si>
    <t>CUP-C892105-BAP-01-2023-HS</t>
  </si>
  <si>
    <t> F12641</t>
  </si>
  <si>
    <t> 891363</t>
  </si>
  <si>
    <t> Salmones Blumar Magallanes SpA - Bahía Leon</t>
  </si>
  <si>
    <t>Avenida Presidente Ibañez 07200, Punta Arenas, Región de Magallanes y de la 
Antártica Chilena, 6200000</t>
  </si>
  <si>
    <t>CUP-C 891363-BAP-01-2023-SFS</t>
  </si>
  <si>
    <t>H10498</t>
  </si>
  <si>
    <t>AUSTRALIS MAR S.A._El Copihue</t>
  </si>
  <si>
    <t>BAP Salmon farm Standard Issue 2.3</t>
  </si>
  <si>
    <t>Decher N° 161, Puerto Varas, Llanquihue, Postal code: 5550000</t>
  </si>
  <si>
    <t>CUP-C877124-BAP-01-2023-HS</t>
  </si>
  <si>
    <t> F12702</t>
  </si>
  <si>
    <t> 892831</t>
  </si>
  <si>
    <t> CULTIVOS YADRAN S.A._Rowlett 750 Farm</t>
  </si>
  <si>
    <t>San Bernardino 1981, Pueto Montt, Los Lagos, 5480000</t>
  </si>
  <si>
    <t>CUP-C892831-BAP-01-2023-SFS</t>
  </si>
  <si>
    <t> F10302F</t>
  </si>
  <si>
    <t> 873699</t>
  </si>
  <si>
    <t> COOKE AQUACULTURE CHILE S.A_BALLENAS 3</t>
  </si>
  <si>
    <t>Ruta 226 Kilómetro 8, El Tepual, Puerto Montt, Llanquihue, Postal code: 5480000</t>
  </si>
  <si>
    <t>CUP-C873699-BAP-01-2023-SFS</t>
  </si>
  <si>
    <t> F10302J</t>
  </si>
  <si>
    <t> 873700</t>
  </si>
  <si>
    <t> COOKE AQUACULTURE CHILE S.A_ Erasmo 3</t>
  </si>
  <si>
    <t>Ruta 226 Kilómetro 8, El Tepual, Puerto Montt, Los Lagos, Postal code: 5480000</t>
  </si>
  <si>
    <t>CUP-C873700-BAP-01-2023-SFS</t>
  </si>
  <si>
    <t> F10302P</t>
  </si>
  <si>
    <t> 873701</t>
  </si>
  <si>
    <t> COOKE AQUACULTURE CHILE S.A_Erasmo 2</t>
  </si>
  <si>
    <t>Ruta 226 Kilómetro 8, Puerto Montt, Llanquihue, Postal code: 5400000</t>
  </si>
  <si>
    <t>CUP-C873701-BAP-01-2023-SFS-Rev.01</t>
  </si>
  <si>
    <t> F11016</t>
  </si>
  <si>
    <t> 884599</t>
  </si>
  <si>
    <t> Sekar Bumi Farm Cluster 2 - PT. BUMI HARAPAN JAYA</t>
  </si>
  <si>
    <t>Desa Tambak Sari, Kecamatan Poto Tano, Kabupaten Sumbawa Barat, Nusa 
Tenggara Barat, 84454</t>
  </si>
  <si>
    <t>Camaron</t>
  </si>
  <si>
    <t>CUP-C884599-BAP-01-2023-FCFS</t>
  </si>
  <si>
    <t> F11735</t>
  </si>
  <si>
    <t> 884598</t>
  </si>
  <si>
    <t> Sekar Bumi Farm Cluster 2 - PT. SENTRA BUDIDAYA BIOTEK</t>
  </si>
  <si>
    <t>CUP-C884598-BAP-01-2023-FCF</t>
  </si>
  <si>
    <t> M10113</t>
  </si>
  <si>
    <t> 876406</t>
  </si>
  <si>
    <t> PT. Gold Coin Specialities</t>
  </si>
  <si>
    <t>Jalan Ir Sutami, Km 15.9 Desa Sukanegara, Kecamatan Tanjung Bintang, Lampung 
Selatan Lampung, 35361</t>
  </si>
  <si>
    <t>CUP-C876406-BAP-01-2023- FMS</t>
  </si>
  <si>
    <t> F10570D</t>
  </si>
  <si>
    <t> 878647</t>
  </si>
  <si>
    <t> Productos del Mar Ventisqueros S.A. - Centro Telele</t>
  </si>
  <si>
    <t>Chinquihue Km 14 S/N, Puerto Montt, Región de Los Lagos, 5480000</t>
  </si>
  <si>
    <t>CUP-C878647-BAP-01-2023-SFS-Rev.01</t>
  </si>
  <si>
    <t> P10510</t>
  </si>
  <si>
    <t> 854978</t>
  </si>
  <si>
    <t> PESQUERA DEL MAR ANTARTICO S.A.</t>
  </si>
  <si>
    <t>Bima 338, Puerto Montt, region de los lagos, postal code: 5480000</t>
  </si>
  <si>
    <t>CUP-C854978-BAP-01-2023-SPS</t>
  </si>
  <si>
    <t> M10207</t>
  </si>
  <si>
    <t> 876141</t>
  </si>
  <si>
    <t> PT. Sinta Prima Feedmill</t>
  </si>
  <si>
    <t>Jl Raya Narogong Km. 18, Kp. Rawahingkik Rt.02 Rw. 01, Limusnuggal, Cileungsi,
Bogor, Jawa Barat</t>
  </si>
  <si>
    <t>CUP-C876141-BAP-01-2023- FMS</t>
  </si>
  <si>
    <t> F11711D</t>
  </si>
  <si>
    <t> 873764</t>
  </si>
  <si>
    <t> Bluriver SpA. - Cordova 1</t>
  </si>
  <si>
    <t>Avenida Presidente Ibañez 07200, Punta Arenas, postal code: 6200000</t>
  </si>
  <si>
    <t>CUP-873764-BAP-01-2023-SFS</t>
  </si>
  <si>
    <t> F12668</t>
  </si>
  <si>
    <t> 892797</t>
  </si>
  <si>
    <t> Mowi Chile S.A. - Isla James</t>
  </si>
  <si>
    <t>Camino Chinquihue KM 12 S/N, Puerto Montt, Region de los lagos, 5480000</t>
  </si>
  <si>
    <t>CUP-892797-BAP-01-2023-SFS</t>
  </si>
  <si>
    <t> F10585H</t>
  </si>
  <si>
    <t> 878207</t>
  </si>
  <si>
    <t> Marine Harvest Chile - Lincay</t>
  </si>
  <si>
    <t>CUP-878207-BAP-01-2023-SFS</t>
  </si>
  <si>
    <t> H10165</t>
  </si>
  <si>
    <t> 856528</t>
  </si>
  <si>
    <t> SEALAND AQUACULTURE S.A.</t>
  </si>
  <si>
    <t>BAP finfish, Crustacean and Mollusk Hatchery and Nurseries Standard Issue 1.0</t>
  </si>
  <si>
    <t>Bernardino 1981, piso 4, Of. 402 edificio centro empresarial San Andres, Puerto 
Montt, Region de Los Lagos, Box 977</t>
  </si>
  <si>
    <t>CUP-C856528-BAP-01-2023-HS</t>
  </si>
  <si>
    <t> H10162</t>
  </si>
  <si>
    <t> 856527</t>
  </si>
  <si>
    <t> Chayahue S.A. Hatchery</t>
  </si>
  <si>
    <t>CUP-C856527-BAP-01-2023-HS</t>
  </si>
  <si>
    <t> F10585C</t>
  </si>
  <si>
    <t> 862319</t>
  </si>
  <si>
    <t> MOWI CHILE S.A._Quitralco 7</t>
  </si>
  <si>
    <t>Camino Chinquihue KM 12 S/N, Puerto Montt, region de Los Lagos</t>
  </si>
  <si>
    <t>CUP-862319-BAP-01-2023-SFS</t>
  </si>
  <si>
    <t> F10585</t>
  </si>
  <si>
    <t> 862322</t>
  </si>
  <si>
    <t> Mowi Chile S.A - Cluster - Quitralco 6-2</t>
  </si>
  <si>
    <t>CUP-862322-BAP-01-2023-SFS</t>
  </si>
  <si>
    <t> H10526</t>
  </si>
  <si>
    <t> 885176</t>
  </si>
  <si>
    <t> CULTIVOS YADRAN S.A._Trafun Hatchery</t>
  </si>
  <si>
    <t> Granja</t>
  </si>
  <si>
    <t> BAP finfish, Crustacean and Mollusk Hatchery and Nurseries Standard Issue 1.0</t>
  </si>
  <si>
    <t> 1978 Bernardino, Puerto Montt, Postal code: 5480000_x000D_</t>
  </si>
  <si>
    <t> CUP-C885176-BAP-01-2023-HS</t>
  </si>
  <si>
    <t>Actualizar desde aquí</t>
  </si>
  <si>
    <t> F10585B</t>
  </si>
  <si>
    <t> 862316</t>
  </si>
  <si>
    <t> MOWI CHILE S.A._ Punta Cola farm</t>
  </si>
  <si>
    <t>CUP-862316-BAP-01-2023-SFS</t>
  </si>
  <si>
    <t> F10732</t>
  </si>
  <si>
    <t> 862317</t>
  </si>
  <si>
    <t> MOWI CHILE S.A._Tortuga</t>
  </si>
  <si>
    <t>BAP Salmon farm Standard Issue 2.4</t>
  </si>
  <si>
    <t>CUP-862317-BAP-01-2023-SFS</t>
  </si>
  <si>
    <t>BAP Salmon farm Standard Issue 2.5</t>
  </si>
  <si>
    <t>CUP-862316-BAP-01-2023-SFS-Rev.01</t>
  </si>
  <si>
    <t> H10532</t>
  </si>
  <si>
    <t> 885069</t>
  </si>
  <si>
    <t> GRANJA MARINA TORNAGALEONES S.A._Pescadero</t>
  </si>
  <si>
    <t>Avenida Diego Portales 2000, Puerto Montt, Los Lagos, Postal code: 5480000</t>
  </si>
  <si>
    <t>CUP-C885069-BAP-01-2023-HS</t>
  </si>
  <si>
    <t> F10539AB</t>
  </si>
  <si>
    <t> 866300</t>
  </si>
  <si>
    <t>Multiexport Patagonia S.A. - Taraba 6 Audit Process</t>
  </si>
  <si>
    <t>Cardonal Street 2501, Puerto Montt, Llanquihue</t>
  </si>
  <si>
    <t>CUP-866300-BAP-01-2023-SFS</t>
  </si>
  <si>
    <t>CUP-C856528-BAP-01-2023-HS-Rev.01</t>
  </si>
  <si>
    <t> 877043</t>
  </si>
  <si>
    <t> Productos del Mar Ventisqueros S.A_Quintupeu 1</t>
  </si>
  <si>
    <t>Chinquihue km. 14, SN, sector Bahía Chincui, Puerto Montt, region de Los Lagos</t>
  </si>
  <si>
    <t>CUP-C877043-BAP-01-2023-HS</t>
  </si>
  <si>
    <t> H10311A</t>
  </si>
  <si>
    <t> 876968</t>
  </si>
  <si>
    <t> Productos del Mar Ventisqueros S.A_Quintupeu II</t>
  </si>
  <si>
    <t>CUP-C876968-BAP-01-2023-HS</t>
  </si>
  <si>
    <t> F10920</t>
  </si>
  <si>
    <t> 868081</t>
  </si>
  <si>
    <t> CALETA BAY MAR SPA_Calamaco</t>
  </si>
  <si>
    <t>Sector Norte de Calamaco, Comuna de Hualaihué, Región de Los Lagos, Llanquihue</t>
  </si>
  <si>
    <t>CUP-868081-BAP-01-2023-SFS</t>
  </si>
  <si>
    <t>CUP-C885069-BAP-01-2023-HS-Rev.01</t>
  </si>
  <si>
    <t> Salmones Blumar Magallanes SpA. – Cordova 1</t>
  </si>
  <si>
    <t>CUP-873764-BAP-01-2023-SFS-Rev.01</t>
  </si>
  <si>
    <t>M10244</t>
  </si>
  <si>
    <t> 892151</t>
  </si>
  <si>
    <t>PT SEKAR GOLDEN HARVESTA INDONESIA</t>
  </si>
  <si>
    <t>Jalan Raya Babat Lamongan KM 49, Plosowahyu Lamongan, 
Lamongan, Jawa Timu, 62218</t>
  </si>
  <si>
    <t>CUP-C892151-BAP-01-2023- FMS</t>
  </si>
  <si>
    <t>BAP Farms Standard Issue 3.0</t>
  </si>
  <si>
    <t>Shrimp</t>
  </si>
  <si>
    <t>CUP-C885453-BAP-01-2023- FS</t>
  </si>
  <si>
    <t>F10060</t>
  </si>
  <si>
    <t>PT Novel Omega Protein</t>
  </si>
  <si>
    <t>Desa Plandirejo, Kec. Bakung, Kab. Blitar, Blitar, East Java, 66163</t>
  </si>
  <si>
    <t>CUP-C884598-BAP-01-2023-FS</t>
  </si>
  <si>
    <t>CUP-C892151-BAP-01-2023- FMS-Rev.01</t>
  </si>
  <si>
    <t>CUP-C890694-BAP-01-2023-FS-Rev.01</t>
  </si>
  <si>
    <t>H10564</t>
  </si>
  <si>
    <t>RIVERMAR LARVICULTURA S. de R. L.</t>
  </si>
  <si>
    <t>Aldea Ojochal km 7 Carretera a Guapinol, Choluteca, postal code 51101</t>
  </si>
  <si>
    <t>CUP-C893104-BAP-01-2023-HS</t>
  </si>
  <si>
    <t>H10365</t>
  </si>
  <si>
    <t>PT. Suri Tani Pemuka - Hatchery Banyuwngi</t>
  </si>
  <si>
    <t>Jl. Raya Ketapang-Situbondo Km 3 Dusun Selogiri, Desa Ketapang, Kec. Kalipuro, 
Banyuwangi, Jakarta, postal code 12810</t>
  </si>
  <si>
    <t>CUP-C877108-BAP-01-2023-HS</t>
  </si>
  <si>
    <t>F12706</t>
  </si>
  <si>
    <t>GRANJA MARINA TORNAGALEONES S.A._Canalad Farm</t>
  </si>
  <si>
    <t>Avenida Diego Portales #2000 piso 9, Puerto Montt, Los Lagos</t>
  </si>
  <si>
    <t>CUP-893408-BAP-01-2023-SFS</t>
  </si>
  <si>
    <t>F10665C</t>
  </si>
  <si>
    <t>MultiX S.A. - Jorge Farm</t>
  </si>
  <si>
    <t>Cardonal Street 2501, Puerto Montt, Llanquihue, Postal code 5480000</t>
  </si>
  <si>
    <t>CUP-874601-BAP-01-2023-SFS</t>
  </si>
  <si>
    <t>F10539W</t>
  </si>
  <si>
    <t>Salmones Multiexport S.A. - Apiao Farm</t>
  </si>
  <si>
    <t>CUP-863796-BAP-01-2023-SFS</t>
  </si>
  <si>
    <t>Multi X S.A.- Apiao Farm</t>
  </si>
  <si>
    <t>CUP-863796-BAP-01-2023-SFS-Rev.01</t>
  </si>
  <si>
    <t>CUP-C877108-BAP-01-2023-HS-Rev.01</t>
  </si>
  <si>
    <t>Salmones Camanchaca S.A - Playa Maqui</t>
  </si>
  <si>
    <t>BAP finfish, Crustacean and Mollusk Hatchery and Nurseries Standard Issue 1.1</t>
  </si>
  <si>
    <t>Diego Portales 2000, 13th Floor, Puerto Montt, Los Lagos Region</t>
  </si>
  <si>
    <t>CUP-C878576-BAP-01-2023-HS</t>
  </si>
  <si>
    <t>PT GOSYEN BINUANGEUN INDONESIA</t>
  </si>
  <si>
    <t>Desa Cikeruh Wetan Kecamatan Cikeusik, Kabupaten Pandeglang,
Banten</t>
  </si>
  <si>
    <t>CUP-C885453-BAP-01-2023- FS-Rev.01</t>
  </si>
  <si>
    <t>F12751</t>
  </si>
  <si>
    <t>Cultivos Yadran S.A. - Stokes 753</t>
  </si>
  <si>
    <t>San Bernardino #1981, Puerto Montt, Los Lagos, postal code 5480000</t>
  </si>
  <si>
    <t>F12752</t>
  </si>
  <si>
    <t>Cultivos Yadran S.A. - Benjamin 744</t>
  </si>
  <si>
    <t>CUP-893494-BAP-01-2023-SFS</t>
  </si>
  <si>
    <t>F10539</t>
  </si>
  <si>
    <t>MULTI X S.A._Arbolito farm</t>
  </si>
  <si>
    <t>Cardonal Strett 2501, Puerto Montt, Llanquihue, Postal Code: 5480000</t>
  </si>
  <si>
    <t>CUP-856426-BAP-01-2023-SFS</t>
  </si>
  <si>
    <t>F10539C</t>
  </si>
  <si>
    <t xml:space="preserve">MULTI X S.A_ Pearson farm </t>
  </si>
  <si>
    <t>CUP-864851-BAP-01-2023-SFS</t>
  </si>
  <si>
    <t>F10539AF</t>
  </si>
  <si>
    <t>MULTI X S.A._Camargo Farm</t>
  </si>
  <si>
    <t>CUP-893359-BAP-01-2023-SFS</t>
  </si>
  <si>
    <t>F11492A</t>
  </si>
  <si>
    <t>Salmones Antartica - Bahia Acantilada Sector 1 (Puntilla)</t>
  </si>
  <si>
    <t>Ruta W-853 Km. 3.7, Chonchi, Los Lagos, Postal Code: 5770000</t>
  </si>
  <si>
    <t>CUP-858110-BAP-01-2023-SFS</t>
  </si>
  <si>
    <t>F10273B</t>
  </si>
  <si>
    <t>Salmones Camanchaca, S.A. - Pilpilehue Farm</t>
  </si>
  <si>
    <t>Diego Portales 2000, piso 13. Costanera Building, Puerto Montt, Los Lagos region</t>
  </si>
  <si>
    <t>CUP-863118-BAP-01-2023-SFS</t>
  </si>
  <si>
    <t>F11492B</t>
  </si>
  <si>
    <t>SALMONES ANTARTICA S.A._Bahía Acantilada Sector 2 (Acantilada)</t>
  </si>
  <si>
    <t>Ruta W-853 Km. 3,7 Huicha Rural, Chonchi, Postal code: 5770000</t>
  </si>
  <si>
    <t>CUP-864111-BAP-01-2023-SFS</t>
  </si>
  <si>
    <t>CUP-863118-BAP-01-2023-SFS-rev.01</t>
  </si>
  <si>
    <t>F10665E</t>
  </si>
  <si>
    <t>MultiX S.A.- Cuchi Farm</t>
  </si>
  <si>
    <t>CUP-870155-BAP-01-2023-SFS</t>
  </si>
  <si>
    <t>H10569</t>
  </si>
  <si>
    <t>Salmones Aysen S.A._ Rio Los Patos</t>
  </si>
  <si>
    <t>Diego Portales 2000 Piso 6, Puerto Montt, Los Lagos, Postal code: 5480000, 
Llanquihue province._x000D_</t>
  </si>
  <si>
    <t>CUP-C893740-BAP-01-2023-HS</t>
  </si>
  <si>
    <t>F12610</t>
  </si>
  <si>
    <t>SALMONES CAMANCHACA S.A._Williams 2 Farm</t>
  </si>
  <si>
    <t>Diego Portales 2000, piso 13, puerto Montt, Los Lagos, Postal code: 5480000</t>
  </si>
  <si>
    <t>Salmo salar</t>
  </si>
  <si>
    <t>CUP-893362-BAP-01-2023-SFS</t>
  </si>
  <si>
    <t>F10167F</t>
  </si>
  <si>
    <t>Xian-Ning Seafood - Cluster 2 – XN Farm</t>
  </si>
  <si>
    <t>111/12, Tambon Banlaem, Banlaem, Phetchaburi, 76110</t>
  </si>
  <si>
    <t>Litopenaeus vannamei</t>
  </si>
  <si>
    <t>CUP-C891989-BAP-01-2023- FS</t>
  </si>
  <si>
    <t>F10167C</t>
  </si>
  <si>
    <t>Xian-Ning Seafood - Cluster 2 – Chaiyo Farm</t>
  </si>
  <si>
    <t>CUP-C891987-BAP-01-2023- FS</t>
  </si>
  <si>
    <t>H10166</t>
  </si>
  <si>
    <t>COOKE AQUACULTURE CHILE S.A_Los Rios</t>
  </si>
  <si>
    <t>Ruta 226 Kilómetro 8, Puerto Montt, Llanquihue, Postal Code: 5400000</t>
  </si>
  <si>
    <t>Salmo salar, Oncorhynchus kisutch</t>
  </si>
  <si>
    <t xml:space="preserve"> CUP-C870725-BAP-01-2023-HS</t>
  </si>
  <si>
    <t>F10570O</t>
  </si>
  <si>
    <t>Productos del Mar Ventisqueros S.A_Cascada farm</t>
  </si>
  <si>
    <t>Camino Chinquihue Km. 14, Sector Bahia Chincu, Puerto Montt, Los Lagos, Postal Code: 5480000</t>
  </si>
  <si>
    <t>CUP-864335-BAP-01-2023-SFS</t>
  </si>
  <si>
    <t>4--4-24</t>
  </si>
  <si>
    <t>MULTI X S.A_Chaparano (Hatchery)</t>
  </si>
  <si>
    <t>Cardonal Street 2501, Puerto Montt, Llanquihue, Postal Code: 5480000</t>
  </si>
  <si>
    <t>CUP-C869859-BAP-01-2023-HS</t>
  </si>
  <si>
    <t>MULTI X S.A_Molco</t>
  </si>
  <si>
    <t>CUP-C869858-BAP-01-2023-HS</t>
  </si>
  <si>
    <t>F10167G</t>
  </si>
  <si>
    <t>Xian-Ning Seafood - Cluster 2 – Nittaya Farm</t>
  </si>
  <si>
    <t>CUP-C891990-BAP-01-2023- FS- Rev.01</t>
  </si>
  <si>
    <t>Sekar Bumi Cluster 4 - PT. Permata Citranusa</t>
  </si>
  <si>
    <t>Desa Gejugan, Kec. Pajarakan, Jl. Jenderal Sudirman Kav. 59 Kab. Probolinggo, East Java, 67281</t>
  </si>
  <si>
    <t>CUP-C877710-BAP-01-2023- FS</t>
  </si>
  <si>
    <t>F11891</t>
  </si>
  <si>
    <t>Sekar Bumi Cluster 4 - PT. Tandjoen Marina Agung</t>
  </si>
  <si>
    <t>Desa Kebonagung, Kec. Kraksaan, Kab. Probolinggo, Probolinggo, East Java, 67282</t>
  </si>
  <si>
    <t>CUP-C892962-BAP-01-2023- FS</t>
  </si>
  <si>
    <t>Caleta Bay Agua Dulce SpA_Phillipi</t>
  </si>
  <si>
    <t>Av Juan Soler Manfredini N°11 oficina 1801, Puerto Montt, Postal code: 5480000_x000D_</t>
  </si>
  <si>
    <t>Oncorhynchus mykiss</t>
  </si>
  <si>
    <t>CUP-C885764-BAP-01-2023-HS</t>
  </si>
  <si>
    <t>F12723</t>
  </si>
  <si>
    <t>Caleta Bay Mar SpA_Leptepu</t>
  </si>
  <si>
    <t>Estero Comau, Sector Río Leptepu, Caleta Leptepu, Chaiten, Región de Los Lagos, Llanquihue</t>
  </si>
  <si>
    <t>CUP-893838-BAP-01-2023-SFS</t>
  </si>
  <si>
    <t>F10328H</t>
  </si>
  <si>
    <t>Salmones Blumar S.A_Williams 1</t>
  </si>
  <si>
    <t>Avda. Juan Soler Manfredini N° 11, Torre Plaza of. 1202, 
Puerto Montt, Los Lagos, Postal code: 5504750</t>
  </si>
  <si>
    <t>CUP-877676-BAP-01-2023-SFS</t>
  </si>
  <si>
    <t xml:space="preserve"> CUP-C870725-BAP-01-2023-HS-Rev.01</t>
  </si>
  <si>
    <t>Xian-Ning Seafood - Cluster 2 – Nittaya Farm 75/14 
75/14 Moo. 10, Tambon Bang-Khrok, Banlaem, 
Phetchaburi, Thailand, 76110</t>
  </si>
  <si>
    <t>CUP-C891990-BAP-01-2023- FS- Rev.02</t>
  </si>
  <si>
    <t>MULTI X S.A_Rio Negro</t>
  </si>
  <si>
    <t>Cardonal Street 2501, Puerto Montt, Llanquihue, Postal Code: 5480000_x000D_</t>
  </si>
  <si>
    <t xml:space="preserve"> CUP-C869857-BAP-01-2023-HS</t>
  </si>
  <si>
    <t>CUP-877676-BAP-01-2023-SFS-Rev.01</t>
  </si>
  <si>
    <t>CUP-C885764-BAP-01-2023-HS-Rev.01</t>
  </si>
  <si>
    <t>Moo 1, Tambon Houysai, Amphor Moung, Prachuap Khiri Khan, Thailand, 77000</t>
  </si>
  <si>
    <t>CUP-C891987-BAP-01-2023- FS-Rev.01</t>
  </si>
  <si>
    <t>75/14 Moo. 10, Tambon Bang-Khrok, Banlaem,
 Phetchaburi, Thailand, 76110</t>
  </si>
  <si>
    <t>CUP-C891990-BAP-01-2023- FS- Rev.03</t>
  </si>
  <si>
    <t>H10360</t>
  </si>
  <si>
    <t>PISCICULTURA AQUAGENETICS DO BRASIL LTDA._x000D_</t>
  </si>
  <si>
    <t>Av. Madre Leônia Milito, 1500 - Gleba Fazenda Palhano, Edifício Atsushi Yoshii 
Tower - Salas 1812, Londrina</t>
  </si>
  <si>
    <t>Oreochromis niloticus</t>
  </si>
  <si>
    <t>CUP-C-893914-BAP-01-2023-HS</t>
  </si>
  <si>
    <t>Desa Kota Pari Kecamatan Pantai Cermin Kabupaten Serdang Bedagai, Serdang 
Bedagai Perbaungan, Sumatera Utara, 20987</t>
  </si>
  <si>
    <t xml:space="preserve"> CUP-C886063-BAP-01-2023-HS</t>
  </si>
  <si>
    <t>P10059</t>
  </si>
  <si>
    <t>Kitchens Of The Ocean (Thailand) Ltd.</t>
  </si>
  <si>
    <t>49/4 Moo 12, Tambol Bangpakong, Amphur Bangpakong, Chachoengsao, 24130</t>
  </si>
  <si>
    <t>Litopenaeus vannamei, Pleoticus muelleri</t>
  </si>
  <si>
    <t>CUP-C870314-BAP-01-2023-SPS_x000D_</t>
  </si>
  <si>
    <t>P10609</t>
  </si>
  <si>
    <t>PT. Samudra Seafood Products</t>
  </si>
  <si>
    <t>Jl. Gatot Subroto No 4, Kel. Bulusan Kec. Kalipuro, Banyuwangi, East Java (Jawa 
Timur), 68421</t>
  </si>
  <si>
    <t>CUP-C892419-BAP-01-2023-SPS_x000D_</t>
  </si>
  <si>
    <t>Oncorhynchus mykiss, Oncorhynchus kisutch</t>
  </si>
  <si>
    <t>CUP-C-892100-BAP-01-2022-HS-Rev.01</t>
  </si>
  <si>
    <t>CUP-C-870314-GSA-BAP-01-2023</t>
  </si>
  <si>
    <t>F11492J</t>
  </si>
  <si>
    <t>SALMONES ANTARTICA S.A._Punta Mano Farm</t>
  </si>
  <si>
    <t>Ruta W 853 Km 3, 7 Huicha Rural, Chonchi, Los Lagos, Postal Code 5770000</t>
  </si>
  <si>
    <t>CUP-C-877282-BAP-01-2023-SFS</t>
  </si>
  <si>
    <t>Huerto 68-AB Puerto Natales, Magallanes, Postal code: 6160000</t>
  </si>
  <si>
    <t>Salmo salar, Oncorhynchus kisutch, Oncorhynchus mykiss</t>
  </si>
  <si>
    <t>CUP-C-866542-BAP-01-2023.Rev.01</t>
  </si>
  <si>
    <t xml:space="preserve"> Piscicultura Aquagenétics do Brasil Ltda – Paranaíba Hatchery</t>
  </si>
  <si>
    <t>CUP-C-893914-BAP-01-2023-HS-Rev.01</t>
  </si>
  <si>
    <t>Congelados y Conservas Fitz Roy S.A.</t>
  </si>
  <si>
    <t>Avenida Brasil #615, Calbuco, Los Lagos, Postal code: 5570000</t>
  </si>
  <si>
    <t>Salmo salar, Oncorhynchus mykiss</t>
  </si>
  <si>
    <t>CUP-C-855354-BAP-01-2023</t>
  </si>
  <si>
    <t>Sea Wealth Frozen Food Co., Ltd - Cluster 6 - Aom Aok Prai Farm (Bangwan)</t>
  </si>
  <si>
    <t>Sea Wealth Frozen Food Co., Ltd - Cluster 6 – Aom Aok Prai Farm (Bangwan) 69/1 Moo,Tambon</t>
  </si>
  <si>
    <t>Litopenaeus vannamei, Penaeus monodon</t>
  </si>
  <si>
    <t>CUP-C-885894-BAP-01-2023-FCFS</t>
  </si>
  <si>
    <t>Sea Wealth Frozen Food Co., Ltd - Cluster 6 - Chalermchai Farm</t>
  </si>
  <si>
    <t>CUP-C-885900-BAP-01-2023-FCFS</t>
  </si>
  <si>
    <t>CUP-C-885896-BAP-01-2023-FCFS_x000D_</t>
  </si>
  <si>
    <t>Sea Wealth Frozen Food Co., Ltd - Cluster 6 - Im Shrimp Farm 6</t>
  </si>
  <si>
    <t>CUP-C-885897-BAP-01-2023-FCFS</t>
  </si>
  <si>
    <t>F11336</t>
  </si>
  <si>
    <t>CV. Panca Alam Jaya</t>
  </si>
  <si>
    <t>Desa Kaliuntu, Kecamatan Jenu, Kabupaten Tuban_x000D_</t>
  </si>
  <si>
    <t>CUP-C-893093-BAP-01-2023-FCFS</t>
  </si>
  <si>
    <t>Desa Kaliuntu, Kecamatan Jenu, Kabupaten Tuban, Tuban, Jawa Timur, Indonesia, 62352</t>
  </si>
  <si>
    <t>CUP-C-893093-BAP-01-2023-FCFS-Rev.01</t>
  </si>
  <si>
    <t>CUP-C-893093-BAP-01-2023-FCFS-Rev.02</t>
  </si>
  <si>
    <t>P10472</t>
  </si>
  <si>
    <t>PT. Windublambangan Sejati</t>
  </si>
  <si>
    <t>Jl. Gatot Subroto Km. 5 No. 18 Kalipuro, Banyuwangi, Jawa Timur, Postal Code: 68421</t>
  </si>
  <si>
    <t>Litopenaeus vannamei, Octopus cyanea</t>
  </si>
  <si>
    <t>CUP-C-892958-BAP-01-2023</t>
  </si>
  <si>
    <t>MCassab Comércio e Indústria LTDA</t>
  </si>
  <si>
    <t>Rua João Batista dos Santos, 2000, Rifaina, Sao Paulo, Postal Code: 14490000</t>
  </si>
  <si>
    <t>CUP-C-870063-BAP-01-2023</t>
  </si>
  <si>
    <t>F12758</t>
  </si>
  <si>
    <t>MOWI CHILE S.A._Caguache</t>
  </si>
  <si>
    <t>Camino Chinquihue KM 12 S/N, Puerto Montt, Los Lagos, Postal Code: 5480000</t>
  </si>
  <si>
    <t>CUP-C-894540-BAP-01-2023- SFS</t>
  </si>
  <si>
    <t>F10584D</t>
  </si>
  <si>
    <t>MOWI CHILE S.A_Puchilco farm</t>
  </si>
  <si>
    <t>CUP-C-866873-BAP-01-2023- SFS</t>
  </si>
  <si>
    <t>F10584A</t>
  </si>
  <si>
    <t>Mowi - Chile - Cluster - Camahue</t>
  </si>
  <si>
    <t>CUP-C-866874-BAP-01-2023- SFS</t>
  </si>
  <si>
    <t>CUP-C-892958-GSA-BAP-01-2023</t>
  </si>
  <si>
    <t>H10017</t>
  </si>
  <si>
    <t>OMARSA S.A_Mar Bravo</t>
  </si>
  <si>
    <t>Lotización Industrial El Rio, Lote No. 3, Duran, Guayas</t>
  </si>
  <si>
    <t>CUP-C-870768-BAP-01-2023- SFS</t>
  </si>
  <si>
    <t>P10707</t>
  </si>
  <si>
    <t>SUDMARIS CHILE SOCIEDAD ANONIMA</t>
  </si>
  <si>
    <t>Sector Huenocoihue rural S N, Dalcahue, Los Lagos, postal code: 5730000</t>
  </si>
  <si>
    <t>Mytilus chilensis</t>
  </si>
  <si>
    <t>CUP-C-849433-BAP-01-2023</t>
  </si>
  <si>
    <t>F10539I</t>
  </si>
  <si>
    <t>SALMONES MULTIEXPORT S.A._Puyuhuapi farm</t>
  </si>
  <si>
    <t>CUP-C-855193-BAP-01-2023-SFS</t>
  </si>
  <si>
    <t>F10665I</t>
  </si>
  <si>
    <t>MULTI X S.A _ Soledad Farm</t>
  </si>
  <si>
    <t xml:space="preserve"> CUP-C-870156-BAP-01-2023-SFS_x000D_</t>
  </si>
  <si>
    <t>Avenida Brasil #615, Calbuco, Provincia de Llanquihue, Los Lagos, 5570000</t>
  </si>
  <si>
    <t>F10328D</t>
  </si>
  <si>
    <t>SALMONES BLUMAR S.A._Vicuña 1</t>
  </si>
  <si>
    <t>Avenida Juan Soler Manfredini, Puerto Montt,Llanquihue,5480000</t>
  </si>
  <si>
    <t xml:space="preserve"> CUP-C-893696-BAP-01-2023-SFS</t>
  </si>
  <si>
    <t>F10030</t>
  </si>
  <si>
    <t>OMARSA S.A._CACHUGRAN FARM</t>
  </si>
  <si>
    <t>Lotizacion Industrial al Rió, Lote #3, Guayaquil, Guayas</t>
  </si>
  <si>
    <t>CUP-C-848229-BAP-01-2023- FCFS</t>
  </si>
  <si>
    <t>F10521</t>
  </si>
  <si>
    <t>OMARSA S.A._PUNA FARM</t>
  </si>
  <si>
    <t>CUP-C-848231-BAP-01-2023- FCFS</t>
  </si>
  <si>
    <t>P10057</t>
  </si>
  <si>
    <t>OMARSA S.A.</t>
  </si>
  <si>
    <t>Lotización Industrial al Rio, Lote 3, Duran, Guayas, 090701
Ecuador</t>
  </si>
  <si>
    <t>CUP-C-832325-BAP-01-2023</t>
  </si>
  <si>
    <t>22-May-2023</t>
  </si>
  <si>
    <t xml:space="preserve"> F10552E</t>
  </si>
  <si>
    <t>GRANJA MARINA TORNAGALEONES S.A._Krauss Farm</t>
  </si>
  <si>
    <t>Avda. Diego Portales #2000 Piso 8, Puerto Montt, Región de Los Lagos, 5840000
Chile</t>
  </si>
  <si>
    <t>Salmo Salar</t>
  </si>
  <si>
    <t>CUP-C-879676-BAP-01-2023-SFS</t>
  </si>
  <si>
    <t>H10405</t>
  </si>
  <si>
    <t>SALMONES ANTARTICA S.A._Coreo Hatchery</t>
  </si>
  <si>
    <t>Ruta W 853 Km 3, 7 Huicha Rural, Chonchi, Región de Los Lagos, 5770000
Project in: Chile</t>
  </si>
  <si>
    <t>CUP-C-879621-BAP-01-2023-HS</t>
  </si>
  <si>
    <t>F10585D</t>
  </si>
  <si>
    <t>MOWI CHILE S.A._Rodado Notable farm</t>
  </si>
  <si>
    <t>Camino Chinquihue KM 12 S/N, Puerto Montt, Región de Los Lagos, 5480000
Chile</t>
  </si>
  <si>
    <t>CHILE</t>
  </si>
  <si>
    <t xml:space="preserve">Salmo Salar </t>
  </si>
  <si>
    <t>CUP-C-861570-BAP-01-2023-SFS</t>
  </si>
  <si>
    <t>Salmo salar,Onchorhynchus kisutch y Oncorhynchus mykiss</t>
  </si>
  <si>
    <t>CUP-C-855354-BAP-01-2023-Rev.02</t>
  </si>
  <si>
    <t>F11711E</t>
  </si>
  <si>
    <t>Salmones Blumar Magallanes SpA _ CORDOVA 2 Farm</t>
  </si>
  <si>
    <t>Best Aquaculture Practices BAP Salmon Farms Standard Issue 2.3</t>
  </si>
  <si>
    <t>Avenida Presidente Ibáñez 07200, Punta Arenas, 
Región de Magallanes y de la Antártica Chilena, 6200000
Chile</t>
  </si>
  <si>
    <t>CUP-C-873765-BAP-01-2023-SFS</t>
  </si>
  <si>
    <t>H10576</t>
  </si>
  <si>
    <t>INVERMAR S.A._Piscicultura Aucha</t>
  </si>
  <si>
    <t>Best Aquaculture Practices BAP Finfish, Crustacean and Mollusk Hatcheries and Nurseries 
Standard Issue 1.0</t>
  </si>
  <si>
    <t>Camino a Chinquihue, Km. 12, Puerto Montt, Región de Los Lagos, 5504750
Project in: Chile</t>
  </si>
  <si>
    <t>chile</t>
  </si>
  <si>
    <t>CUP-C-894625-BAP-01-2023-HS</t>
  </si>
  <si>
    <t>P10936</t>
  </si>
  <si>
    <t>OPERADORA Y PROCESADORA DE PRODUCTOS MARINOS OMARSA S.A.</t>
  </si>
  <si>
    <t>Lotización Las Brisas, Lote 1, Vía Durán Tambo, Durán, Guayas, 090702
Ecuador</t>
  </si>
  <si>
    <t>CUP-C-894377-BAP-01-2023</t>
  </si>
  <si>
    <t>15-June-2024</t>
  </si>
  <si>
    <t>Camino a Chinquihue, Km. 12, Puerto Montt, Llanquihue, 5504750
Project in: Chile</t>
  </si>
  <si>
    <t>CUP-C-875963-BAP-01-2023-HS</t>
  </si>
  <si>
    <t>20-June-2024</t>
  </si>
  <si>
    <t>Ruta 226 Km 8 Tepual, Puerto Montt, Llanquihue, 5035
Chile</t>
  </si>
  <si>
    <t>CUP-C-866877-BAP-01-2023-SFS</t>
  </si>
  <si>
    <t xml:space="preserve"> 25-May-2024</t>
  </si>
  <si>
    <t xml:space="preserve"> BAP Finfish, Crustacean and Mollusk Hatcheries and Nurseries 
Standard Issue 1.0</t>
  </si>
  <si>
    <t>Camino a Chinquihue, Km. 12, Puerto Montt, Región de Los Lagos, 5480000
Project in: Chile</t>
  </si>
  <si>
    <t>CUP-C-887528-BAP-01-2023-HS</t>
  </si>
  <si>
    <t xml:space="preserve"> 06-June-2024</t>
  </si>
  <si>
    <t>Avda. Diego Portales #2000 Piso 8, Puerto Montt, Región de Los Lagos, 5480000
Chile</t>
  </si>
  <si>
    <t>CUP-C-879676-BAP-01-2023-SFS-Rev.01</t>
  </si>
  <si>
    <t>F10570B</t>
  </si>
  <si>
    <t>Productos del Mar Ventisqueros S.A_Antepulli Farm</t>
  </si>
  <si>
    <t>Chinquihue Km 14 S/N, Sector Bahía Chincui, Puerto Montt, Región de Los Lagos, 5480000
Chile</t>
  </si>
  <si>
    <t>CUP-C-880816-BAP-01-2023-SFS</t>
  </si>
  <si>
    <t>F10539Q</t>
  </si>
  <si>
    <t>SALMONES MULTIEXPORT S.A._Abtao farm</t>
  </si>
  <si>
    <t>Cardonal Street 2501, Puerto Montt, Llanquihue, 5480000
Chile</t>
  </si>
  <si>
    <t>CUP-C-863799-BAP-01-2023-SFS</t>
  </si>
  <si>
    <t>01-June-2023</t>
  </si>
  <si>
    <t>P10696</t>
  </si>
  <si>
    <t xml:space="preserve">PT. Aquafarm Nusantara (Regal Springs Indonesia – Meda Processing Plant) </t>
  </si>
  <si>
    <t>Ds Naga Kisar Kecamatan Pantai Cermin, Kabupaten Serdang Bedagai, 
Medan, North Sumatra, 33027
Indonesia</t>
  </si>
  <si>
    <t>CUP-C-880157-BAP-01-2023</t>
  </si>
  <si>
    <t>05-June-2023</t>
  </si>
  <si>
    <t>29-June-2024</t>
  </si>
  <si>
    <t>16-June-2024</t>
  </si>
  <si>
    <t>Oncorhynchus kisutch</t>
  </si>
  <si>
    <t>CUP-C-859682-BAP-01-2023-SFS_x000D_</t>
  </si>
  <si>
    <t>F10539H</t>
  </si>
  <si>
    <t>SALMONES MULTIEXPORT S.A._Ganso farm</t>
  </si>
  <si>
    <t>Cardonal Strett 2501 Puerto Montt, Llanquihue,5480000 Chile</t>
  </si>
  <si>
    <t>CUP-C-856427-BAP-01-2023-SFS</t>
  </si>
  <si>
    <t>BAP Finfish, Crustacean and Mollusk Hatcheries and Nurseries
Issue 1.0</t>
  </si>
  <si>
    <t>Avenida Diego Portales 2000, piso 9, Puerto Montt, Los Lagos, 480000
Chile_x000D_</t>
  </si>
  <si>
    <t>CUP-C-887064-BAP-01-2023-HS</t>
  </si>
  <si>
    <t>F12784</t>
  </si>
  <si>
    <t>MOWI CHILE S.A._Esenada Betecoi</t>
  </si>
  <si>
    <t>Camino Chinquihue Km 12 S/N, Puerto Montt, Región de Los Lagos, 5480000</t>
  </si>
  <si>
    <t xml:space="preserve"> CUP-C-894541-BAP-01-2023-SFS</t>
  </si>
  <si>
    <t>P10784</t>
  </si>
  <si>
    <t>PROCESADORA ATLANTICO, C.A.</t>
  </si>
  <si>
    <t>Carretera Vía El Mangle Local 36100, Sector Los Claros Parroquia Potreritos, 
La Cañada de Urdaneta, Zulia
Venezuela</t>
  </si>
  <si>
    <t>Litopenaeus 
vannamei</t>
  </si>
  <si>
    <t>CUP-C-857429-BAP-01-2023</t>
  </si>
  <si>
    <t>F12785</t>
  </si>
  <si>
    <t>MOWI CHILE S.A._SE Isla Sanchez</t>
  </si>
  <si>
    <t xml:space="preserve"> BAP Salmon Farms Standard Issue 2.3</t>
  </si>
  <si>
    <t>Camino Chinquihue Km 12 S/N, Puerto Montt, Región de Los Lagos, 5480000
Chile</t>
  </si>
  <si>
    <t>CUP-C-894737-BAP-01-2023-SFS</t>
  </si>
  <si>
    <t>F10920A</t>
  </si>
  <si>
    <t>CALETA BAY MAR SPA_Playa Astillero</t>
  </si>
  <si>
    <t>Avenida Juan Soler Manfredini N° 11, Piso 18, Oficina 1801, Puerto Montt, Llanquihue, 5480000
Chile</t>
  </si>
  <si>
    <t>CUP-C-895303-BAP-01-2023-SFS_x000D_</t>
  </si>
  <si>
    <t>F10328E</t>
  </si>
  <si>
    <t>SALMONES BLUMAR S.A._Vicuña 4</t>
  </si>
  <si>
    <t>Avenida Juan Soler Manfredini Piso 11, Puerto Montt, Llanquihue, 5480000
Chile</t>
  </si>
  <si>
    <t xml:space="preserve"> CUP-C-893697-BAP-01-2023-SFS</t>
  </si>
  <si>
    <t>F10315D</t>
  </si>
  <si>
    <t>Productos del Mar Ventisqueros S.A_Matao (10A) Farm</t>
  </si>
  <si>
    <t xml:space="preserve"> CUP-C-878646-BAP-01-2023-SFS</t>
  </si>
  <si>
    <t>F10302L</t>
  </si>
  <si>
    <t>COOKE AQUACULTURE CHILE S.A - Huillines 02</t>
  </si>
  <si>
    <t>Ruta 226 Kilómetro 8, Camino El Tepual, Puerto Montt, Llanquihue, 5480000
Chile</t>
  </si>
  <si>
    <t>CUP-C-891469-BAP-01-2023-SFS</t>
  </si>
  <si>
    <t>F10302A</t>
  </si>
  <si>
    <t>COOKE AQUACULTURE CHILE S.A._Huillines 03</t>
  </si>
  <si>
    <t>Ruta 226 Kilómetro 8, Camino El Tepual, Puerto Montt, Llanquihue, 5480000</t>
  </si>
  <si>
    <t>CUP-C-875189-BAP-01-2023-SFS</t>
  </si>
  <si>
    <t>F10302C</t>
  </si>
  <si>
    <t>COOKE AQUACULTURE CHILE S.A - Mentirosa 1</t>
  </si>
  <si>
    <t>CUP-C-890434-BAP-01-2023-SFS</t>
  </si>
  <si>
    <t>Thot Not Industrial Zone, Thoi Thuan ward, Thot Not district, Can Tho, An Giang, 84000</t>
  </si>
  <si>
    <t>CUP-C-887694-BAP-01-2023-FMS</t>
  </si>
  <si>
    <t>PACIFIC GOLD S.A</t>
  </si>
  <si>
    <t>El Teniente N° 80, Parque Industrial, Puerto Montt, Región de Los Lagos, 5480000</t>
  </si>
  <si>
    <t>CUP-C-872033-BAP-01-2023-SPS</t>
  </si>
  <si>
    <t>F10539N</t>
  </si>
  <si>
    <t>SALMONES MULTIEXPORT S.A._Guapo farm</t>
  </si>
  <si>
    <t xml:space="preserve"> BAP Salmon Farms Standard Issue 2.4</t>
  </si>
  <si>
    <t>CUP-C-863797-BAP-01-2023-SFS</t>
  </si>
  <si>
    <t>AMERICAN QUALITY AQUACULTURE S.A.C._Hatchery</t>
  </si>
  <si>
    <t>BAP Finfish, Crustacean and Mollusk Hatcheries and Nurseries 
Standard Issue 1.0</t>
  </si>
  <si>
    <t>Caserío Chilaco Pelados, Km 2.5 Carretera Sullana – Poechos, Lancones, Sullana, Piura</t>
  </si>
  <si>
    <t>Oreochromis aureus</t>
  </si>
  <si>
    <t xml:space="preserve"> CUP-C-886817-BAP-01-2023-HS</t>
  </si>
  <si>
    <t>BAP Farm Standard Issue 3.1</t>
  </si>
  <si>
    <t>430/1 Moo4, Thachang, Suratthani, 84150</t>
  </si>
  <si>
    <t>CUP-C-842878-BAP-01-2023-FS</t>
  </si>
  <si>
    <t>F10805P</t>
  </si>
  <si>
    <t>CALETA BAY MAR SPA_Pucheguin Chico</t>
  </si>
  <si>
    <t>Sector Pucheguin, Comuna de Cochamo, Puerto Montt, Llanquihue, 5480000</t>
  </si>
  <si>
    <t>CUP-C-895380-BAP-01-2023-SFS</t>
  </si>
  <si>
    <t>F10539AE</t>
  </si>
  <si>
    <t>MULTIEXPORT PATAGONIA S.A._Taraba 2</t>
  </si>
  <si>
    <t>Cardonal Street 2501, Puerto Montt, Llanquihue, 5480000_x000D_</t>
  </si>
  <si>
    <t>CUP-C-880606-BAP-01-2023-SFS_x000D_</t>
  </si>
  <si>
    <t>F10570C</t>
  </si>
  <si>
    <t>Productos del Mar Ventisqueros S.A_Calamaco</t>
  </si>
  <si>
    <t>Chinquihue Km 14 S/N, Sector Bahía Chincui, Puerto Montt, Región de Los Lagos, 5480000</t>
  </si>
  <si>
    <t xml:space="preserve"> CUP-C-895302-BAP-01-2023-SFS</t>
  </si>
  <si>
    <t>Parcela 26 Sector La Laja, Puerto Varas, Llanquihue, 5550000</t>
  </si>
  <si>
    <t>Oncorhynchus  mykiss; Salmo salar; Oncorhynchus kisutch</t>
  </si>
  <si>
    <t>CUP-C-857684-BAP-01-2023-SPS</t>
  </si>
  <si>
    <t>F12722</t>
  </si>
  <si>
    <t>OMARSA S.A._CHONGON FARM</t>
  </si>
  <si>
    <t>BAP Farm Standard Issue 3.0</t>
  </si>
  <si>
    <t>Lotización Industrial al Río, Lote 3, Durán, Guayas, 090701</t>
  </si>
  <si>
    <t xml:space="preserve">Litopenaeus vannamei </t>
  </si>
  <si>
    <t>CUP-C-848230-BAP-01-2023-FS</t>
  </si>
  <si>
    <t>AMERICAN QUALITY AQUACULTURE S.A.C.</t>
  </si>
  <si>
    <t>Caserío Chilaco Pelados, Km 2.5 Carretera Sullana - Poechos, Lancones, Sullana, Piura</t>
  </si>
  <si>
    <t>CUP-C-886815-BAP-01-2023-FS</t>
  </si>
  <si>
    <t xml:space="preserve">H10239 </t>
  </si>
  <si>
    <t>GRANJA MARINA TORNAGALEONES S.A_Los Chilcos</t>
  </si>
  <si>
    <t>BAP Finfish, Crustacean and Mollusk Hatcheries and Nurseries 
Standard Issue 2.1</t>
  </si>
  <si>
    <t>Avda Diego Portales #2000 Piso 9, Puerto Montt, Región de Los Lagos, 5480000</t>
  </si>
  <si>
    <t>Oncorhynchus kisutch; Salmo salar</t>
  </si>
  <si>
    <t>CUP-C-869294-BAP-01-2023-HS</t>
  </si>
  <si>
    <t>GRANJA MARINA TORNAGALEONES S.A_La Cascada Hatchery</t>
  </si>
  <si>
    <t>CUP-C-873352-BAP-01-2023-HS</t>
  </si>
  <si>
    <t>Avda Diego Portales #2000 Piso 9, Puerto Montt, Llanquihue, 5480000</t>
  </si>
  <si>
    <t>CUP-C-871844-BAP-01-2023-HS</t>
  </si>
  <si>
    <t>F10606BN</t>
  </si>
  <si>
    <t>CERMAQ CHILE S.A._Estero Conche</t>
  </si>
  <si>
    <t>CUP-C-895772-BAP-01-2023-SFS</t>
  </si>
  <si>
    <t>F10606I</t>
  </si>
  <si>
    <t>CERMAQ CHILE S.A._Macetero</t>
  </si>
  <si>
    <t>CUP-C-895430-BAP-01-2023-SFS_x000D_</t>
  </si>
  <si>
    <t>F10606K</t>
  </si>
  <si>
    <t>CERMAQ CHILE S.A._Zañartu</t>
  </si>
  <si>
    <t>CUP-C-895602-BAP-01-2023-SFS</t>
  </si>
  <si>
    <t>F10606L</t>
  </si>
  <si>
    <t>CERMAQ CHILE S.A._Jacaff</t>
  </si>
  <si>
    <t>CUP-C-895601-BAP-01-2023-SFS_x000D_</t>
  </si>
  <si>
    <t>F11737</t>
  </si>
  <si>
    <t>SALMONES ANTARTICA S.A_Quenac</t>
  </si>
  <si>
    <t>Ruta W 853 Km. 3,7 Huicha Rural, Chonchi, Región de Los Lagos, 5770000</t>
  </si>
  <si>
    <t>CUP-C-868909-BAP-01-2023-SFS</t>
  </si>
  <si>
    <t>CUP-C-866872-BAP-01-2023-SFS</t>
  </si>
  <si>
    <t>F10606BA</t>
  </si>
  <si>
    <t>CERMAQ CHILE S.A._Churrecue Farm</t>
  </si>
  <si>
    <t>Av. Diego Portales N°2000 Piso 10, Puerto Montt, Región de Los Lagos, 5480000</t>
  </si>
  <si>
    <t>CUP-C-879040-BAP-01-2023-SFS_x000D_</t>
  </si>
  <si>
    <t>SALMONES ANTARTICA S.A_Los Tambores</t>
  </si>
  <si>
    <t>Ruta W 853 Km 3,7 Huicha Rural, Chonchi, Región de Los Lagos, 5770000</t>
  </si>
  <si>
    <t>Oncorhynchus kisutch; Salmo salar; Oncorhynchus mykiss</t>
  </si>
  <si>
    <t>CUP-C-866644-BAP-01-2023-HS</t>
  </si>
  <si>
    <t>H10408</t>
  </si>
  <si>
    <t>SALMONES ANTARTICA S.A_Rupanquito Hatchery</t>
  </si>
  <si>
    <t>CUP-C-866643-BAP-01-2023-HS</t>
  </si>
  <si>
    <t>P10341</t>
  </si>
  <si>
    <t>PRODUCTOS DEL MAR VENTISQUEROS S.A.</t>
  </si>
  <si>
    <t>Chinquihue, Km 14 S/N, Sector Bahía Chincui, Puerto Montt, Región de Los Lagos, 5480000</t>
  </si>
  <si>
    <t>CUP-C-855577-BAP-01-2023-SPS</t>
  </si>
  <si>
    <t>Pangasianodon hypophthalmus</t>
  </si>
  <si>
    <t>CUP-C-887746-BAP-01-2023-SPS</t>
  </si>
  <si>
    <t>P10760</t>
  </si>
  <si>
    <t>EMPRESA ACUICOLA DE SERVICIO MULTIPLES - AQUASEM S.R.L</t>
  </si>
  <si>
    <t>Parque Industrial Salcedo Mz. N Lote 10, Calle Las Tordillas 189, San Isidro, Puno</t>
  </si>
  <si>
    <t>Peru</t>
  </si>
  <si>
    <t>Oncorhynchus mykiss_x000D_</t>
  </si>
  <si>
    <t>CUP-C-893943-BAP-01-2023-SPS</t>
  </si>
  <si>
    <t>Utama Modern Industri AA 1, Serang, Banten, 42186</t>
  </si>
  <si>
    <t>CUP-C-871706-BAP-01-2023-SPS</t>
  </si>
  <si>
    <t>Litopenaeus vannamei; Penaeus monodon</t>
  </si>
  <si>
    <t>CUP-C-874076-BAP-01-2023-SPS</t>
  </si>
  <si>
    <t>F10570</t>
  </si>
  <si>
    <t>Productos del Mar Ventisqueros S.A_Astilleros (Sur Estero Quintupeu)</t>
  </si>
  <si>
    <t>CUP-C-857769-BAP-01-2023-SFS</t>
  </si>
  <si>
    <t>F10606S</t>
  </si>
  <si>
    <t>CERMAQ CHILE S.A._Chaullin Weste</t>
  </si>
  <si>
    <t>CUP-C-895428-BAP-01-2023-SFS</t>
  </si>
  <si>
    <t>F11113</t>
  </si>
  <si>
    <t>AUSTRALIS MAR S.A.-CORDOVA 1</t>
  </si>
  <si>
    <t>Decher 161, Puerto Varas, Región de Los Lagos, 5550000</t>
  </si>
  <si>
    <t>CUP-C-855162-BAP-01-2023-SFS</t>
  </si>
  <si>
    <t>H10260</t>
  </si>
  <si>
    <t>Bio Larva Aquaculture S.A</t>
  </si>
  <si>
    <t>Aldea Pueblo Nuevo, Marcovia, Choluteca, 51000</t>
  </si>
  <si>
    <t>Honduras</t>
  </si>
  <si>
    <t>CUP-C-859049-BAP-01-2023-HS</t>
  </si>
  <si>
    <t>F10539L</t>
  </si>
  <si>
    <t>MULTI X S.A_Puyuhuapi II farm</t>
  </si>
  <si>
    <t>CUP-C-864850-BAP-01-2023-SFS</t>
  </si>
  <si>
    <t>CUP-C-857769-BAP-01-2023-SFS-Rev.01</t>
  </si>
  <si>
    <t>F10665U</t>
  </si>
  <si>
    <t>SALMONES MULTIEXPORT S.A._Puluche</t>
  </si>
  <si>
    <t>CUP-C-874600-BAP-01-2023-SFS</t>
  </si>
  <si>
    <t>F10552F</t>
  </si>
  <si>
    <t>GRANJA MARINA TORNAGALEONES S.A._Ganso</t>
  </si>
  <si>
    <t>2000 Diego Portales Ave., 9th Floor, Puerto Montt, Región de Los Lagos, 5480000</t>
  </si>
  <si>
    <t>CUP-C-895379-BAP-01-2023-SFS</t>
  </si>
  <si>
    <t>CUP-C-855577-BAP-01-2023-SPS-Rev.01</t>
  </si>
  <si>
    <t xml:space="preserve"> BAP Farm Standard Issue 3.1_x000D_</t>
  </si>
  <si>
    <t>CUP-C-880520-BAP-01-2023-FS</t>
  </si>
  <si>
    <t>CUP-C-880521-BAP-01-2023-FS</t>
  </si>
  <si>
    <t>BAP Finfish, Crustacean and Mollusk Hatcheries and Nurseries Standard Issue 2.1</t>
  </si>
  <si>
    <t>Avda Diego Portales #2000 Piso 9, Puerto Montt, Llanquihue, 5840000</t>
  </si>
  <si>
    <t>CUP-C-871845-BAP-01-2023-HS</t>
  </si>
  <si>
    <t>F10328N</t>
  </si>
  <si>
    <t>SALMONES BLUMAR S.A._Punta Cola Farm</t>
  </si>
  <si>
    <t>Avenida Juan Soler Manfredini, Puerto Montt, Llanquihue, 5480000</t>
  </si>
  <si>
    <t>CUP-C-880732-BAP-01-2023-SFS</t>
  </si>
  <si>
    <t>Camino a San Antonio S/N, Quellón, Chiloé, 5790000</t>
  </si>
  <si>
    <t xml:space="preserve"> CUP-C-859623-BAP-01-2023-SPS</t>
  </si>
  <si>
    <t>F11492K</t>
  </si>
  <si>
    <t>SALMONES ANTARTICA S.A._Punta Angosta Farm</t>
  </si>
  <si>
    <t>Ruta W 853 Km. 3,7 Huicha Rural, Chonchi, Los Lagos, 5770000</t>
  </si>
  <si>
    <t>CUP-C-881020-BAP-01-2023-SFS</t>
  </si>
  <si>
    <t>F10807C</t>
  </si>
  <si>
    <t>GRANJA MARINA TORNAGALEONES S.A_Mena farm</t>
  </si>
  <si>
    <t>Avenida Diego Portales #2000 Piso 9, Puerto Montt, Región de Los Lagos, 5840000</t>
  </si>
  <si>
    <t>CUP-C-865271-BAP-01-2023-SFS</t>
  </si>
  <si>
    <t>F10328B</t>
  </si>
  <si>
    <t>SALMONES BLUMAR S.A._Chivato 2</t>
  </si>
  <si>
    <t>CUP-C-895285-BAP-01-2023-SFS</t>
  </si>
  <si>
    <t>Bernardino 1981, Piso 5, Puerto Montt, Llanquihue, 5480000</t>
  </si>
  <si>
    <t>CUP-C-874884-BAP-01-2023-HS</t>
  </si>
  <si>
    <t>CUP-C-874885-BAP-01-2023-HS</t>
  </si>
  <si>
    <t xml:space="preserve"> CUP-C-859623-BAP-01-2023-SPS-Rev.01</t>
  </si>
  <si>
    <t>F10570H</t>
  </si>
  <si>
    <t>Productos del Mar Ventisqueros S.A_Meulin farm</t>
  </si>
  <si>
    <t>Chinquihue Km 14 S/N, Sector Bahía Chincui, Puerto Montt, Región de Los Lagos, 5480000_x000D_</t>
  </si>
  <si>
    <t>CUP-C-864681-BAP-01-2023-SFS</t>
  </si>
  <si>
    <t xml:space="preserve"> CUP-C-859623-BAP-01-2023-SPS-Rev.02</t>
  </si>
  <si>
    <t>F10665N</t>
  </si>
  <si>
    <t>MULTI X S.A._Pilolcura</t>
  </si>
  <si>
    <t>CUP-C-896208-BAP-01-2023-SFS</t>
  </si>
  <si>
    <t>H10201</t>
  </si>
  <si>
    <t>PT. Nusa Dharma Lautan</t>
  </si>
  <si>
    <t xml:space="preserve"> BAP Finfish, Crustacean and Mollusk Hatcheries and Nurseries Standard Issue 1.0</t>
  </si>
  <si>
    <t>Dusun Selogiri RT 01 RW 04, Desa Ketapang, Kecamatan Kalipuro, Kabupaten, Banyuwangi, East Java, 68455</t>
  </si>
  <si>
    <t>CUP-C-896307-BAP-01-2023-HS</t>
  </si>
  <si>
    <t>F10701</t>
  </si>
  <si>
    <t>Theva Erudhayam Aqua Farm</t>
  </si>
  <si>
    <t>Klaignanapuram (VIA), Vaippar Village, Vilathikulam Taluk, Tuticorin, Tamil Nadu</t>
  </si>
  <si>
    <t>India</t>
  </si>
  <si>
    <t>CUP-C-896755-BAP-01-2023-FS</t>
  </si>
  <si>
    <t>Desa Sumbernadi, Kecamatan Ketapang, Kabupaten Lampung Selatan, South Lampung_x000D_</t>
  </si>
  <si>
    <t>CUP-C-881099-BAP-01-2023-FS</t>
  </si>
  <si>
    <t>M10145</t>
  </si>
  <si>
    <t xml:space="preserve">PT CENTRAL PROTEINA PRIMA SURABAYA - FEED MILL </t>
  </si>
  <si>
    <t>Alimento balanceado</t>
  </si>
  <si>
    <t>Jalan Dupak Rukun No. 81, East Java Indonesia, Surabaya, Jawa Timur, 60182</t>
  </si>
  <si>
    <t>CUP-C-881591-BAP-01-2023-FMS</t>
  </si>
  <si>
    <t>MULTISEA S.A. - ASTILLEROS II</t>
  </si>
  <si>
    <t>Benardino 1981, Of. 402, Puerto Montt, Región de Los Lagos, 5480000</t>
  </si>
  <si>
    <t>CUP-C-890030-BAP-01-2023-HS</t>
  </si>
  <si>
    <t>Bernardino 1981, Of. 402, Puerto Montt, Región de Los Lagos, 5480000</t>
  </si>
  <si>
    <t>CUP-C-890030-BAP-01-2023-HS-Rev.01</t>
  </si>
  <si>
    <t>F10570G</t>
  </si>
  <si>
    <t xml:space="preserve">PRODUCTOS DEL MAR VENTISQUEROS S.A. - ISLA MALOMACUM </t>
  </si>
  <si>
    <t>Camino Chinquihue Km. 14, Sector Bahia Chincui, Puerto Montt, Región de Los Lagos, 5480000</t>
  </si>
  <si>
    <t>CUP-C-896568-BAP-01-2023-SFS</t>
  </si>
  <si>
    <t>F10805H</t>
  </si>
  <si>
    <t>CALETA BAY MAR SPA. - CLUSTER – PUNTA IGLESIA</t>
  </si>
  <si>
    <t>Avenida Juan Soler Manfredini N° 11, Oficina 1801, Puerto Montt, Llanquihue, 5480000</t>
  </si>
  <si>
    <t>Oncorhynchus  mykiss</t>
  </si>
  <si>
    <t>CUP-C-864773-BAP-01-2023-SFS</t>
  </si>
  <si>
    <t>F10805E</t>
  </si>
  <si>
    <t>CALETA BAY MAR SPA. - CLUSTER – FARELLONES</t>
  </si>
  <si>
    <t>CUP-C-866094-BAP-01-2023-SFS</t>
  </si>
  <si>
    <t>CUP-C-848231-BAP-01-2023- FCFS-Rev.01</t>
  </si>
  <si>
    <t>F10606AG</t>
  </si>
  <si>
    <t>CERMAQ CHILE S.A. - CLUSTER - PUNTA LAURA</t>
  </si>
  <si>
    <t>Avenida Diego Portales # 2000 Piso 10, Puerto Montt, Llanquihue, 5480000</t>
  </si>
  <si>
    <t>CUP-C-869733-BAP-01-2023-SFS</t>
  </si>
  <si>
    <t>F10606AL</t>
  </si>
  <si>
    <t>CERMAQ CHILE S.A. - CLUSTER – UNICORNIO SUR</t>
  </si>
  <si>
    <t>CUP-C-896541-BAP-01-2023-SFS</t>
  </si>
  <si>
    <t>F10606BM</t>
  </si>
  <si>
    <t>CERMAQ CHILE S.A. - COLACO 4</t>
  </si>
  <si>
    <t>CUP-C-897439-BAP-01-2023-SFS</t>
  </si>
  <si>
    <t>F10328K</t>
  </si>
  <si>
    <t>SALMONES BLUMAR S.A. - 385 SE FORSYTH</t>
  </si>
  <si>
    <t>Avenida Juan Soler Manfredini Piso 11, Puerto Montt, Llanquihue, 5480000</t>
  </si>
  <si>
    <t>CUP-C-866647-BAP-01-2023-SFS</t>
  </si>
  <si>
    <t>P10477</t>
  </si>
  <si>
    <t>SALMONES DE CHILE S.A. (SALMOPROCESOS S.A.)</t>
  </si>
  <si>
    <t>BAP Seafood Processing Standard Issue 5.1</t>
  </si>
  <si>
    <t>Janequeo #160, Chonchi, Chiloé, 5770000</t>
  </si>
  <si>
    <t>Oncorhynchus  mykiss; Oncorhynchus kisutch</t>
  </si>
  <si>
    <t>CUP-C-869336-BAP-01-2023-SPS</t>
  </si>
  <si>
    <t>F10373Q_x000D_</t>
  </si>
  <si>
    <t>CULTIVOS YADRAN S.A. - PUNTA QUEILEN</t>
  </si>
  <si>
    <t>1978 Bernardino, Puerto Montt, X región, 5480000</t>
  </si>
  <si>
    <t>CUP-C-867030-BAP-01-2023-SFS</t>
  </si>
  <si>
    <t>F11727</t>
  </si>
  <si>
    <t>SALMONES ANTÁRTICA S.A. - PUNTA MORRO</t>
  </si>
  <si>
    <t>Ruta W 853 Km 3, 7 Huicha Rural, Chonchi, Región de Los Lagos, 5770000</t>
  </si>
  <si>
    <t>CUP-C-867733-BAP-01-2023-SFS</t>
  </si>
  <si>
    <t>Fecha de actualizacion: 21-12-2023</t>
  </si>
  <si>
    <t> Proyecto</t>
  </si>
  <si>
    <t>RP10924</t>
  </si>
  <si>
    <t>F11215P</t>
  </si>
  <si>
    <t>SALMONES DE CHILE S.A.Chanco Farm</t>
  </si>
  <si>
    <t>Janequeo #238, Chonchi, Región de Los Lagos, 5770000</t>
  </si>
  <si>
    <t>CUP-C-876007-BAP-01-2023-SFS</t>
  </si>
  <si>
    <t>F11215F</t>
  </si>
  <si>
    <t>SALMONES DE CHILE S.A._Cementerio</t>
  </si>
  <si>
    <t>CUP-C-897511-BAP-01-2023-SFS</t>
  </si>
  <si>
    <t>F11215I</t>
  </si>
  <si>
    <t>SALMONES DE CHILE S.A._Rilán I</t>
  </si>
  <si>
    <t>CUP-C-897512-BAP-01-2023-SFS</t>
  </si>
  <si>
    <t>F11215J</t>
  </si>
  <si>
    <t>SALMONES DE CHILE S.A._Rilan II</t>
  </si>
  <si>
    <t>CUP-C-897513-BAP-01-2023-SFS</t>
  </si>
  <si>
    <t>F10373J</t>
  </si>
  <si>
    <t>CULTIVOS YADRAN S.A_Ensenada Farm</t>
  </si>
  <si>
    <t>CUP-C-867029-BAP-01-2023-SFS</t>
  </si>
  <si>
    <t>CUP-C-866117-BAP-01-2023-SFS</t>
  </si>
  <si>
    <t>Chinquihue Km. 14, SN, sector Bahía Chincui, Puerto Montt, Región de Los Lagos, 5480000</t>
  </si>
  <si>
    <t>CUP-C-881092-BAP-01-2023-SFS</t>
  </si>
  <si>
    <t>Ruta 5 Sur, Km. 1029, Camino a Pargua, Puerto Montt, X° región de los Lagos, 5480000</t>
  </si>
  <si>
    <t>Salmo salar; Oncorhynchus kisutch</t>
  </si>
  <si>
    <t>CUP-C-858847-BAP-01-2023-SPS</t>
  </si>
  <si>
    <t>F13070</t>
  </si>
  <si>
    <t>CERMAQ CHILE S.A._Aldunate</t>
  </si>
  <si>
    <t>CUP-C-897437-BAP-01-2023-SFS</t>
  </si>
  <si>
    <t>CUP-C-872028-BAP-01-2023-HS</t>
  </si>
  <si>
    <t>F10539X</t>
  </si>
  <si>
    <t>MULTI X S.A._Wickham farm</t>
  </si>
  <si>
    <t>2501 Avenida Cardonal, Puerto Montt, Llanquihue, 5480000</t>
  </si>
  <si>
    <t>CUP-C-863798-BAP-01-2023-SFS</t>
  </si>
  <si>
    <t>CUP-C-881591-BAP-01-2023-FMS-Rev.01</t>
  </si>
  <si>
    <t>H10587</t>
  </si>
  <si>
    <t>Loc Kim Chi Development Limited Company</t>
  </si>
  <si>
    <t>Hung Hoa Hamlet, Tan Khanh Trung Commune Ward, Lap Vo District, Dong Thap Province, 81000</t>
  </si>
  <si>
    <t>CUP-C-896760-BAP-01-2023-HS</t>
  </si>
  <si>
    <t>M10127</t>
  </si>
  <si>
    <t>Salmones Antartica S.A</t>
  </si>
  <si>
    <t>Camino a Santa Bárbara Km 12,8 sector Coreo, Los Ángeles, Biobío, 4440000</t>
  </si>
  <si>
    <t>CUP-C-897168-BAP-01-2023-FMS_x000D_</t>
  </si>
  <si>
    <t>F10302N</t>
  </si>
  <si>
    <t>COOKE AQUACULTURE CHILE S.A._Mentirosa 03</t>
  </si>
  <si>
    <t>Ruta 226 Kilómetro 8 Camino El Tepual, Puerto Montt, Llanquihue, 5480000</t>
  </si>
  <si>
    <t>CUP-C-897444-BAP-01-2023-SFS</t>
  </si>
  <si>
    <t>F10302E</t>
  </si>
  <si>
    <t>COOKE AQUACULTURE CHILE S.A.Punta Garrao Farm</t>
  </si>
  <si>
    <t>CUP-C-875188-BAP-01-2023-SFS</t>
  </si>
  <si>
    <t>El Teniente 121, Barrio Industrial, Puerto Montt, Región de los Lagos, 5506591</t>
  </si>
  <si>
    <t>Oncorhynchus  mykiss; Oncorhynchus kisutch; Salmo salar</t>
  </si>
  <si>
    <t>CUP-C-855848-BAP-01-2023-SPS</t>
  </si>
  <si>
    <t>BAP Farm Standard - Issue 3.1</t>
  </si>
  <si>
    <t>Dusun Calok Elang RT 04 RW 04, Desa Asembagus, Kecamatan Kraksaan, Jawa Timur, 67282</t>
  </si>
  <si>
    <t>CUP-C-889415-BAP-01-2023-FS</t>
  </si>
  <si>
    <t>P10623</t>
  </si>
  <si>
    <t>PT. Khom Foods</t>
  </si>
  <si>
    <t>Jakarta Fishing Port, Jl. Muara Baru Ujung Blok I Kav 5, Jakarta Utara, DKI Jakarta, 14440</t>
  </si>
  <si>
    <t>CUP-C-896737-BAP-01-2023-SPS</t>
  </si>
  <si>
    <t>F10805L</t>
  </si>
  <si>
    <t>CALETA BAY MAR SPA_Caleta Martin Farms</t>
  </si>
  <si>
    <t>Avenida Juan Soler Manfredini N° 11 oficina 1801, Puerto Montt, Llanquihue, 5480000</t>
  </si>
  <si>
    <t>CUP-C-868082-BAP-01-2023-SFS</t>
  </si>
  <si>
    <t>F13020</t>
  </si>
  <si>
    <t>Salmones Aysen S.A._Calbuco 2</t>
  </si>
  <si>
    <t>Av Diego Portales N°2000. piso 06, Puerto Montt, Región de Los Lagos, 5480000</t>
  </si>
  <si>
    <t>CUP-C-897347-BAP-01-2023-SFS</t>
  </si>
  <si>
    <t>F10606BH</t>
  </si>
  <si>
    <t>CERMAQ CHILE S.A._Linlinao farm</t>
  </si>
  <si>
    <t>CUP-C-867425-BAP-01-2023-SFS</t>
  </si>
  <si>
    <t>Avenida Santa Rosa 716, Puerto Varas, Llanquihue, 5550200</t>
  </si>
  <si>
    <t>CUP-C-866681-BAP-01-2023-HS</t>
  </si>
  <si>
    <t>Ruta 266 Km. 9,8, Puerto Montt, Región de los Lagos, 5480000</t>
  </si>
  <si>
    <t>Salmo salar; Oncorhynchus kisutch; Oncorhynchus mykiss</t>
  </si>
  <si>
    <t>CUP-C-854883-BAP-01-2023-SPS_x000D_</t>
  </si>
  <si>
    <t>CUP-C-866646-BAP-01-2023-HS</t>
  </si>
  <si>
    <t>Ruta 7 Km 10,5, Chamiza, Puerto Montt, Llanquihue, 5480000</t>
  </si>
  <si>
    <t>CUP-C-857149-BAP-01-2023-SPS</t>
  </si>
  <si>
    <t>F13058</t>
  </si>
  <si>
    <t>Piscicultura Recirculación Astilleros (Patagonia King Salmon)</t>
  </si>
  <si>
    <t>Bernardino 1981 Of. 402, Puerto Montt, Región de Los Lagos, 5480000</t>
  </si>
  <si>
    <t>Oncorhynchus tshawytscha</t>
  </si>
  <si>
    <t>CUP-C-897467-BAP-01-2023-FS</t>
  </si>
  <si>
    <t>F13005</t>
  </si>
  <si>
    <t>MULTI X S.A._Bolados</t>
  </si>
  <si>
    <t>Avenida Cardonal 2501, Puerto Montt, Región de Los Lagos, 5480000</t>
  </si>
  <si>
    <t>CUP-C-897306-BAP-01-2023-SFS</t>
  </si>
  <si>
    <t>P10719</t>
  </si>
  <si>
    <t>PT. INDO AMERICAN SEAFOODS</t>
  </si>
  <si>
    <t>Jl.Ir Sutami Km. 13 Sukanegara Tanjung Bintang Lampung Selatan, South Lampung, Lampung, 35122_x000D_</t>
  </si>
  <si>
    <t>CUP-C-896432-BAP-01-2023-SPS</t>
  </si>
  <si>
    <t>H10402</t>
  </si>
  <si>
    <t>Laboratorio Marino, S.A. LAMARSA</t>
  </si>
  <si>
    <t>Ctra. Las Cumaraguas, local N° S/N sector Piedras Negras, Coro, Zulia, Postal Code: 4146</t>
  </si>
  <si>
    <t>Venezuela</t>
  </si>
  <si>
    <t>CUP-C-866898-BAP-01-2023-HS</t>
  </si>
  <si>
    <t>F13167</t>
  </si>
  <si>
    <t>GRANJA MARINA TORNAGALEONES S.A - QUECHU_x000D_</t>
  </si>
  <si>
    <t>BAP Salmon Farms Standard Standard Issue 2.4</t>
  </si>
  <si>
    <t>Diego Portales 2000 Puerto Montt, Los Lagos, Postal Code: 5480000</t>
  </si>
  <si>
    <t>CUP-C-892435-BAP-01-2023-SFS</t>
  </si>
  <si>
    <t>Mowi - Chile - Fiordo Aysén Hatchery</t>
  </si>
  <si>
    <t>CUP-C-889444-BAP-01-2023-HS</t>
  </si>
  <si>
    <t>SALMONES AYSEN S.A. - CALBUCO II</t>
  </si>
  <si>
    <t>Corregido</t>
  </si>
  <si>
    <t>CUP-C-897347-BAP-01-2023-SFS-Rev.01</t>
  </si>
  <si>
    <t>SALMONES AYSEN S.A. – CANAL CALBUCO II_x000D_</t>
  </si>
  <si>
    <t>CUP-C-897347-BAP-01-2023-SFS-Rev.02</t>
  </si>
  <si>
    <t>F10606BI_x000D_</t>
  </si>
  <si>
    <t>Cermaq Chile S.A. - Aguantao</t>
  </si>
  <si>
    <t>Av Diego Portales N°2000. piso 10, Puerto Montt, Llanquihue, Postal Code: 5480000</t>
  </si>
  <si>
    <t>CUP-C-867427-BAP-01-2023-SFS</t>
  </si>
  <si>
    <t>F10315B</t>
  </si>
  <si>
    <t>Productos del Mar Ventisqueros S.A - Centro Chillidque_x000D_</t>
  </si>
  <si>
    <t>Chinquihue Km 14 S/N, Sector Bahía Chincui, Puerto Montt, Región de Los Lagos, Postal Code: 5480000</t>
  </si>
  <si>
    <t>CUP-C-866856-BAP-01-2023-SFS</t>
  </si>
  <si>
    <t>H10592</t>
  </si>
  <si>
    <t>Acuícola e Inversiones Nalcahue Ltda. - Piscicultura Los Tallos</t>
  </si>
  <si>
    <t>Camino Panguipulli a Los Lagos, Km 4, Camino Interior Km 15, Sector El Duero, Estero Las Quilas, Panguipulli, Araucania, Postal Code: 5210000</t>
  </si>
  <si>
    <t>CUP-C-898024-BAP-01-2023-HS</t>
  </si>
  <si>
    <t>F13057</t>
  </si>
  <si>
    <t>SALMONES AYSEN S.A - LAMAHUE</t>
  </si>
  <si>
    <t>Avda Diego Portales #2000 Piso 6, Puerto Montt, Los Lagos, Postal Code: 5480000</t>
  </si>
  <si>
    <t xml:space="preserve">Oncorhynchus kisutch </t>
  </si>
  <si>
    <t>CUP-C-898090-BAP-01-2023-SFS</t>
  </si>
  <si>
    <t>GRANJA MARINA TORNAGALEONES S.A. - LEUTEPU</t>
  </si>
  <si>
    <t>BAP Salmon Farms Standard Standard Issue 2.5</t>
  </si>
  <si>
    <t>Avda Diego Portales #2000 Piso 9, Puerto Montt, Los Lagos, Postal Code: 5480000</t>
  </si>
  <si>
    <t>CUP-C-865270-BAP-01-2023-SFS</t>
  </si>
  <si>
    <t>F12307B_x000D_</t>
  </si>
  <si>
    <t>CERMAQ CHILE S.A. - CLUSTER - GRANJA - TEUPA</t>
  </si>
  <si>
    <t>BAP Salmon Farms Standard Standard Issue 2.6</t>
  </si>
  <si>
    <t>Av. Diego Portales N°2000, piso 10, Puerto Montt, Llanquihue, Postal Code: 5480000</t>
  </si>
  <si>
    <t>CUP-C-883350-BAP-01-2023-SFS</t>
  </si>
  <si>
    <t>F10606BG</t>
  </si>
  <si>
    <t>CERMAQ CHILE S.A. - CLUSTER - VILPULLI</t>
  </si>
  <si>
    <t>BAP Salmon Farms Standard Standard Issue 2.7</t>
  </si>
  <si>
    <t>CUP-C-898232-BAP-01-2023-SFS</t>
  </si>
  <si>
    <t>Salmo salar; Oncorhynchus mykiss; Oncorhynchus kisutch</t>
  </si>
  <si>
    <t>CUP-C-898024-BAP-01-2023-HS-Rev.01</t>
  </si>
  <si>
    <t>Jalan Industri VI No.6A Blok I, Pasir Jaya, Jatiuwung, Banten, Postal Code: 15135</t>
  </si>
  <si>
    <t>CUP-C-882629-BAP-01-2023-FMS</t>
  </si>
  <si>
    <t>Manuel Montt N°1943, Tomé, región del Bio-Bio, Manuel Montt N°1840, Tomé, región del Bio-Bio</t>
  </si>
  <si>
    <t>CUP-C-855576-BAP-01-2023-SPS</t>
  </si>
  <si>
    <t>MULTI X S.A._Teuquelin Farm</t>
  </si>
  <si>
    <t>Cardonal Street, N°2501, Puerto Montt, Llanquihue, 5480000</t>
  </si>
  <si>
    <t>CUP-C-883908-BAP-01-2023-SFS</t>
  </si>
  <si>
    <t>F10539S</t>
  </si>
  <si>
    <t>SALMONES MULTIEXPORT S.A._Chelin Farm</t>
  </si>
  <si>
    <t>CUP-C-882387-BAP-01-2023-SFS_x000D_</t>
  </si>
  <si>
    <t>Ruta V.811 Camino Huelmo- San Agustin, Km 2,8, Puerto Montt, Región de Los Lagos, 5480000</t>
  </si>
  <si>
    <t>CUP-C-875398-BAP-01-2023-HS</t>
  </si>
  <si>
    <t>F12347</t>
  </si>
  <si>
    <t>GRANJA MARINA TORNAGALEONES S.A._Ilque Farm</t>
  </si>
  <si>
    <t>Diego Portales 2000, Puerto Montt, Llanquihue, 5480000</t>
  </si>
  <si>
    <t>CUP-C-882046-BAP-01-2023-SFS</t>
  </si>
  <si>
    <t>Asembakor Village, Kraksaan Region, Probolinggo District, East Java - Province, 67282</t>
  </si>
  <si>
    <t>CUP-C-890274-BAP-01-2023-FS</t>
  </si>
  <si>
    <t>Ruta 5 Sur, Km 1030, Puerto Montt, Región de los Lagos, 5500000</t>
  </si>
  <si>
    <t>CUP-C-872031-BAP-01-2023-SPS_x000D_</t>
  </si>
  <si>
    <t>F13336</t>
  </si>
  <si>
    <t>GRANJA MARINA TORNAGALEONES S.A._Isla García Farm</t>
  </si>
  <si>
    <t>Avenida Diego Portales #2000 piso 9, Puerto Montt, Los Lagos, 5480000</t>
  </si>
  <si>
    <t>CUP-C-897670-BAP-01-2023-SFS</t>
  </si>
  <si>
    <t>P10998</t>
  </si>
  <si>
    <t>IDRIS PATAGONIA S.A.</t>
  </si>
  <si>
    <t>Ruta 237 km 1450, Acceso a Represa Hidroeléctrica Piedra del Águila km. 20, Piedra del Águila, 8315</t>
  </si>
  <si>
    <t>Argentina</t>
  </si>
  <si>
    <t>CUP-C-878352-BAP-01-2023-SPS_x000D_</t>
  </si>
  <si>
    <t>P11006</t>
  </si>
  <si>
    <t>PT. Baramuda Bahari</t>
  </si>
  <si>
    <t>Desa Wonokoyo, Kec. Beji, Pasuruan, Jawa Timur, 67154</t>
  </si>
  <si>
    <t>CUP-C-877513-BAP-01-2023-SPS</t>
  </si>
  <si>
    <t>Desa Mrandung, Kecamatan Klampis, Kabupaten Bangkalan, East Java, 69153</t>
  </si>
  <si>
    <t>CUP-C-883314-BAP-01-2023-FS</t>
  </si>
  <si>
    <t>CUP-C-878352-BAP-01-2023-SPS-Rev.01</t>
  </si>
  <si>
    <t>F10805D</t>
  </si>
  <si>
    <t>CALETA BAY MAR SPA_Costa Pucheguin</t>
  </si>
  <si>
    <t>Estero Reloncaví, sector costa de Pucheguin, Cochamo, Puerto Montt, Llanquihue, 5480000</t>
  </si>
  <si>
    <t>CUP-C-868085-BAP-01-2023-SFS</t>
  </si>
  <si>
    <t>Dusan Sait Borno, Nagori Pematang Tambun Raya, Simalungun, Sumatera Utara, 21186</t>
  </si>
  <si>
    <t>CUP-C-874764-BAP-01-2023-FS</t>
  </si>
  <si>
    <t>F10539AA</t>
  </si>
  <si>
    <t>MULTIEXPORT PATAGONIA S.A_Taraba 3</t>
  </si>
  <si>
    <t>Avenida Cardonal N°2501, Puerto Montt, Llanquihue, 5480000</t>
  </si>
  <si>
    <t>CUP-C-866279-BAP-01-2023-SFS</t>
  </si>
  <si>
    <t>CUP-C-885532-BAP-01-2023-SFS</t>
  </si>
  <si>
    <t>F10665F</t>
  </si>
  <si>
    <t>SALMONES MULTIEXPORT S.A._Angostura farm</t>
  </si>
  <si>
    <t>CUP-C-863794-BAP-01-2023-SFS</t>
  </si>
  <si>
    <t>F10539Y</t>
  </si>
  <si>
    <t>SALMONES MULTIEXPORT S.A._Williams farm</t>
  </si>
  <si>
    <t>CUP-C-863800-BAP-01-2023-SFS</t>
  </si>
  <si>
    <t>M10023</t>
  </si>
  <si>
    <t>Planta de Alimentos Pargua Exportadora Los Fiordos Ltda</t>
  </si>
  <si>
    <t>Ruta 5 Sur, Km 1074,5, Calbuco, Calle 1, Puerto Montt, Región de Los Lagos, 54800000</t>
  </si>
  <si>
    <t>CUP-C-897946-BAP-01-2023-FMS_x000D_</t>
  </si>
  <si>
    <t>Camino Chinquihue Km.12, Puerto Montt, Llanquihue, Región de Los Lagos, 5480000_x000D_</t>
  </si>
  <si>
    <t>CUP-C-855390-BAP-01-2023-SPS</t>
  </si>
  <si>
    <t>F10844A</t>
  </si>
  <si>
    <t>AUSTRALIS MAR S.A._Humos 1 Fram</t>
  </si>
  <si>
    <t>Decher N° 161, Puerto Varas, Región de Los Lagos, 5550000</t>
  </si>
  <si>
    <t>CUP-C-883668-BAP-01-2023-SFS</t>
  </si>
  <si>
    <t>AUSTRALIS MAR S.A._Centro Costa</t>
  </si>
  <si>
    <t>CUP-C-888592-BAP-01-2023-SFS</t>
  </si>
  <si>
    <t>Diego Portales 2000 Piso 6, Puerto Montt, Región de Los Lagos, 5480000</t>
  </si>
  <si>
    <t>CUP-C-865668-BAP-01-2023-SFS</t>
  </si>
  <si>
    <t>F11731</t>
  </si>
  <si>
    <t>GRANJA MARINA TORNAGALEONES S.A._ Capeahuapi Farm</t>
  </si>
  <si>
    <t>Diego Portales 2000 Floor 9, Puerto Montt, Llanquihue, 5480000</t>
  </si>
  <si>
    <t>CUP-C-859676-BAP-01-2023-SFS</t>
  </si>
  <si>
    <t>F10606X</t>
  </si>
  <si>
    <t>CERMAQ CHILE S.A._Caucahue</t>
  </si>
  <si>
    <t>Av Diego Portales #2000 Piso 10, Puerto Montt, Llanquihue, 5480000</t>
  </si>
  <si>
    <t>CUP-C-898354-BAP-01-2023-SFS</t>
  </si>
  <si>
    <t>Sector Coipue Hijuela N° L, km1,5 sector Coipue, camino Freire – Villarrica Km 19., Freire, Cautín, Región de La Araucanía, 4940000</t>
  </si>
  <si>
    <t>CUP-C-875874-BAP-01-2023-HS</t>
  </si>
  <si>
    <t>Km 22,8 Ruta Pucón a Caburgua, interior 3,5 km, sector Carhuello, Pucón, Región de La Araucanía, 4920000</t>
  </si>
  <si>
    <t>CUP-C-882671-BAP-01-2023-HS</t>
  </si>
  <si>
    <t>Km 18, Ruta Villarrica a Colonia Huincacara, Sector Huincacara, Villarica, Región de La Araucanía, 4930000</t>
  </si>
  <si>
    <t>CUP-C-882672-BAP-01-2023-HS</t>
  </si>
  <si>
    <t>Km 23 Camino Cunco-Melipeuco, Santa María de Llaima, Comuna de Melipeuco, Región de La Araucanía, 4900000</t>
  </si>
  <si>
    <t>CUP-C-882670-BAP-01-2023-HS</t>
  </si>
  <si>
    <t>Km 15 Camino Villarrica Pucón, Sector Loncotraro, Villarrica, Región de la Araucanía, 4930000</t>
  </si>
  <si>
    <t>CUP-C-882676-BAP-01-2023-HS</t>
  </si>
  <si>
    <t>Km 14,5 Ruta Villarrica a Pucón, Interior 2 km, Sector Molco Medio, Villarrica, Región de la Araucanía, 4930000_x000D_</t>
  </si>
  <si>
    <t>CUP-C-882677-BAP-01-2023-HS</t>
  </si>
  <si>
    <t>Jl. Mundu Pesisir No. 33 KM 4.3, Cirebon, West Java, 45173</t>
  </si>
  <si>
    <t>Litopenaeus vannamei; Oreochromis niloticus</t>
  </si>
  <si>
    <t>CUP-C-867688-BAP-01-2023-SPS_x000D_</t>
  </si>
  <si>
    <t>F10842</t>
  </si>
  <si>
    <t>GRANJA MARINA TORNAGALEONES S.A.__Melimoyu</t>
  </si>
  <si>
    <t>2000 Diego Portales Ave. 9th Floor, Puerto Montt, Llanquihue, 5480000</t>
  </si>
  <si>
    <t>CUP-C-870344-BAP-01-2023-SFS</t>
  </si>
  <si>
    <t>H10274</t>
  </si>
  <si>
    <t>PT. Prima Larvae (Hatchery)</t>
  </si>
  <si>
    <t>Desa Tengor, Kecamatan Cukuh Balak, Kabupaten Tanggamus, Lampung, 35683</t>
  </si>
  <si>
    <t>CUP-C-883684-BAP-01-2023-HS</t>
  </si>
  <si>
    <t>Caleta Bay Agua Dulce Spa – Rupanco</t>
  </si>
  <si>
    <t>Desembocadura Lago Rupanco a Río Rahue, Comuna de Puerto Octay, Provincia de Río Bueno, Región de los Lagos, 5480000</t>
  </si>
  <si>
    <t>CUP-C-884846-BAP-01-2023-HS</t>
  </si>
  <si>
    <t>P10470</t>
  </si>
  <si>
    <t>INVERMAR S.A.</t>
  </si>
  <si>
    <t>Llau Llao S/N Castro, Chiloé, Región de Los Lagos, 5700000</t>
  </si>
  <si>
    <t>CUP-C-854926-BAP-01-2023-SPS</t>
  </si>
  <si>
    <t>H10601</t>
  </si>
  <si>
    <t>SALMONES BLUMAR S.A._Puyehue</t>
  </si>
  <si>
    <t>Ruta 215 Kilometro 43, Entre Lagos, Puyehue, Osorno, Región de los Lagos, 5360000</t>
  </si>
  <si>
    <t>CUP-C-898784-BAP-01-2023-HS</t>
  </si>
  <si>
    <t>CUP-C-898354-BAP-01-2023-SFS-Rev.01</t>
  </si>
  <si>
    <t>F10805K</t>
  </si>
  <si>
    <t>CALETA BAY MAR SPA_Barquillo</t>
  </si>
  <si>
    <t>Avenida Juan Soler Manfredini N° 11, piso 18, oficina 1801, Puerto Montt, Llanquihue, 5480000</t>
  </si>
  <si>
    <t>CUP-C-868996-BAP-01-2023-SFS</t>
  </si>
  <si>
    <t>M10204</t>
  </si>
  <si>
    <t>PT. CJ FEED AND CARE INDONESIA - Serang Plant</t>
  </si>
  <si>
    <t>Jl.Lanud Gorda, Desa Julang, Kec. Cikande, Kab.Serang, Banten, 42186</t>
  </si>
  <si>
    <t>CUP-C-897595-BAP-01-2023-FMS</t>
  </si>
  <si>
    <t>F10373I</t>
  </si>
  <si>
    <t>CULTIVOS YADRAN S.A_Rowlett 737 farm</t>
  </si>
  <si>
    <t>CUP-C-864891-BAP-01-2023-SFS_x000D_</t>
  </si>
  <si>
    <t>F10373W</t>
  </si>
  <si>
    <t>CULTIVOS YADRAN S.A._Rowlett 736 Farm</t>
  </si>
  <si>
    <t>CUP-C-882413-BAP-01-2023-SFS</t>
  </si>
  <si>
    <t>F10328A</t>
  </si>
  <si>
    <t>SALMONES BLUMAR S.A._Chivato 1</t>
  </si>
  <si>
    <t>CUP-C-879962-BAP-01-2023-SFS</t>
  </si>
  <si>
    <t>F10273P</t>
  </si>
  <si>
    <t>SALMONES CAMANCHACA S.A._Manihueico farm</t>
  </si>
  <si>
    <t>CUP-C-857661-BAP-01-2023-SFS</t>
  </si>
  <si>
    <t>F10273R</t>
  </si>
  <si>
    <t>SALMONES CAMANCHACA S.A._Contao farm</t>
  </si>
  <si>
    <t>CUP-C-857662-BAP-01-2023-SFS</t>
  </si>
  <si>
    <t>CUP-C-875352-BAP-01-2023-SPS</t>
  </si>
  <si>
    <t>F10605</t>
  </si>
  <si>
    <t>NEGOCIO AGRICOLA SAN ENRIQUE S.A. DE C.V. - TASTIOTA FARM</t>
  </si>
  <si>
    <t>Blvd. Luis Donaldo Colosio Murrieta No. Ext. 671, No- Int. O-1101, Col. Santa Fe, Edificio Andenes Piso 11, Hermosillo, Sonora, 83249</t>
  </si>
  <si>
    <t>Mexico</t>
  </si>
  <si>
    <t>CUP-C-898383-BAP-01-2023-FS</t>
  </si>
  <si>
    <t>H10111B</t>
  </si>
  <si>
    <t>PISCICULTURA LAS QUEMAS CHILE S.A_Los Tilcos</t>
  </si>
  <si>
    <t>Bernardino 1981, piso 5, Puerto Montt, Llanquihue, Región de los Lagos, 5480000</t>
  </si>
  <si>
    <t>CUP-C-898786-BAP-01-2023-HS</t>
  </si>
  <si>
    <t>P10683</t>
  </si>
  <si>
    <t>Salmones Aysen S.A.</t>
  </si>
  <si>
    <t>Avda. Circunvalación 81, Sector Cardonal, Puerto Montt, Región de Los Lagos, 5480000</t>
  </si>
  <si>
    <t>CUP-C-859707-BAP-01-2023-SPS</t>
  </si>
  <si>
    <t>H10590</t>
  </si>
  <si>
    <t>Compañía Agroindustrial y Comercial 3C SAS</t>
  </si>
  <si>
    <t>Calle 8 -# 10-69, Barrio Altico, Neiva, Huila, 411001</t>
  </si>
  <si>
    <t xml:space="preserve">Oreochromis sp. </t>
  </si>
  <si>
    <t>CUP-C-897060-BAP-01-2023-HS</t>
  </si>
  <si>
    <t>RP10100</t>
  </si>
  <si>
    <t>CONSERVAS CASTILLO LIMITADA</t>
  </si>
  <si>
    <t>Quinta Lo Mery, Camino Santa Clara N°35, Los Ángeles, Bío-Bío, 4440000</t>
  </si>
  <si>
    <t>CUP-C-898720-BAP-01-2023-SPS</t>
  </si>
  <si>
    <t>NEGOCIO AGRICOLA SAN ENRIQUE S.A. DE C.V. – ACUICOLA NASE</t>
  </si>
  <si>
    <t>F10328S</t>
  </si>
  <si>
    <t>SALMONES BLUMAR S.A._Victoria 1 Farm</t>
  </si>
  <si>
    <t>Av. Juan Soler Manfredini 11, Edificio Torre Plaza, Oficina 1202, Puerto Montt, Llanquihue, 5480000_x000D_</t>
  </si>
  <si>
    <t>CUP-C-882720-BAP-01-2023-SFS</t>
  </si>
  <si>
    <t>No. 9, Lorong Iks Simpang Ampat D, Mk 15, Kawasan Industri Simpang Ampat, Seberang Perai Selatan, Penang, 14100</t>
  </si>
  <si>
    <t>Lates calcarifer; Trachinotus blochii; Lutjanus malabaricus; Lutjanus johnii; Chanos chanos; Oreochromis sp; Epinephelus malabaricus; Eleutheronema rhadinum</t>
  </si>
  <si>
    <t>CUP-C-840061-BAP-01-2023-SPS</t>
  </si>
  <si>
    <t>H10218</t>
  </si>
  <si>
    <t>AUSTRALIS MAR S.A._Ketrun Rayen</t>
  </si>
  <si>
    <t>Decher N°161, Puerto Varas, Región de los Lagos, 5550000</t>
  </si>
  <si>
    <t>CUP-C-875853-BAP-01-2023-HS</t>
  </si>
  <si>
    <t>H10206</t>
  </si>
  <si>
    <t>AUSTRALIS MAR S.A._Las Vertientes</t>
  </si>
  <si>
    <t>CUP-C-875854-BAP-01-2023-HS</t>
  </si>
  <si>
    <t>F13242</t>
  </si>
  <si>
    <t>CALETA BAY MAR SPA_Concheo 2</t>
  </si>
  <si>
    <t>Avenida Juan Soler Manfredini N° 11, Piso18, Oficina 1801, Puerto Montt, Llanquihue, 5480000</t>
  </si>
  <si>
    <t>CUP-C-898766-BAP-01-2023-SFS</t>
  </si>
  <si>
    <t>Quellon Viejo S/N Street, Quellon, 10th Region, 5790000</t>
  </si>
  <si>
    <t>CUP-C-857026-BAP-01-2023-SPS</t>
  </si>
  <si>
    <t>CERMAQ CHILE S.A. - CLUSTER - VILUPULLI</t>
  </si>
  <si>
    <t>CUP-C-898232-BAP-01-2023-SFS-Rev.01</t>
  </si>
  <si>
    <t>CUP-C-882287-BAP-01-2023-HS</t>
  </si>
  <si>
    <t>Av Diego Portales N°2000. piso 10, Puerto Montt, Llanquihue, 5480000_x000D_</t>
  </si>
  <si>
    <t>CUP-C-875348-BAP-01-2023-HS</t>
  </si>
  <si>
    <t>CUP-C-875349-BAP-01-2023-HS</t>
  </si>
  <si>
    <t>CUP-C-875346-BAP-01-2023-HS_x000D_</t>
  </si>
  <si>
    <t>H10607</t>
  </si>
  <si>
    <t>SALMONES DE CHILE S.A._Cebadal</t>
  </si>
  <si>
    <t>Janequeo #238, Chonchi, Los Lagos, 5770000</t>
  </si>
  <si>
    <t>Oncorhynchus kisutch; Oncorhynchus mykiss</t>
  </si>
  <si>
    <t>CUP-C-897350-BAP-01-2023-HS</t>
  </si>
  <si>
    <t>Oncorhynchus  mykiss; Salmo salar; Oncorhynchus kisutch; Oncorhynchus tshawytscha</t>
  </si>
  <si>
    <t>CUP-C-857684-BAP-01-2023- Rev.01</t>
  </si>
  <si>
    <t>MULTI X S.A._Barquillo</t>
  </si>
  <si>
    <t>CUP-C-868222-BAP-01-2023-SFS</t>
  </si>
  <si>
    <t>SALMONES MULTIEXPORT S.A._San Luis Farm</t>
  </si>
  <si>
    <t>CUP-C-886776-BAP-01-2023-SFS</t>
  </si>
  <si>
    <t>CULTIVOS YADRAN S.A. – TRAFUN</t>
  </si>
  <si>
    <t>1978 Bernardino, Puerto Montt, Postal code: 5480000</t>
  </si>
  <si>
    <t>CUP-C-885176-BAP-01-2023-HS</t>
  </si>
  <si>
    <t>CERMAQ CHILE S.A. - PISCICULTURA - LOS CIPRESES</t>
  </si>
  <si>
    <t>Av Diego Portales N°2000. Piso 10, Puerto Montt, Llanquihue, 5480000</t>
  </si>
  <si>
    <t>CUP-C-875345-BAP-01-2023-HS</t>
  </si>
  <si>
    <t>Km 6 Camino Rinconada Camino Catripulli, Catripulli, Curarrehue, Región de la Araucanía, 4910000</t>
  </si>
  <si>
    <t>CUP-C-855786-BAP-01-2023-HS</t>
  </si>
  <si>
    <t>F10539T</t>
  </si>
  <si>
    <t xml:space="preserve">MULTI X S.A. - ISLA PELADA 
</t>
  </si>
  <si>
    <t>CUP-C-868226-BAP-01-2023-SFS</t>
  </si>
  <si>
    <t>GRANJA MARINA TORNAGALEONES S.A._x000D_</t>
  </si>
  <si>
    <t>San Antonio Nº 998, Quellón, Chiloe, 5790000</t>
  </si>
  <si>
    <t>CUP-C-857163-BAP-01-2023-SPS</t>
  </si>
  <si>
    <t>F13199</t>
  </si>
  <si>
    <t>Hữu Lộc Cluster 1 - Hữu Lộc 1_x000D_</t>
  </si>
  <si>
    <t>No. 4, Nguyen Cong Tru Street, Ward 8, Ca Mau City, Ca Mau, +84</t>
  </si>
  <si>
    <t>CUP-C-898664-BAP-01-2023-FS</t>
  </si>
  <si>
    <t>F13200</t>
  </si>
  <si>
    <t>Hữu Lộc Cluster 1 - Hữu Lộc 2</t>
  </si>
  <si>
    <t>CUP-C-898665-BAP-01-2023-FS</t>
  </si>
  <si>
    <t>F12271</t>
  </si>
  <si>
    <t>PT INDONUSA YUDHA PERWITA</t>
  </si>
  <si>
    <t>BAP Farm Standard Issue 3.1_x000D_</t>
  </si>
  <si>
    <t>CUP-C-883771-BAP-01-2023-FS</t>
  </si>
  <si>
    <t>PISCÍCOLA HUILILCO LTDA - OJOS DEL CABURGUA</t>
  </si>
  <si>
    <t>Camino Pucón a Caburgua km 17, sector Carileufu, Pucón, Región de la Araucanía, 4920000_x000D_</t>
  </si>
  <si>
    <t>CUP-C-875436-BAP-01-2023-HS</t>
  </si>
  <si>
    <t>F10584K</t>
  </si>
  <si>
    <t>MOWI - CHILE S.A - HUAR NORTE_x000D_</t>
  </si>
  <si>
    <t>Camino Chinquihue KM 12 S/N, Puerto Montt, Los Lagos, 5480000</t>
  </si>
  <si>
    <t>CUP-C-899121-BAP-01-2023-SFS</t>
  </si>
  <si>
    <t>F10584H_x000D_</t>
  </si>
  <si>
    <t>MOWI - CHILE S.A. - HUAR SUR</t>
  </si>
  <si>
    <t>CUP-C-899122-BAP-01-2023-SFS</t>
  </si>
  <si>
    <t>F10584I</t>
  </si>
  <si>
    <t>MOWI - CHILE S.A - HUELMO (2)_x000D_</t>
  </si>
  <si>
    <t>CUP-C-899123-BAP-01-2023-SFS</t>
  </si>
  <si>
    <t>MOWI CHILE S.A. – CAICAEN_x000D_</t>
  </si>
  <si>
    <t>BAP Seafood Processing Standard Issue 5.1_x000D_</t>
  </si>
  <si>
    <t>CUP-C-885308-BAP-01-2024-SPS</t>
  </si>
  <si>
    <t>F10373C</t>
  </si>
  <si>
    <t>CULTIVOS YADRAN S.A. - LEUCAYEC FARM</t>
  </si>
  <si>
    <t>Bernardino 1981, piso 5, Puerto Montt, 5480000_x000D_</t>
  </si>
  <si>
    <t>CUP-C-868542-BAP-01-2024-SFS</t>
  </si>
  <si>
    <t>SALMON PROCESSING PLANT, SALMONES ANTÁRTICA S.A._x000D_</t>
  </si>
  <si>
    <t>Ruta W-853 Km. 3.7, Chonchi, Región de Los Lagos, 5770000</t>
  </si>
  <si>
    <t>CUP-C-868910-BAP-01-2024-SPS</t>
  </si>
  <si>
    <t>CA MAU SEAFOOD PROCESSING AND SERVICE JOINT STOCK CORPORATION - HUU LOC CLUSTER 1 -
HUU LOC 1</t>
  </si>
  <si>
    <t>CA MAU SEAFOOD PROCESSING AND SERVICE JOINT STOCK CORPORATION - HUU LOC CLUSTER 1 -
HUU LOC 2</t>
  </si>
  <si>
    <t>PT. MITRA KARTIKA SEJATI_x000D_</t>
  </si>
  <si>
    <t>Jl. Kima Raya I Kav. D-1b Kawasan Industri Makassar, Makassar, Sulawesi Selatan, 90241_x000D_</t>
  </si>
  <si>
    <t>CUP-C-856972-BAP-01-2024-SPS</t>
  </si>
  <si>
    <t>PRODUCTOS DEL MAR VENTISQUEROS S.A. - LINGUAR</t>
  </si>
  <si>
    <t>CUP-C-855581-BAP-01-2024-SFS</t>
  </si>
  <si>
    <t>GST GROUP MULTI-PHASE HATCHERY</t>
  </si>
  <si>
    <t>No 9, Lorong IKS Simpang Ampat D, Mk 15, Kawasan Industri Simpang Ampat, Penang, Seberang Perai Selatan, 14100</t>
  </si>
  <si>
    <t>Lates calcarifer; Lutjanus johnii; Lutjanus campechanus</t>
  </si>
  <si>
    <t>CUP-C-868449-BAP-01-2024-HS</t>
  </si>
  <si>
    <t>Granja Marina Tornagaleones - Pompon</t>
  </si>
  <si>
    <t>Diego Portales 2000, floor 9, Puerto Montt, Llanquihue, 5480000</t>
  </si>
  <si>
    <t>CUP-C-865725-BAP-01-2024-SFS</t>
  </si>
  <si>
    <t>GST GROUP - FARMGROUP CORPORATION SDN.BHD.</t>
  </si>
  <si>
    <t>Lates calcarifer</t>
  </si>
  <si>
    <t>CUP-C-869746-BAP-01-2024-FS</t>
  </si>
  <si>
    <t>H10303</t>
  </si>
  <si>
    <t>LAGO SOFIA SPA</t>
  </si>
  <si>
    <t>Camino a Chiniquihue Km 12, Puerto Montt, Región de Los Lagos, 5480000_x000D_</t>
  </si>
  <si>
    <t>CUP-C-861412-BAP-01-2024-HS</t>
  </si>
  <si>
    <t>H10557</t>
  </si>
  <si>
    <t>PISCICOLA TRAIGUEN</t>
  </si>
  <si>
    <t>Hijuela Traiguén Lote A2, Panguipulli, Los Ríos, 5210000</t>
  </si>
  <si>
    <t>CUP-C-892108-BAP-01-2024-HS</t>
  </si>
  <si>
    <t>F10328V</t>
  </si>
  <si>
    <t>SALMONES BLUMAR S.A. - 888 MIDHURST</t>
  </si>
  <si>
    <t>Av. Juan Soler Manfredini Nº11 of 1202, Puerto Montt</t>
  </si>
  <si>
    <t>CUP-C-866649-BAP-01-2024-SFS</t>
  </si>
  <si>
    <t>MOWI CHILE S.A. – CHACABUCO_x000D_</t>
  </si>
  <si>
    <t>CUP-C-885306-BAP-01-2024-SPS</t>
  </si>
  <si>
    <t>F13023</t>
  </si>
  <si>
    <t>PISCICOLA EL MIRADOR S.A.S</t>
  </si>
  <si>
    <t>Calle 37 # 7A- W 10 P 2, Neiva, Huila</t>
  </si>
  <si>
    <t>CUP-C-898271-BAP-01-2024-FS</t>
  </si>
  <si>
    <t>H10558</t>
  </si>
  <si>
    <t>PISCICOLA WENUY</t>
  </si>
  <si>
    <t>Parcela A Sector La Colina Loncoche, Loncoche, Araucanía, 4970000</t>
  </si>
  <si>
    <t>CUP-C-891694-BAP-01-2024-HS</t>
  </si>
  <si>
    <t>H10238</t>
  </si>
  <si>
    <t>GRANJA MARINA TORNAGALEONES S.A. - LAS COLORADAS_x000D_</t>
  </si>
  <si>
    <t>2000 Diego Portales Ave. 9th floor, Puerto Montt, Llanquihue, 5480000</t>
  </si>
  <si>
    <t>CUP-C-874233-BAP-01-2024-HS</t>
  </si>
  <si>
    <t>F11215K</t>
  </si>
  <si>
    <t>SALMONES DE CHILE S.A. - CLUSTER - MECHUQUE</t>
  </si>
  <si>
    <t>CUP-C-867864-BAP-01-2024-SFS</t>
  </si>
  <si>
    <t>F11215E</t>
  </si>
  <si>
    <t>SALMONES DE CHILE S.A. - CLUSTER - CONEV CENTER</t>
  </si>
  <si>
    <t>CUP-C-868178-BAP-01-2024-SFS_x000D_</t>
  </si>
  <si>
    <t>F11145</t>
  </si>
  <si>
    <t>SALMONES DE CHILE S.A. - CLUSTER - CENTRO TENAUN</t>
  </si>
  <si>
    <t>CUP-C-868179-BAP-01-2024-SFS</t>
  </si>
  <si>
    <t>P10510_x000D_</t>
  </si>
  <si>
    <t>PESQUERA DEL MAR ANTÁRTICO S.A</t>
  </si>
  <si>
    <t>Bima 338, Puerto Montt, Región de Los Lagos, 5480000</t>
  </si>
  <si>
    <t>Oncorhynchus kisutch; Oncorhynchus tshawytscha; Salmo salar; Oncorhynchus mykiss</t>
  </si>
  <si>
    <t>CUP-C-854978-BAP-01-2024-SPS</t>
  </si>
  <si>
    <t>F10302D</t>
  </si>
  <si>
    <t>COOKE AQUACULTURE CHILE S.A._Punta Caldera</t>
  </si>
  <si>
    <t>CUP-C-885425-BAP-01-2024-SFS</t>
  </si>
  <si>
    <t>F10584M</t>
  </si>
  <si>
    <t>MOWI CHILE S.A. - BOBE</t>
  </si>
  <si>
    <t>CUP-C-899509-BAP-01-2024-SFS</t>
  </si>
  <si>
    <t>F10328U_x000D_</t>
  </si>
  <si>
    <t>SALMONES BLUMAR S.A. - 381 FORSYTH</t>
  </si>
  <si>
    <t>Juan Soler Manfredini 11. Office 1202, Puerto Montt, Llanquihue, 5504750</t>
  </si>
  <si>
    <t>CUP-C-866648-BAP-01-2024-SFS</t>
  </si>
  <si>
    <t>Fecha de actualizacion: 16-10-2024</t>
  </si>
  <si>
    <t>CA MAU SEAFOOD PROCESSING AND SERVICE JOINT STOCK CORPORATION - HUU LOC CLUSTER 1 - HUU LOC 1_x000D_</t>
  </si>
  <si>
    <t>CUP-C-898664-BAP-01-2023-FS-Rev.01</t>
  </si>
  <si>
    <t>CA MAU SEAFOOD PROCESSING AND SERVICE JOINT STOCK CORPORATION - HUU LOC CLUSTER 1 - HUU LOC 2_x000D_</t>
  </si>
  <si>
    <t>CUP-C-898665-BAP-01-2023-FS-Rev.01</t>
  </si>
  <si>
    <t>H10523</t>
  </si>
  <si>
    <t>PTBMI HATCHERY CLUSTER 1 - PT. KISEMARMAS</t>
  </si>
  <si>
    <t xml:space="preserve"> BAP Finfish, Crustacean and Mollusk Hatcheries and Nurseries Standard Issue 2.1</t>
  </si>
  <si>
    <t>Dusun Tampora, Desa Kalianget RT 01 RW 01, Kec. Banyuglug, East Java, 68359</t>
  </si>
  <si>
    <t>CUP-C-899146-BAP-01-2024-HS</t>
  </si>
  <si>
    <t>PTBMI HATCHERY CLUSTER 1 - PT. DELTA WINDU PURNAMA</t>
  </si>
  <si>
    <t>Dusun Tampora, Desa Kalianget, Kecamatan Banyuglugur, Kab. Situbondo, Jawa Timur, 60186</t>
  </si>
  <si>
    <t>CUP-C-884274-BAP-01-2024-HS</t>
  </si>
  <si>
    <t>P10695_x000D_</t>
  </si>
  <si>
    <t>PT. TRI MITRA MAKMUR - PLANT 2</t>
  </si>
  <si>
    <t>JI. Wonokoyo RT. 02 RW. 03, Ds. Landangan, Kec. Kapongan, Situbondo, East Java, 68362</t>
  </si>
  <si>
    <t>CUP-C-886232-BAP-01-2024-SPS</t>
  </si>
  <si>
    <t>F13201</t>
  </si>
  <si>
    <t>PISCICULTURA LAGO DE TOTA S.A</t>
  </si>
  <si>
    <t>Vereda Guaquira, Sector Puntalarga, Municipio de Tota – Boyacá, 152447</t>
  </si>
  <si>
    <t>CUP-C-898517-BAP-01-2024-FS</t>
  </si>
  <si>
    <t>Rodolfo Novoa 8260, Punta Arenas, 6200000</t>
  </si>
  <si>
    <t>CUP-C-885426-BAP-01-2024-SPS</t>
  </si>
  <si>
    <t>GRANJA MARINA TORNAGALEONES S.A - PIREN</t>
  </si>
  <si>
    <t>Diego Portales 2000, Puerto Montt, Región de Los Lagos, 5480000</t>
  </si>
  <si>
    <t>CUP-C-888907-BAP-01-2024-SFS</t>
  </si>
  <si>
    <t>P11033</t>
  </si>
  <si>
    <t>PROCESADORA DUMESTRE LIMITADA</t>
  </si>
  <si>
    <t>Ruta Y-340 Km 1,1 sector de Demaistre, Puerto Natales, Región de Magallanes y de la Antártica Chilena, 6160000</t>
  </si>
  <si>
    <t>CUP-C-899797-BAP-01-2024-SPS_x000D_</t>
  </si>
  <si>
    <t>CALETA BAY AGUA DULCE SPA – PHILLIPI</t>
  </si>
  <si>
    <t>Lago Llanquihue, Norte Totoral Sector 2., Puerto Montt, 5480000</t>
  </si>
  <si>
    <t>CUP-C-885764-BAP-01-2024-HS</t>
  </si>
  <si>
    <t>CUP-C-899797-BAP-01-2024-SPS-Rev.01</t>
  </si>
  <si>
    <t>M10210</t>
  </si>
  <si>
    <t>PT SURI TANI PEMUKA AQUAFEED BANYUWANGI</t>
  </si>
  <si>
    <t>BAP Feed Mill Standard Issue 3.1_x000D_</t>
  </si>
  <si>
    <t>Jl. Gatot Subroto No. 46 - Bulusan – Kalipuro, Banyuwangi, East Java, 68421</t>
  </si>
  <si>
    <t>CUP-C-899617-BAP-01-2024-FMS</t>
  </si>
  <si>
    <t>MULTI X S.A. - CLUSTER - HUYAR FARM</t>
  </si>
  <si>
    <t>CUP-C-868225-BAP-01-2024-SFS</t>
  </si>
  <si>
    <t>F10665K_x000D_</t>
  </si>
  <si>
    <t>MULTI X S.A. - CLUSTER - LLINGUA FARM_x000D_</t>
  </si>
  <si>
    <t>CUP-C-868229-BAP-01-2024-SFS</t>
  </si>
  <si>
    <t>F11711F</t>
  </si>
  <si>
    <t>SALMONES BLUMAR MAGALLANES SPA - CANAL BERTRAND</t>
  </si>
  <si>
    <t>Avenida Presidente Ibañez 07200, Punta Arenas, Región de Magallanes y de la Antártica Chilena, 6200000</t>
  </si>
  <si>
    <t>CUP-C-876605-BAP-01-2024-SFS</t>
  </si>
  <si>
    <t>Khóm Châu Khánh, phường Khánh Hòa, TX. Vĩnh Châu, tỉnh Sóc Trăng, 96000</t>
  </si>
  <si>
    <t>CUP-C-898664-BAP-01-2023-FS-Rev.02</t>
  </si>
  <si>
    <t>ấp Hòa Khởi, Xã Hòa Đông, TX Vĩnh Châu, Tỉnh Sóc Trăng, 96000</t>
  </si>
  <si>
    <t>CUP-C-898665-BAP-01-2023-FS-Rev.02</t>
  </si>
  <si>
    <t>CUP-C-899617-BAP-01-2024-FMS-Rev.01</t>
  </si>
  <si>
    <t>F10539J</t>
  </si>
  <si>
    <t>Multi X S.A. - Cluster - May</t>
  </si>
  <si>
    <t>CUP-C-882385-BAP-01-2024-SFS</t>
  </si>
  <si>
    <t>F10539U</t>
  </si>
  <si>
    <t>Multi X S.A. - Cluster - Playa Bonita</t>
  </si>
  <si>
    <t>CUP-C-882339-BAP-01-2024-SFS</t>
  </si>
  <si>
    <t>F10539M</t>
  </si>
  <si>
    <t>Multi X S.A. - Cluster - Margarita_x000D_</t>
  </si>
  <si>
    <t>CUP-C-882384-BAP-01-2024-SFS</t>
  </si>
  <si>
    <t>Desa Cikeruh Wetan Kecamatan Cikeusik, Kabupaten Pandeglang, Banten</t>
  </si>
  <si>
    <t>CUP-C-885453-BAP-01-2024-FS</t>
  </si>
  <si>
    <t>Dusun Tampora, Desa Kalianget, Kecamatan Banyuglugur, Kab. Situbondo, Jawa Timur, 68359</t>
  </si>
  <si>
    <t>CUP-C-884274-BAP-01-2024-HS-Rev.01</t>
  </si>
  <si>
    <t>AUSTRALIS MAR S.A. EL COPIHUE</t>
  </si>
  <si>
    <t>Decher N° 161, Puerto Varas, Llanquihue, 5550000</t>
  </si>
  <si>
    <t>CUP-C-877124-BAP-01-2024-HS_x000D_</t>
  </si>
  <si>
    <t>F10539AD</t>
  </si>
  <si>
    <t>MULTIEXPORT PATAGONIA S.A - TARABA 4</t>
  </si>
  <si>
    <t>CUP-C-882341-BAP-01-2024-SFS</t>
  </si>
  <si>
    <t>Chau Khanh cluster, Khanh Hoa ward, Vinh Chau town, Soc Trang province, 96000</t>
  </si>
  <si>
    <t>CUP-C-898664-BAP-01-2023-FS-Rev.03</t>
  </si>
  <si>
    <t>Hoa Khoi Hamlet, Hoa Dong Commune, Vinh Chau town, Soc Trang province, 96000</t>
  </si>
  <si>
    <t>CUP-C-898665-BAP-01-2023-FS-Rev.03</t>
  </si>
  <si>
    <t>PT. SEKAR GOLDEN HARVESTA INDONESIA</t>
  </si>
  <si>
    <t>Jalan Raya Babat Lamongan Km 49 Plosowahyu Lamongan, Lamongan, Jawa Timur, 62218</t>
  </si>
  <si>
    <t>CUP-C-892151-BAP-01-2024-FMS</t>
  </si>
  <si>
    <t>SEALAND AQUACULTURE S.A</t>
  </si>
  <si>
    <t>Bernardino 1981, Oficina 402, Edificio Centro Empresarial San Andrés, Puerto Montt, Región de Los Lagos, 5480000</t>
  </si>
  <si>
    <t>CUP-C-856528-BAP-01-2024-HS</t>
  </si>
  <si>
    <t>H10596</t>
  </si>
  <si>
    <t>UNION DE FINCAS CAMARONERA S.A. DE C.V.</t>
  </si>
  <si>
    <t>Aldea Cedeño, Municipio Marcovia, departamento Choluteca, 51101</t>
  </si>
  <si>
    <t>CUP-C-899449-BAP-01-2024-HS</t>
  </si>
  <si>
    <t>GRANJA MARINA TORNAGALEONES S.A - PESCADERO HATCHERY</t>
  </si>
  <si>
    <t>Avenida Diego Portales 2000, Puerto Montt, Región de Los Lagos, 5480000</t>
  </si>
  <si>
    <t>CUP-C-885069-BAP-01-2024-HS_x000D_</t>
  </si>
  <si>
    <t>CHAYAHUE S.A. – HATCHERY</t>
  </si>
  <si>
    <t>Punta Tique S/N, Península de Chayahue, Calbuco, Región de Los Lagos, 5570000</t>
  </si>
  <si>
    <t>CUP-C-856527-BAP-01-2024-HS</t>
  </si>
  <si>
    <t>Pt. Panca Mitra Multiperdana - Plant 2</t>
  </si>
  <si>
    <t>Jl. Raya Wonokoyo No. 3, Dusun Laok Bindung RT 02 RW 03, Landangan, Kapongan, Situbondo, Jawa Timur, 
68362_x000D_</t>
  </si>
  <si>
    <t>Litopenaeus vannamei_x000D_</t>
  </si>
  <si>
    <t>CUP-C-868962-BAP-01-2024-SPS</t>
  </si>
  <si>
    <t>P11027</t>
  </si>
  <si>
    <t>SOCIEDAD PESQUERA LANDES SOCIEDAD ANÓNIMA</t>
  </si>
  <si>
    <t>Astillero rural S/N, Dalcahue, Región de Los Lagos, 5730000</t>
  </si>
  <si>
    <t xml:space="preserve">Mytilus chilensis </t>
  </si>
  <si>
    <t>CUP-C-864394-BAP-01-2024-SPS</t>
  </si>
  <si>
    <t>H10496</t>
  </si>
  <si>
    <t>SUR INVERSIONES S.A. - SANTA TERESA</t>
  </si>
  <si>
    <t>Francisco Bilbao 387, Avda. Estación 208, Polcura, Puerto Montt, 5480000</t>
  </si>
  <si>
    <t>CUP-C-900496-BAP-01-2024-HS</t>
  </si>
  <si>
    <t>PT. BAHARI MAKMUR SEJATI – MEDAN</t>
  </si>
  <si>
    <t>Jalan Sumatera No 13, Kawasan Industri Medan, Medan, Sumatera Utara, 20242</t>
  </si>
  <si>
    <t>CUP-C-868818-BAP-01-2024-SPS</t>
  </si>
  <si>
    <t>F10584N</t>
  </si>
  <si>
    <t>MOWI - CHILE SA - ISLOTE ABEL</t>
  </si>
  <si>
    <t>CUP-C-900344-BAP-01-2024-SFS</t>
  </si>
  <si>
    <t>CULTIVOS YADRAN S.A. - VALVERDE</t>
  </si>
  <si>
    <t>San Bernardino #1981, Puerto Montt, Región de Los Lagos, 5480000</t>
  </si>
  <si>
    <t>CUP-C-885989-BAP-01-2024-SFS</t>
  </si>
  <si>
    <t>P10230</t>
  </si>
  <si>
    <t>CERMAQ CHILE SA - PLANTA QUEMCHI</t>
  </si>
  <si>
    <t>Diego Portales 2000, Piso 10, Puerto Montt, Llanquihue, 5480000</t>
  </si>
  <si>
    <t>CUP-C-858723-BAP-01-2024-SPS_x000D_</t>
  </si>
  <si>
    <t>CERMAQ CHILE S.A. - PISCICULTURA CANAL DE CHACAO</t>
  </si>
  <si>
    <t>Camino Astillero, Km 5.6 Pargua Comuna Calbuco, Av Diego Portales N°2000. piso 10, Calbuco, Llanquihue, 5480000</t>
  </si>
  <si>
    <t>CUP-C-875347-BAP-01-2024-HS</t>
  </si>
  <si>
    <t>MULTI X S.A._Chalacayec</t>
  </si>
  <si>
    <t>CUP-C-868223-BAP-01-2024-SFS</t>
  </si>
  <si>
    <t>F10665V</t>
  </si>
  <si>
    <t>MULTI X S.A. - YELEN</t>
  </si>
  <si>
    <t>CUP-C-881320-BAP-01-2024-SFS</t>
  </si>
  <si>
    <t>H10376</t>
  </si>
  <si>
    <t>CULTIVOS ACUATICOS MANANTIALES SPA. - PISCICULTURA NILAHUE</t>
  </si>
  <si>
    <t>Diego Portales 2000 Piso 6, Puerto Montt, Región de Los Lagos, 5290000</t>
  </si>
  <si>
    <t>CUP-C-864504-BAP-01-2024-HS</t>
  </si>
  <si>
    <t>PRODUCTOS DEL MAR VENTISQUEROS S.A. - QUINTUPEU II (ESTERO QUINTUPEU)_x000D_</t>
  </si>
  <si>
    <t>Chinquihue km. 14, SN, sector Bahía Chincui, Puerto Montt, Región de Los Lagos, 5480000</t>
  </si>
  <si>
    <t>CUP-C-876968-BAP-01-2024-HS</t>
  </si>
  <si>
    <t>PRODUCTOS DEL MAR VENTISQUEROS S.A. - QUINTUPEU 1 (17A)_x000D_</t>
  </si>
  <si>
    <t>Chinquihue km. 14, SN, sector Bahía Chincui, Puerto Montt, Región de Los Lagos, 5480000_x000D_</t>
  </si>
  <si>
    <t>CUP-C-877043-BAP-01-2024-HS</t>
  </si>
  <si>
    <t>SEKAR BUMI FARM CLUSTER 2 - PT SENTRA BUDIDAYA BIOTEK</t>
  </si>
  <si>
    <t>Desa Tambak Sari, Kecamatan Poto Tano, Sumbawa Barat, Nusa Tenggara Barat, 84454</t>
  </si>
  <si>
    <t>C884598-BAP-01-2024-FS</t>
  </si>
  <si>
    <t>SEKAR BUMI FARM CLUSTER 2 - PT. BUMI HARAPAN JAYA</t>
  </si>
  <si>
    <t>C884599-BAP-01-2024-FS</t>
  </si>
  <si>
    <t>SALMONES CAMANCHACA S.A - PLAYA MAQUI</t>
  </si>
  <si>
    <t>BAP Hatchery Standard Issue 2.1</t>
  </si>
  <si>
    <t>C878576-BAP-01-2024-HS</t>
  </si>
  <si>
    <t>SKRETTING ARC PARGUA</t>
  </si>
  <si>
    <t>Ruta 5 sur K75, Casilla 100, Osorno, 5290000</t>
  </si>
  <si>
    <t>C876118-BAP-01-2024-FS</t>
  </si>
  <si>
    <t>F13451</t>
  </si>
  <si>
    <t xml:space="preserve">MOWI - CHILE - LAUREL OESTE </t>
  </si>
  <si>
    <t>C899890-BAP-01-2024-SFS</t>
  </si>
  <si>
    <t>SALMONES AYSÉN - RIO LOS PATOS</t>
  </si>
  <si>
    <t>Diego Portales 2000, Piso 6, Puerto Montt, Región de Los Lagos, 5480000</t>
  </si>
  <si>
    <t>C893740-BAP-01-2024-HS</t>
  </si>
  <si>
    <t>RP10103</t>
  </si>
  <si>
    <t>GRANJA MARINA TORNAGALEONES S.A. - PLANTA CALBUCO</t>
  </si>
  <si>
    <t xml:space="preserve">Caicaen S/N Lote B, Calbuco, Región de Los Lagos, 5570000 </t>
  </si>
  <si>
    <t>C900859-BAP-01-2024-SPS</t>
  </si>
  <si>
    <t>GRANJA MARINA TORNAGALEONES S.A. – QUILLAIPE</t>
  </si>
  <si>
    <t>C870345-BAP-01-2024-SFS_x000D_</t>
  </si>
  <si>
    <t>F13448</t>
  </si>
  <si>
    <t>SOCIEDAD AGROINDUSTRIAL RVG SAS</t>
  </si>
  <si>
    <t>Calle 19 sur #6-20, Neiva, Huila, 410006</t>
  </si>
  <si>
    <t>C899536-BAP-01-2024-FS</t>
  </si>
  <si>
    <t>F11619</t>
  </si>
  <si>
    <t>SALMONES ANTARTICA S.A. - PLAYAS BLANCAS</t>
  </si>
  <si>
    <t>C866192-BAP-01-2024-SFS_x000D_</t>
  </si>
  <si>
    <t>F10822</t>
  </si>
  <si>
    <t>CENTRO DE CULTIVOS LLALLALCA</t>
  </si>
  <si>
    <t>Camino Neltume S/N Comuna Panguipulli, Región Metropolitana</t>
  </si>
  <si>
    <t>C851520-BAP-01-2024-FS</t>
  </si>
  <si>
    <t>Avenida Brasil #615, Calbuco, Región de Los Lagos, 5570000</t>
  </si>
  <si>
    <t>C855354-BAP-01-2024-SPS</t>
  </si>
  <si>
    <t xml:space="preserve">Oreochromis niloticus </t>
  </si>
  <si>
    <t>Extendido</t>
  </si>
  <si>
    <t>CUP-C-870063-BAP-01-2023-SPS-EXT</t>
  </si>
  <si>
    <t>Camino Neltume S/N Comuna Panguipulli, Provincia de Valdivia</t>
  </si>
  <si>
    <t>C851520-BAP-01-2024-FS-Rev.01_x000D_</t>
  </si>
  <si>
    <t>F10823</t>
  </si>
  <si>
    <t>CENTRO DE CULTIVOS PUCARA</t>
  </si>
  <si>
    <t>Camino Trafun Parcela A2, Los Lagos, Provincia de Valdivia</t>
  </si>
  <si>
    <t>C851521-BAP-01-2024-FS</t>
  </si>
  <si>
    <t>SEA WEALTH FROZEN FOOD CO., LTD - CLUSTER 6 - AOM AOK PRAI FARM (BANGKLANG)</t>
  </si>
  <si>
    <t>53 Moo3, Tambon Bangwan, Kuraburi, PhangNga_x000D_</t>
  </si>
  <si>
    <t>C885896-BAP-01-2024-FS</t>
  </si>
  <si>
    <t>SEA WEALTH FROZEN FOOD CO., LTD - CLUSTER 6 - CHALERMCHAI FARM</t>
  </si>
  <si>
    <t>8/6 Moo4, Tambon Bangnaisri, Takua Pa, PhangNga</t>
  </si>
  <si>
    <t>C885900-BAP-01-2024-FS</t>
  </si>
  <si>
    <t>M10262</t>
  </si>
  <si>
    <t>PRODUCTORES DE CAMARÓN DE EL ORO PCO CIA LTDA</t>
  </si>
  <si>
    <t>Vía a Chacras Km 2, Arenillas, El Oro, 070607</t>
  </si>
  <si>
    <t>C901108-BAP-01-2024-FMS</t>
  </si>
  <si>
    <t>SALMONES BLUMAR S.A. - CONCHEO 1</t>
  </si>
  <si>
    <t>Avenida Juan Soler Manfredini N° 11, Puerto Montt, Región de Los Lagos, 5480000</t>
  </si>
  <si>
    <t>C883836-BAP-01-2024-SFS</t>
  </si>
  <si>
    <t>SALMONES BLUMAR - 388 - TELLEZ</t>
  </si>
  <si>
    <t>11 Juan Soler Manfredini Ave. Office 1202, Puerto Montt, Llanquihue, 5504750</t>
  </si>
  <si>
    <t>C884198-BAP-01-2024-SFS_x000D_</t>
  </si>
  <si>
    <t>MULTI X S.A. - CLUSTER - PISCICULTURA CHAPARANO</t>
  </si>
  <si>
    <t>CUP-C-869859-BAP-01-2024-HS</t>
  </si>
  <si>
    <t>MULTI X S.A. - CLUSTER - PISCICULTURA RIO NEGRO</t>
  </si>
  <si>
    <t>CUP-C-869857-BAP-01-2024-HS</t>
  </si>
  <si>
    <t>H10618</t>
  </si>
  <si>
    <t>GRANJA MARINA TORNAGALEONES S.A - ISLA PARTIDA</t>
  </si>
  <si>
    <t>Avenida Diego Portales #2000 piso 9, Puerto Montt, Región de Los Lagos, 5480000</t>
  </si>
  <si>
    <t>C901521-BAP-01-2024-HS</t>
  </si>
  <si>
    <t>F13540A</t>
  </si>
  <si>
    <t>MOWI - CHILE - CLUSTER – PALQUI</t>
  </si>
  <si>
    <t>C901467-BAP-01-2024-SFS</t>
  </si>
  <si>
    <t>F13540B</t>
  </si>
  <si>
    <t>MOWI - CHILE - CLUSTER - OESTE BAJO MEULÍN</t>
  </si>
  <si>
    <t>C901471-BAP-01-2024-SFS_x000D_</t>
  </si>
  <si>
    <t>CONGELADOS Y CONSERVAS FITZ ROY S.A._x000D_</t>
  </si>
  <si>
    <t>Camino San Antonio S/N, Quellón, Chiloé, 5790000_x000D_</t>
  </si>
  <si>
    <t>C859623-BAP-01-2024-SPS</t>
  </si>
  <si>
    <t>PT. SAMUDRA SEAFOOD PRODUCTS</t>
  </si>
  <si>
    <t>Jl. Gatot Subroto No 4, Kel. Bulusan Kec. Kalipuro, Banyuwangi, East Java (Jawa Timur), 68421</t>
  </si>
  <si>
    <t>C892419-BAP-01-2024-SPS</t>
  </si>
  <si>
    <t>C855354-BAP-01-2024-SPS-Rev.01</t>
  </si>
  <si>
    <t>COOKE AQUACULTURE CHILE S.A. - LOS RIOS HATCHERY</t>
  </si>
  <si>
    <t>Ruta 226 Kilómetro 8, Puerto Montt, Llanquihue, 5480000</t>
  </si>
  <si>
    <t>C870725-BAP-01-2024-HS</t>
  </si>
  <si>
    <t>MINA PRIMA SEJAHTERA</t>
  </si>
  <si>
    <t>Desa Kota Pari Kecamatan Pantai Cermin Kabupaten Serdang Berdagai, Perbaungan, Sumatera Utara, 20987</t>
  </si>
  <si>
    <t>C886063-BAP-01-2024-HS</t>
  </si>
  <si>
    <t>INVERMAR S.A - PISCICULTURA RECIRCULACIÓN AUCHA</t>
  </si>
  <si>
    <t>Camino a Chinquihue, Km. 12, Puerto Montt, Región de Los Lagos, 5504750</t>
  </si>
  <si>
    <t>C894625-BAP-01-2024-HS</t>
  </si>
  <si>
    <t>Puerto Fernandez S/N Quemchi Región de los Lagos</t>
  </si>
  <si>
    <t>CUP-C-858723-BAP-01-2024-SPS-Rev.01</t>
  </si>
  <si>
    <t>F10805G</t>
  </si>
  <si>
    <t>CALETA BAY MAR SPA – FACTORIA</t>
  </si>
  <si>
    <t>Estero Reloncaví, al Sur de Factoría, comuna de Cochamó, Puerto Montt, Llanquihue, 5480000</t>
  </si>
  <si>
    <t>C869379-BAP-01-2024-SFS</t>
  </si>
  <si>
    <t>MULTI X S.A. - CLUSTER – CHAPARANO</t>
  </si>
  <si>
    <t>C868224-BAP-01-2024-SFS_x000D_</t>
  </si>
  <si>
    <t>MULTI X S.A. - CLUSTER – LLAGUEPE</t>
  </si>
  <si>
    <t>Avenida Cardonal N° 2501, Puerto Montt, Región de Los Lagos, 5480000</t>
  </si>
  <si>
    <t>C885877-BAP-01-2024-SFS_x000D_</t>
  </si>
  <si>
    <t>F13447</t>
  </si>
  <si>
    <t>CULTIVOS YADRAN S.A. – TAC</t>
  </si>
  <si>
    <t>C901663-BAP-01-2024-SFS_x000D_</t>
  </si>
  <si>
    <t>F10665O</t>
  </si>
  <si>
    <t>MULTI X S.A. - ISLA CABRAS</t>
  </si>
  <si>
    <t>C885876-BAP-01-2024-SFS_x000D_</t>
  </si>
  <si>
    <t>F13346</t>
  </si>
  <si>
    <t>AGROINDUSTRIA EMPRESARIAL JAMAICA S.A.S.</t>
  </si>
  <si>
    <t>Calle 20 # 35 - 50 Neiva, Huila, 410001</t>
  </si>
  <si>
    <t>Oreochromis sp.</t>
  </si>
  <si>
    <t>C899917-BAP-01-2024-FS</t>
  </si>
  <si>
    <t>H10422</t>
  </si>
  <si>
    <t>CERMAQ CHILE - LICAN HATCHERY</t>
  </si>
  <si>
    <t>Rivera Norte Lago Puyehue, Río Bueno, Los Lagos, Av. Diego Portales N°2000. piso 10, Puerto 
Montt, Llanquihue, 5480000</t>
  </si>
  <si>
    <t>C901898-BAP-01-2024-HS</t>
  </si>
  <si>
    <t>H10612</t>
  </si>
  <si>
    <t>CERMAQ CHILE S.A - PISCICULTURA PUYEHUE - AGUA DULCE</t>
  </si>
  <si>
    <t>Av. Diego Portales N°2000. Piso 10, Puerto Montt, Región de Los Lagos, 5480000</t>
  </si>
  <si>
    <t>C901897-BAP-01-2024-HS</t>
  </si>
  <si>
    <t>F12941</t>
  </si>
  <si>
    <t>IDRIS PATAGONIA S.A. - CENTRO NEUQUEN - FARM</t>
  </si>
  <si>
    <t>Ruta 237 km 1450, Acceso a Represa Hidroeléctrica Piedra del Águila km.20, Piedra del Águila, 
8315</t>
  </si>
  <si>
    <t>C894931-BAP-01-2024-FS</t>
  </si>
  <si>
    <t>SALMONES CAMANCHACA, S.A. - BAHIA EDWARDS</t>
  </si>
  <si>
    <t>C858706-BAP-01-2024-SFS</t>
  </si>
  <si>
    <t>SALMONES CAMANCHACA, S.A. - PUNTA ISLOTES</t>
  </si>
  <si>
    <t>Diego Portales 2000, Edificio Costanera Piso 13, Puerto Montt, Región de Los Lagos</t>
  </si>
  <si>
    <t>C858705-BAP-01-2024-SFS</t>
  </si>
  <si>
    <t>F13555</t>
  </si>
  <si>
    <t>IDRIS PATAGONIA - CENTRO RIO NEGRO</t>
  </si>
  <si>
    <t>Ruta 237 km. 1450 Piedra del Águila, Neuquén, 8315</t>
  </si>
  <si>
    <t>C901777-BAP-01-2024-FS</t>
  </si>
  <si>
    <t>F11472</t>
  </si>
  <si>
    <t>OCEANPICK PVT. LTD. – FARM_x000D_</t>
  </si>
  <si>
    <t>Ceylon Fishery Harbour Corporation, Cod Bay, Trincomalee, Eastern, 31000</t>
  </si>
  <si>
    <t>Sri Lanka</t>
  </si>
  <si>
    <t>C901519-BAP-01-2024-FS</t>
  </si>
  <si>
    <t>H10457</t>
  </si>
  <si>
    <t>OCEANPICK PVT. LTD. – NURSERY</t>
  </si>
  <si>
    <t>No. 480, Adukuparu Road, Koneshapuri, Sampaltivu, Trincomalee, Eastern, 31006</t>
  </si>
  <si>
    <t>C902024-BAP-01-2024-HS</t>
  </si>
  <si>
    <t>H10615</t>
  </si>
  <si>
    <t>PISCICULTURA PIEDRA DEL AGUILA</t>
  </si>
  <si>
    <t>C901779-BAP-01-2024-HS</t>
  </si>
  <si>
    <t>F10844H</t>
  </si>
  <si>
    <t>AUSTRALIS MAR S.A - CENTRO BAHÍA BUCKLE</t>
  </si>
  <si>
    <t>161 Decher, Puerto Varas, Región de Los Lagos, 5550000</t>
  </si>
  <si>
    <t>C861393-BAP-01-2024-SFS</t>
  </si>
  <si>
    <t>F10302R</t>
  </si>
  <si>
    <t>COOKE AQUACULTURE CHILE S.A. - GARRAO CHICO</t>
  </si>
  <si>
    <t>C870036-BAP-01-2024-SFS</t>
  </si>
  <si>
    <t>COOKE AQUACULTURE CHILE S.A. - CLUSTER - MENTIROSA 01</t>
  </si>
  <si>
    <t>Ruta 226 Kilómetro 8 Camino El Tepual, Puerto Montt, Región de Los Lagos, 5480000</t>
  </si>
  <si>
    <t>C890434-BAP-01-2024-SFS</t>
  </si>
  <si>
    <t>Huerto 68-AB Puerto Natales, Magallanes, 6160000</t>
  </si>
  <si>
    <t>C866542-BAP-01-2024-SPS</t>
  </si>
  <si>
    <t>INVERMAR S.A. - LAGO VERDE_x000D_</t>
  </si>
  <si>
    <t>Camino a Chinquihue, Km. 12, Puerto Montt, Llanquihue, 5504750</t>
  </si>
  <si>
    <t>C875963-BAP-01-2024-HS</t>
  </si>
  <si>
    <t>PRODUCTOS DEL MAR VENTISQUEROS S.A - PUNTA PITIHORNO</t>
  </si>
  <si>
    <t>C881090-BAP-01-2024-SFS_x000D_</t>
  </si>
  <si>
    <t>Bernardino 1981, Piso 5, Quellón, Puerto Montt, Región de Los Lagos, 5480000</t>
  </si>
  <si>
    <t>C888826-BAP-01-2024-SFS</t>
  </si>
  <si>
    <t>PT. AQUAFARM NUSANTARA (REGAL SPRINGS INDONESIA - MEDAN PROCESSING PLANT)</t>
  </si>
  <si>
    <t>Ds Naga Kisar Kecamatan Pantai Cermin, Kabupaten Serdang Bedagai North Sumatera, Medan, 33027</t>
  </si>
  <si>
    <t>Oreochromis 
niloticus</t>
  </si>
  <si>
    <t>C880157-BAP-01-2024-SPS</t>
  </si>
  <si>
    <t>C901779-BAP-01-2024-HS-Rev.01</t>
  </si>
  <si>
    <t>C880157-BAP-01-2024-SPS-Rev.01</t>
  </si>
  <si>
    <t>SALMONES BLUMAR MAGALLANES SPA - CORDOVA 2</t>
  </si>
  <si>
    <t>Avenida Presidente Ibáñez 07200, Punta Arenas, Región de Magallanes y de la Antártica Chilena, 
6200000</t>
  </si>
  <si>
    <t>C873765-BAP-01-2024-SFS</t>
  </si>
  <si>
    <t>F10584J_x000D_</t>
  </si>
  <si>
    <t>MOWI - CHILE S.A. - RADA ACHAO</t>
  </si>
  <si>
    <t>C902445-BAP-01-2024-SFS</t>
  </si>
  <si>
    <t>GRANJA MARINA TORNAGALEONES S.A. – GALVARINO</t>
  </si>
  <si>
    <t>Avda. Diego Portales 2000, piso 9, Puerto Montt, Región de Los Lagos, 480000</t>
  </si>
  <si>
    <t>C887064-BAP-01-2024-HS</t>
  </si>
  <si>
    <t>MOWI - CHILE - TRAINEL HATCHERY</t>
  </si>
  <si>
    <t>C887528-BAP-01-2024-HS</t>
  </si>
  <si>
    <t>H10378</t>
  </si>
  <si>
    <t>MANIT GENETICS CO., LTD.</t>
  </si>
  <si>
    <t>116/1 Moo 1, Nong Pla Lai, Phetchaburi, 76000</t>
  </si>
  <si>
    <t>Oreochromis niloticus, oreochromis aureus</t>
  </si>
  <si>
    <t>C901392-BAP-01-2024-HS</t>
  </si>
  <si>
    <t>SUDMARIS CHILE S.A.</t>
  </si>
  <si>
    <t>Sector Huenocoihue Rural S/N, Dalcahue, Región de Los Lagos, 5730000</t>
  </si>
  <si>
    <t>Mytilus 
chilensis_x000D_</t>
  </si>
  <si>
    <t>C849433-BAP-01-2024-SPS</t>
  </si>
  <si>
    <t>AMERICAN QUALITY AQUACULTURE S.A.C. – FARM</t>
  </si>
  <si>
    <t>Lancones, Chilaco Km 2.5 (Carretera Sullana-Poechos) - Sullana – Piura, 20150</t>
  </si>
  <si>
    <t>C886815-BAP-01-2024-FS</t>
  </si>
  <si>
    <t>AMERICAN QUALITY AQUACULTURE S.A.C. - HATCHERY</t>
  </si>
  <si>
    <t>Av. Los Conquistadores Nro. 638 Int. 201, San Isidro, Lima, 15073</t>
  </si>
  <si>
    <t>C886817-BAP-01-2024-HS</t>
  </si>
  <si>
    <t>CULTIVOS YADRAN S.A. - MELCHOR 716 FARM</t>
  </si>
  <si>
    <t>C874386-BAP-01-2024-SFS</t>
  </si>
  <si>
    <t>CULTIVOS YADRAN S.A. - JAMES 711 FARM</t>
  </si>
  <si>
    <t>Bernardino 1981, piso 5, Puerto Montt, 10th Region, 5790000</t>
  </si>
  <si>
    <t>C886235-BAP-01-2024-SFS</t>
  </si>
  <si>
    <t>PRODUCTOS DEL MAR VENTISQUEROS S.A. – TUBILDAD</t>
  </si>
  <si>
    <t>Camino Chinquihue Km. 14 S/N, Sector Bahia Chincui, Puerto Montt, Región de Los Lagos, 5480000</t>
  </si>
  <si>
    <t>C857769-BAP-01-2024-SFS</t>
  </si>
  <si>
    <t>PRODUCTOS DEL MAR VENTISQUEROS S.A - CHOLGO SECTOR 2</t>
  </si>
  <si>
    <t>C881092-BAP-01-2024-SFS</t>
  </si>
  <si>
    <t>PRODUCTOS DEL MAR VENTISQUEROS S.A - CLUSTER - CHOLGO SECTOR 1</t>
  </si>
  <si>
    <t>C881091-BAP-01-2024-SFS</t>
  </si>
  <si>
    <t>PRODUCTOS DEL MAR VENTISQUEROS S.A. - LLANCAHUE SECTOR 4&amp;5</t>
  </si>
  <si>
    <t xml:space="preserve"> C861224-BAP-01-2024-SFS</t>
  </si>
  <si>
    <t>Productos del Mar Ventisqueros S.A - Morro Lobos Farm</t>
  </si>
  <si>
    <t>C870034-BAP-01-2024-SFS</t>
  </si>
  <si>
    <t>PRODUCTOS DEL MAR VENTISQUEROS S.A. - ISLA MALOMACUM</t>
  </si>
  <si>
    <t>C896568-BAP-01-2024-SFS</t>
  </si>
  <si>
    <t>Sector Huenocoihue Rural S/N, Dalcahue, Región de Los Lagos, 5730000_x000D_</t>
  </si>
  <si>
    <t>116/1 Moo. 1, Nong Pla Lai Sub-district, Khao Yoi District, Phetchaburi, 76140</t>
  </si>
  <si>
    <t>Oreochromis niloticus, Oreochromis niloticus x oreochromis aureus</t>
  </si>
  <si>
    <t>C901392-BAP-01-2024-HS-Rev.01</t>
  </si>
  <si>
    <t>F10373L</t>
  </si>
  <si>
    <t>CULTIVOS YADRAN S.A. - MELCHOR 717 FARM</t>
  </si>
  <si>
    <t>C870267-BAP-01-2024-SFS</t>
  </si>
  <si>
    <t>SALMONES ANTARTICA S.A. - COREO HATCHERY</t>
  </si>
  <si>
    <t>C879621-BAP-01-2024-HS</t>
  </si>
  <si>
    <t>C881091-BAP-01-2024-SFS-Rev.01</t>
  </si>
  <si>
    <t xml:space="preserve"> C861224-BAP-01-2024-SFS-Rev.01</t>
  </si>
  <si>
    <t>C870034-BAP-01-2024-SFS-Rev.01</t>
  </si>
  <si>
    <t>C888826-BAP-01-2024-SFS-Rev.01</t>
  </si>
  <si>
    <t>UD. SYLVIA OETOMO</t>
  </si>
  <si>
    <t>Desa Duwet, Kecamatan Panarukan, Kabupaten Situbondo, Jawa Timur, 68351</t>
  </si>
  <si>
    <t>C878419-BAP-01-2024-FS</t>
  </si>
  <si>
    <t>H10024</t>
  </si>
  <si>
    <t>PT. CENTRAL PROTEINA PRIMA HATCHERY</t>
  </si>
  <si>
    <t>Desa Merak Belantung, Kecamatan Kalianda, Kab. Lampung Selatan, Lampung</t>
  </si>
  <si>
    <t>C879903-BAP-01-2024-HS</t>
  </si>
  <si>
    <t>MULTI X S.A. – NINUALAC</t>
  </si>
  <si>
    <t>C868227-BAP-01-2024-SFS</t>
  </si>
  <si>
    <t>MULTI X S.A. – YALAC</t>
  </si>
  <si>
    <t>C864849-BAP-01-2024-SFS</t>
  </si>
  <si>
    <t>F10302G</t>
  </si>
  <si>
    <t>COOKE AQUACULTURE CHILE S.A. - CLUSTER - MENTAS 2 (25A)</t>
  </si>
  <si>
    <t>Ruta 226 km 8 Camino El Tepual, Puerto Montt, Llanquihue, 5480000</t>
  </si>
  <si>
    <t>C886379-BAP-01-2024-SFS</t>
  </si>
  <si>
    <t>F10302F</t>
  </si>
  <si>
    <t>COOKE AQUACULTURE CHILE S.A. - CLUSTER - BALLENAS 3 (25A)</t>
  </si>
  <si>
    <t>C873699-BAP-01-2024-SFS</t>
  </si>
  <si>
    <t>F10302K</t>
  </si>
  <si>
    <t>COOKE AQUACULTURE CHILE S.A. - CLUSTER- BALLENAS 1</t>
  </si>
  <si>
    <t>C890360-BAP-01-2024-SFS</t>
  </si>
  <si>
    <t>BEST AQUACULTURE PARTNERS – ANDAMAN</t>
  </si>
  <si>
    <t>C842878-BAP-01-2024-FS</t>
  </si>
  <si>
    <t>Janequeo 160, Chonchi-Chiloé, Región de Los Lagos, 5770000</t>
  </si>
  <si>
    <t>C869336-BAP-01-2024-SPS</t>
  </si>
  <si>
    <t>NAM VIET AQUACULTURE FEED PROCESSING ONE MEMBER COMPANY LIMITED</t>
  </si>
  <si>
    <t>Lot A4, Thot Not Industrial Zone, Thoi Thuan Ward, Thot Not District, Can Tho City</t>
  </si>
  <si>
    <t>C887694-BAP-01-2024-FMS</t>
  </si>
  <si>
    <t>MOWI CHILE S.A - CLUSTER – PULELO</t>
  </si>
  <si>
    <t>C863119-BAP-01-2024-SFS</t>
  </si>
  <si>
    <t>MOWI CHILE S.A - CLUSTER - HUELDEN (2)</t>
  </si>
  <si>
    <t>Camino Chinquihue KM 12 S/N, Puerto Montt, Región de Los Lagos, 5480000_x000D_</t>
  </si>
  <si>
    <t>C873395-BAP-01-2024-SFS_x000D_</t>
  </si>
  <si>
    <t>F10328F</t>
  </si>
  <si>
    <t>SALMONES BLUMAR S.A. - 831 TANGBAC</t>
  </si>
  <si>
    <t>C869084-BAP-01-2024-SFS</t>
  </si>
  <si>
    <t>REGAL SPRINGS INDONESIA – PT AQUA FARM NUSANTARA - LAKE TOBA FARM_x000D_</t>
  </si>
  <si>
    <t>Jl. Justin Sirait no.30, Kecamatan Ajibata, Toba, Sumatera Utara, 21174</t>
  </si>
  <si>
    <t>C859204-BAP-01-2024-FS</t>
  </si>
  <si>
    <t>ATLANTIC COMPANY LIMITED - ATLANTIC SEAFOOD FREEZING FACTORY N/V</t>
  </si>
  <si>
    <t>Lot A4 Thot Not industrial zone, Thoi Thuan ward, Thot Not district, Can Tho city, 900000</t>
  </si>
  <si>
    <t>Pangasianodon 
hypophthalmus; Oreochromis 
niloticus; Oreochromis sp.; Oreochromis 
mossambicus</t>
  </si>
  <si>
    <t>C887746-BAP-01-2024-SPS</t>
  </si>
  <si>
    <t>PISCICULTURAS LAS QUEMAS CHILE S.A – CLUSTER - AGUAS BUENAS</t>
  </si>
  <si>
    <t>Bernardino 1981, Puerto Montt, Región de Los Lagos, 5480000</t>
  </si>
  <si>
    <t>C874884-BAP-01-2024-HS</t>
  </si>
  <si>
    <t>PISCICULTURAS LAS QUEMAS CHILE S.A – CLUSTER - LAS QUEMAS</t>
  </si>
  <si>
    <t>C874885-BAP-01-2024-HS</t>
  </si>
  <si>
    <t>AUSTRALIS MAR SA - HUMOS 6</t>
  </si>
  <si>
    <t>C874647-BAP-01-2024-SFS</t>
  </si>
  <si>
    <t>GRANJA MARINA TORNAGALEONES S.A. - LA CASCADA HATCHERY</t>
  </si>
  <si>
    <t>C873352-BAP-01-2024-HS</t>
  </si>
  <si>
    <t>F13612</t>
  </si>
  <si>
    <t>SALMONES BLUMAR MAGALLANES SPA - NAVARRO 2</t>
  </si>
  <si>
    <t>Av Presidente Ibañez 07200, Punta Arenas, Región de Magallanes y de la Antártica Chilena, 6200000</t>
  </si>
  <si>
    <t>C903078-BAP-01-2024-SFS</t>
  </si>
  <si>
    <t>PACIFIC GOLD S.A._x000D_</t>
  </si>
  <si>
    <t>El Teniente 80, Parque Industrial, Puerto Montt, Llanquihue, 5506652</t>
  </si>
  <si>
    <t>C872033-BAP-01-2024-SPS</t>
  </si>
  <si>
    <t>H10131</t>
  </si>
  <si>
    <t>CAMANICA ZONA FRANCA S.A. - LABORATORIA MIRAMAR LARVICULTURA – HATCHERY</t>
  </si>
  <si>
    <t>Planta Geosa 1100 Meters to east. Leon, Miramar, Leon, 22200</t>
  </si>
  <si>
    <t>Nicaragua</t>
  </si>
  <si>
    <t>C879229-BAP-01-2024-HS</t>
  </si>
  <si>
    <t>MULTI X S.A. - CLUSTER - IZAZA FARM</t>
  </si>
  <si>
    <t>C871708-BAP-01-2024-SFS</t>
  </si>
  <si>
    <t>MULTI X S.A. - CLUSTER - KING FARM</t>
  </si>
  <si>
    <t>C871710-BAP-01-2024-SFS</t>
  </si>
  <si>
    <t>F10665W</t>
  </si>
  <si>
    <t>MULTI X S.A. - CLUSTER – ROWLETT</t>
  </si>
  <si>
    <t>C903199-BAP-01-2024-SFS</t>
  </si>
  <si>
    <t>GRANJA MARINA TORNAGALEONES S.A. - CHAICAS</t>
  </si>
  <si>
    <t>C873355-BAP-01-2024-SFS</t>
  </si>
  <si>
    <t>Trung Phu 5 Hamlet, Vinh Phu Village, Thoai Son District, Long Xuyen, An Giang Province, 90000</t>
  </si>
  <si>
    <t>Pangasianodon 
hypophthalmus</t>
  </si>
  <si>
    <t>C830872-BAP-01-2024-FS</t>
  </si>
  <si>
    <t>F11495</t>
  </si>
  <si>
    <t>PT. MAJU TAMBAK SUMUR - GAYAU PADANG CERMIN_x000D_</t>
  </si>
  <si>
    <t>Dusun Tegal Arum, Desa Durian, Pesawaran, Lampung, 35451</t>
  </si>
  <si>
    <t>C880659-BAP-01-2024-FS</t>
  </si>
  <si>
    <t>F10552J</t>
  </si>
  <si>
    <t>GRANJA MARINA TORNAGALEONES - CHAUQUEAR</t>
  </si>
  <si>
    <t>C880886-BAP-01-2024-SFS</t>
  </si>
  <si>
    <t>SALMONES ANTARTICA – RUPANQUITO</t>
  </si>
  <si>
    <t>C866643-BAP-01-2024-HS</t>
  </si>
  <si>
    <t>SALMONES BLUMAR S.A. - 463 NINUALAC 1</t>
  </si>
  <si>
    <t>Avenida Juan Soler Manfredini N°11 Of. 1202, Puerto Montt, Llanquihue, 5480000</t>
  </si>
  <si>
    <t>C885509-BAP-01-2024-SFS</t>
  </si>
  <si>
    <t>C888119-BAP-01-2024-HS</t>
  </si>
  <si>
    <t>C866643-BAP-01-2024-HS-Rev.01</t>
  </si>
  <si>
    <t>PT. INDOKOM SAMUDRA PERSADA – PLANT</t>
  </si>
  <si>
    <t>Jl. Ir Sutami Km 12,5 Sukanegara, Tanjung Bintang, Lampung Selatan, Lampung, 35122</t>
  </si>
  <si>
    <t>C874076-BAP-01-2024-SPS</t>
  </si>
  <si>
    <t>H10548</t>
  </si>
  <si>
    <t>AUSTRALIS MAR S.A. - LAS VERTIENTES SECTOR 1</t>
  </si>
  <si>
    <t>Decher N° 161, Puerto Varas, Los Lagos, 5550000</t>
  </si>
  <si>
    <t>C903234-BAP-01-2024-HS</t>
  </si>
  <si>
    <t>F10714</t>
  </si>
  <si>
    <t>PT. MERDEKA SARANA USAHA</t>
  </si>
  <si>
    <t>Jl. Laksamana Malahayati RT 001/RW 001, Kelurahan Temberan, Kecamatan Bukit Intan, Pangkal Pinang, DKI Jakarta, 33147</t>
  </si>
  <si>
    <t>C902600-BAP-01-2024-FS</t>
  </si>
  <si>
    <t>GRANJA MARINA TORNAGALEONES S.A. - PISC LOS CHILCOS</t>
  </si>
  <si>
    <t>C869294-BAP-01-2024-HS</t>
  </si>
  <si>
    <t>SALMONES ANTARTICA - LOS TAMBORES</t>
  </si>
  <si>
    <t>C866644-BAP-01-2024-HS</t>
  </si>
  <si>
    <t>GRANJA MARINA TORNAGALEONES S.A. - LOS LAURELES HATCHERY</t>
  </si>
  <si>
    <t>C871844-BAP-01-2024-HS</t>
  </si>
  <si>
    <t>Jl. Laksamana Malahayati RT 001/RW 001, Kelurahan Temberan, Kecamatan Bukit Intan, Pangkal Pinang, Bangka Belitung, 33147</t>
  </si>
  <si>
    <t>C902600-BAP-01-2024-FS-Rev.01</t>
  </si>
  <si>
    <t>F12552A</t>
  </si>
  <si>
    <t>GEO SEAFOODS - CLUSTER 6 - CHEVURU FARM_x000D_</t>
  </si>
  <si>
    <t>Chevuru Village, Mudinepalli Mandal, Krishna District, Andhra Pradesh, 521329</t>
  </si>
  <si>
    <t>C902754-BAP-01-2024-FS</t>
  </si>
  <si>
    <t>F12552B</t>
  </si>
  <si>
    <t>GEO SEAFOODS - CLUSTER 6 - KARAVAKA FARM</t>
  </si>
  <si>
    <t>Karavaka Village, Mamidikuduru Mandal, East Godavari District, Andhra Pradesh, 533248</t>
  </si>
  <si>
    <t>C902756-BAP-01-2024-FS</t>
  </si>
  <si>
    <t>F12552C</t>
  </si>
  <si>
    <t>GEO SEAFOODS - CLUSTER 6 - GOGANNAMATHAM FARM</t>
  </si>
  <si>
    <t>Gogannamatham Village, Mamidikuduru Mandal, East Godavari District, Andhra Pradesh, 533248</t>
  </si>
  <si>
    <t>C902758-BAP-01-2024-FS</t>
  </si>
  <si>
    <t>PT BARAMUDA BAHARI_x000D_</t>
  </si>
  <si>
    <t>Desa Wonokoyo, Kec. Beji, Kabupaten Pasuruan, Jawa Timur, 67154</t>
  </si>
  <si>
    <t>C877513-BAP-01-2024-SPS</t>
  </si>
  <si>
    <t>Oncorhynchus 
tshawytscha; Salmo salar; Oncorhynchus kisutch</t>
  </si>
  <si>
    <t>C857684-BAP-01-2024-SPS</t>
  </si>
  <si>
    <t>Jl. Raya Pecaron Km 178, Desa Klatakan, Kec. Kendit, Situbondo, Jawa Timur</t>
  </si>
  <si>
    <t>PANCA MITRA CLUSTER FARM 1 - KAMPE MANDIRI</t>
  </si>
  <si>
    <t>C880520-BAP-01-2024-FS</t>
  </si>
  <si>
    <t>PANCA MITRA CLUSTER FARM 1 - KURNIA BERKAT SEJAHTERA</t>
  </si>
  <si>
    <t>C880521-BAP-01-2024-FS</t>
  </si>
  <si>
    <t>CALETA BAY MAR SPA - PUCHEGUIN CHICO</t>
  </si>
  <si>
    <t>C895380-BAP-01-2024-SFS</t>
  </si>
  <si>
    <t>F11070</t>
  </si>
  <si>
    <t>AUSTRALIS MAR S.A. - TRAIGUÉN 1</t>
  </si>
  <si>
    <t>C886565-BAP-01-2024-SFS</t>
  </si>
  <si>
    <t>SALMONES CAPTREN S.A. - EL NEGRO</t>
  </si>
  <si>
    <t>CUP-C-866681-BAP-01-2023-HS-Rev.01</t>
  </si>
  <si>
    <t>F10539AB</t>
  </si>
  <si>
    <t>MULTIEXPORT PATAGONIA S.A. - TARABA 6</t>
  </si>
  <si>
    <t>Avenida Cardonal N° 2501, Puerto Montt, Llanquihue, 5480000</t>
  </si>
  <si>
    <t>C866300-BAP-01-2024-SFS</t>
  </si>
  <si>
    <t>MULTIEXPORT PATAGONIA S.A. - CLUSTER - TARABA 8</t>
  </si>
  <si>
    <t>C866301-BAP-01-2024-SFS</t>
  </si>
  <si>
    <t>MULTIEXPORT PATAGONIA S.A. – CLUSTER - TARABA 7</t>
  </si>
  <si>
    <t>C889004-BAP-01-2024-SFS</t>
  </si>
  <si>
    <t>C877513-BAP-01-2024-SPS-Rev.01</t>
  </si>
  <si>
    <t>F13634</t>
  </si>
  <si>
    <t>CALETA BAY MAR SPA - PUNTA IGLESIAS 2</t>
  </si>
  <si>
    <t>Juan Soler Manfredini N° 11 Oficina 1801, Puerto Montt, Región de Los Lagos, 5480000</t>
  </si>
  <si>
    <t>C903756-BAP-01-2024-SFS_x000D_</t>
  </si>
  <si>
    <t>PRODUCTOS DEL MAR VENTISQUEROS - CHAQUEIHUA II</t>
  </si>
  <si>
    <t>C872028-BAP-01-2024-HS</t>
  </si>
  <si>
    <t>Ruta Pargua-Carelmapu (V-970) km 2.9, Pargua, Calbuco, Puerto Montt, Región de Los Lagos, 
5480000_x000D_</t>
  </si>
  <si>
    <t>C890030-BAP-01-2024-HS</t>
  </si>
  <si>
    <t>C864394-BAP-01-2024-SPS-EXT</t>
  </si>
  <si>
    <t>PHATTHANA FROZEN FOOD CO., LTD.</t>
  </si>
  <si>
    <t>24 Moo 1 Thonburi - Paktor Road, Chaimongkol, Muang, Samutsakorn, 74000</t>
  </si>
  <si>
    <t>C870693-BAP-01-2024-SPS</t>
  </si>
  <si>
    <t>LABORATORIO MARINO, S.A. LAMARSA</t>
  </si>
  <si>
    <t>C866898-BAP-01-2023-HS-EXT</t>
  </si>
  <si>
    <t>F13540C</t>
  </si>
  <si>
    <t>MOWI CHILE S.A. – LLINGUA</t>
  </si>
  <si>
    <t>C901472-BAP-01-2024-SFS_x000D_</t>
  </si>
  <si>
    <t>F13714A</t>
  </si>
  <si>
    <t>SALMONES DE CHILE S.A - CLUSTER - SIMPSON</t>
  </si>
  <si>
    <t>Janequeo 238, Chonchi, Región de Los Lagos, 5770000</t>
  </si>
  <si>
    <t>C903594-BAP-01-2024-SFS</t>
  </si>
  <si>
    <t>F13714B</t>
  </si>
  <si>
    <t>SALMONES DE CHILE S.A - CLUSTER - ISLA ESTER</t>
  </si>
  <si>
    <t>C904117-BAP-01-2024-SFS</t>
  </si>
  <si>
    <t>F13665</t>
  </si>
  <si>
    <t>GRANJA MARINA TORNAGALEONES S.A.- ESTERO COMPU 3</t>
  </si>
  <si>
    <t>C903924-BAP-01-2024-SFS</t>
  </si>
  <si>
    <t>AUSTRALIS MAR SA - HUMOS 3</t>
  </si>
  <si>
    <t>C874646-BAP-01-2024-SFS</t>
  </si>
  <si>
    <t>F13017</t>
  </si>
  <si>
    <t>SALMONES CAMANCHACA – MARIMELI</t>
  </si>
  <si>
    <t>Farallones Marimelli, Sector 2, Estro Comau, Región de Los Lagos, 5480000</t>
  </si>
  <si>
    <t>C896047-BAP-01-2024-SFS</t>
  </si>
  <si>
    <t>PRODUCTOS DEL MAR VENTISQUEROS S.A - CLUSTER - ISLA ICA</t>
  </si>
  <si>
    <t>C859864-BAP-01-2024-SFS</t>
  </si>
  <si>
    <t>PRODUCTOS DEL MAR VENTISQUEROS S.A. - CLUSTER - RIO REÑIHUE</t>
  </si>
  <si>
    <t>C859682-BAP-01-2024-SFS_x000D_</t>
  </si>
  <si>
    <t>SALMONES CAMANCHACA, S.A. - CLUSTER - IZAZA FARM</t>
  </si>
  <si>
    <t>Diego Portales 2000, Piso 13, Costanera Building, Puerto Montt, Llanquihue Province, Los Lagos 
Region, 5480000</t>
  </si>
  <si>
    <t>C861881-BAP-01-2024-SFS_x000D_</t>
  </si>
  <si>
    <t>F10273X</t>
  </si>
  <si>
    <t xml:space="preserve">SALMONES CAMANCHACA S.A. - CLUSTER - BENJAMÍN FARM </t>
  </si>
  <si>
    <t>Diego Portales 2000, 13th Floor, Puerto Montt, Llanquihue, 5480000</t>
  </si>
  <si>
    <t>C862655-BAP-01-2024-SFS</t>
  </si>
  <si>
    <t>F10273Y</t>
  </si>
  <si>
    <t>SALMONES CAMANCHACA S.A, - CLUSTER - PUNTA ALTA FARM</t>
  </si>
  <si>
    <t>C861880-BAP-01-2024-SFS_x000D_</t>
  </si>
  <si>
    <t>Oncorhynchus 
tshawytscha; Salmo salar; Oncorhynchus kisutch; Oncorhynchus mykiss</t>
  </si>
  <si>
    <t>C857684-BAP-01-2024-SPS-Rev.01</t>
  </si>
  <si>
    <t>CULTIVOS YADRAN S.A. - PALVITAD</t>
  </si>
  <si>
    <t>1978 Bernardino, Puerto Montt, X Region, 5480000</t>
  </si>
  <si>
    <t>C890419-BAP-01-2024-SFS</t>
  </si>
  <si>
    <t>M10014</t>
  </si>
  <si>
    <t>EWOS CHILE ALIMENTOS LTDA.</t>
  </si>
  <si>
    <t>Km 20 Camino Coronel Parque Industrial Escuadrón, Coronel, Concepción, 4190000</t>
  </si>
  <si>
    <t>C858520-BAP-01-2024-FMS</t>
  </si>
  <si>
    <t>MULTI X S.A. - PILOLCURA FARM</t>
  </si>
  <si>
    <t>C896208-BAP-01-2024-SFS</t>
  </si>
  <si>
    <t>M10116</t>
  </si>
  <si>
    <t>BIOMAR AQUACORPORATION PRODUCTS S. A.</t>
  </si>
  <si>
    <t>7,5 km Oeste del cementerio de cañas, Paso Hondo, Cañas, Guanacaste, 50601</t>
  </si>
  <si>
    <t>C856373-BAP-01-2024-FMS</t>
  </si>
  <si>
    <t>SALMONES ANTARTICA - RIO ARENAS</t>
  </si>
  <si>
    <t>C870052-BAP-01-2024-SFS</t>
  </si>
  <si>
    <t>PT. NUSA DHARMA LAUTAN</t>
  </si>
  <si>
    <t>Dusun Selogiri RT 01 RW 04, Desa Ketapang, Kecamatan Kalipuro, Kabupaten Banyuwangi, East 
Java, 68455</t>
  </si>
  <si>
    <t>C896307-BAP-01-2024-HS</t>
  </si>
  <si>
    <t>P10552</t>
  </si>
  <si>
    <t>PT. SURI TANI PEMUKA - SIMALUNGUN PLANT</t>
  </si>
  <si>
    <t>Dusun Sibaganding Janggir Leto/Panei, Simalungun, Sumatera Utara, 21161</t>
  </si>
  <si>
    <t>Oreochromis 
niloticus; Gadus 
macrocephalus; Gadus 
chalcogrammus</t>
  </si>
  <si>
    <t>C867369-BAP-01-2024-SPS</t>
  </si>
  <si>
    <t>F13655</t>
  </si>
  <si>
    <t>MOWI CHILE S.A. - LYNG 2_x000D_</t>
  </si>
  <si>
    <t>C904472-BAP-01-2024-SFS</t>
  </si>
  <si>
    <t xml:space="preserve">MOWI CHILE S.A - ISLA LARENAS </t>
  </si>
  <si>
    <t>C871811-BAP-01-2024-SFS</t>
  </si>
  <si>
    <t>H10630</t>
  </si>
  <si>
    <t>COOKE AQUACULTURE CHILE S.A. - QUIMEYCO</t>
  </si>
  <si>
    <t>C904445-BAP-01-2024-HS_x000D_</t>
  </si>
  <si>
    <t>GRANJA MARINA TORNAGALEONES S.A – QUECHU</t>
  </si>
  <si>
    <t>Diego Portales 2000 Puerto Montt, Región de Los Lagos, 5480000</t>
  </si>
  <si>
    <t>C892435-BAP-01-2024-SFS</t>
  </si>
  <si>
    <t>PRODUCTOS DEL MAR VENTISQUEROS S.A. - PLANTA CHINCUI</t>
  </si>
  <si>
    <t>Chinquihue, km 14 s/n, Sector Bahía Chincui, Puerto Montt, Región de Los Lagos, 5480000</t>
  </si>
  <si>
    <t>C855577-BAP-01-2024-SPS</t>
  </si>
  <si>
    <t>C867369-GSA-BAP-01-2024-SPS-Rev.01</t>
  </si>
  <si>
    <t>C867369-GSA-BAP-01-2024-SPS-Rev.02</t>
  </si>
  <si>
    <t>PISCICULTURA RECIRCULACIÓN ASTILLEROS (PATAGONIA KING SALMON) – FARM</t>
  </si>
  <si>
    <t>Ruta V-970 Km 2,9, Pargua, Región de Los Lagos, 5570000</t>
  </si>
  <si>
    <t>C897467-BAP-01-2024-FS</t>
  </si>
  <si>
    <t>F13678</t>
  </si>
  <si>
    <t>PRODUCTOS DEL MAR VENTISQUEROS S.A - NORTE ISLA FRANCISCO</t>
  </si>
  <si>
    <t>C904121-BAP-01-2024-SFS</t>
  </si>
  <si>
    <t>IDRIS PATAGONIA S.A._x000D_</t>
  </si>
  <si>
    <t>Oncorhynchus 
mykiss</t>
  </si>
  <si>
    <t>C878352-BAP-01-2024-SPS</t>
  </si>
  <si>
    <t>MOWI CHILE S.A. - LEVEL (20)</t>
  </si>
  <si>
    <t>C863456-BAP-01-2024-SFS</t>
  </si>
  <si>
    <t>C878352-BAP-01-2024-SPS-Rev.01</t>
  </si>
  <si>
    <t>SALMONES ANTARTICA S.A._x000D_</t>
  </si>
  <si>
    <t>Camino a Santa Bárbara km 12,8 sector Coreo, Los Ángeles, Región del Biobío, 4440000</t>
  </si>
  <si>
    <t>C897168-BAP-01-2024-FMS</t>
  </si>
  <si>
    <t>SALMONES BLUMAR S.A. - 224 ESTER</t>
  </si>
  <si>
    <t>Av. Juan Soler Manfredini 11, Edificio Torre Plaza, Oficina 1202, Puerto Montt, Región de Los 
Lagos, 5504750_x000D_</t>
  </si>
  <si>
    <t>C875161-BAP-01-2024-SFS</t>
  </si>
  <si>
    <t>LOC KIM CHI - MUNG LIEN HATCHERY</t>
  </si>
  <si>
    <t>Hung Hoa Hamlet, Tan Khanh Trung commune Ward, Lap Vo District, Dong Thap Province, 81000</t>
  </si>
  <si>
    <t>C896760-BAP-01-2024-HS</t>
  </si>
  <si>
    <t>P10565</t>
  </si>
  <si>
    <t>SEA FLAVORS SOCIEDAD ANONIMA</t>
  </si>
  <si>
    <t>Avenida Cardonal 2022, Puerto Montt, Región de Los Lagos, 5480000_x000D_</t>
  </si>
  <si>
    <t>C855124-BAP-01-2024-SPS</t>
  </si>
  <si>
    <t>Quinta Lo Mery s/n, Los Ángeles, Región del Bío-Bío, 4440000</t>
  </si>
  <si>
    <t>C898720-BAP-01-2024-SPS</t>
  </si>
  <si>
    <t>F10606H</t>
  </si>
  <si>
    <t>CERMAQ CHILE S.A. - EL MANZANO</t>
  </si>
  <si>
    <t>Diego Portales #2000, Piso 10 Puerto Montt, Hualaihue, Llanquihue, 5480000</t>
  </si>
  <si>
    <t>C872112-BAP-01-2024-SFS</t>
  </si>
  <si>
    <t>MULTI X S.A. - STOKES FARM</t>
  </si>
  <si>
    <t>C874602-BAP-01-2024-SFS</t>
  </si>
  <si>
    <t>F13636</t>
  </si>
  <si>
    <t>SALMONES BLUMAR MAGALLANES SPA - ESTERO RIQUELME</t>
  </si>
  <si>
    <t>C904502-BAP-01-2024-SFS</t>
  </si>
  <si>
    <t>F10606AO_x000D_</t>
  </si>
  <si>
    <t>CERMAQ CHILE S.A. - TUBILDAD</t>
  </si>
  <si>
    <t>Estero Tubildad, Quemchi, Chiloe, Av Diego Portales N°2000. piso 10, Puerto Montt, Chiloe, 
000548000</t>
  </si>
  <si>
    <t>C905238-BAP-01-2024-SFS_x000D_</t>
  </si>
  <si>
    <t>F13684A</t>
  </si>
  <si>
    <t>PT. Bumi Menara Internusa Cluster 2 - PT Anugerah Berjaya Kraksaan</t>
  </si>
  <si>
    <t>Dusun Gilin RT 004 RW 002, Kelurahan Kebonagung, Kecamatan Kraksaan, Kabupaten Probolinggo, Jawa Timur, 67282</t>
  </si>
  <si>
    <t>C904188-BAP-01-2024-FS</t>
  </si>
  <si>
    <t>F13684B</t>
  </si>
  <si>
    <t>PT. Bumi Menara Internusa Cluster 2 - PT Anugerah Nusantara Kraksaan</t>
  </si>
  <si>
    <t>Dusun Landangan, Kel. Kalibuntu, Kec. Kraksaan, Kab. Probolinggo, Provinsi Jawa Timur, 67282</t>
  </si>
  <si>
    <t>C904189-BAP-01-2024-FS</t>
  </si>
  <si>
    <t>PT INDO AMERICAN SEAFOODS TBK._x000D_</t>
  </si>
  <si>
    <t>Jl Ir Sutami Km. 13 Sukanegara, Tanjung Bintang, Lampung Selatan, 35122</t>
  </si>
  <si>
    <t>C896432-BAP-01-2024-SPS</t>
  </si>
  <si>
    <t>F13785</t>
  </si>
  <si>
    <t>GRANJA MARINA TORNAGALEONES S.A._VENTISQUEROS</t>
  </si>
  <si>
    <t>Av Diego Portales 2000 piso 9, Puerto Montt, Región de Los Lagos, 5480000</t>
  </si>
  <si>
    <t>C891820-BAP-01-2024-SFS</t>
  </si>
  <si>
    <t>F11711G</t>
  </si>
  <si>
    <t>SALMONES BLUMAR MAGALLANES SPA - GOMEZ CARREÑO</t>
  </si>
  <si>
    <t>2400 Colón, Talcahuano, Región de Magallanes y de la Antártica Chilena, 7550107</t>
  </si>
  <si>
    <t>C879137-BAP-01-2024-SFS</t>
  </si>
  <si>
    <t>H10625</t>
  </si>
  <si>
    <t>FAJARDOSLAB S.A. (FALAB)</t>
  </si>
  <si>
    <t>Av. 25 de Junio Km.4 1/2 vía Machala-Pasaje, Monteverde, Km. 5 vía San Pablo – Monteverde, Machala, El Oro, 07023</t>
  </si>
  <si>
    <t>C903872-BAP-01-2024-HS</t>
  </si>
  <si>
    <t>MOWI - CHILE - FIORDO AYSÉN HATCHERY</t>
  </si>
  <si>
    <t>Camino Chinquihue KM 12 S/N, 5480000, Los Lagos, Puerto Montt_x000D_</t>
  </si>
  <si>
    <t>C889444-BAP-01-2024-HS</t>
  </si>
  <si>
    <t>H10230</t>
  </si>
  <si>
    <t>PT. MAJU TAMBAK SUMUR – HATCHERY</t>
  </si>
  <si>
    <t>Jalan Sinar Laut, Dusun Ketang, Kelurahan Way Urang, Kecamatan Kalianda, Kabupaten Lampung Selatan, Lampung, 35513</t>
  </si>
  <si>
    <t>C903473-BAP-01-2024-HS</t>
  </si>
  <si>
    <t>RP10104</t>
  </si>
  <si>
    <t>PLANTA CONGELADOS LAGUNITAS SPA</t>
  </si>
  <si>
    <t>Sector Lagunitas s/n Sitio 73 B km 6, Puerto Montt, Región de Los Lagos, 5480000_x000D_</t>
  </si>
  <si>
    <t>PT INDO AMERICAN SEAFOODS TBK.</t>
  </si>
  <si>
    <t>C896432-BAP-01-2024-SPS-Rev.01</t>
  </si>
  <si>
    <t>MULTI X S.A. - CLUSTER - JORGE FARM</t>
  </si>
  <si>
    <t>C874601-BAP-01-2024-SFS</t>
  </si>
  <si>
    <t>F10665X</t>
  </si>
  <si>
    <t>MULTI X S.A. - CLUSTER - BENJAMIN SUR</t>
  </si>
  <si>
    <t>Cardonal Street #2501, Puerto Montt, Región de Los Lagos, 5480000</t>
  </si>
  <si>
    <t>C904699-BAP-01-2024-SFS</t>
  </si>
  <si>
    <t>MULTI X S.A. - PASARELA</t>
  </si>
  <si>
    <t>C871711-BAP-01-2024-SFS</t>
  </si>
  <si>
    <t xml:space="preserve">SALMONES AYSEN SA - ESTERO CURBITA </t>
  </si>
  <si>
    <t>Diego Portales 2000 piso 6, Puerto Montt, Región de Los Lagos, 5480000</t>
  </si>
  <si>
    <t>C882311-BAP-01-2024-SFS</t>
  </si>
  <si>
    <t>Ruta 5 Sur, Km. 1029, Camino a Pargua, Puerto Montt, X° region de los Lagos, 5480000</t>
  </si>
  <si>
    <t>C858847-BAP-01-2024-SPS</t>
  </si>
  <si>
    <t>C886543-BAP-01-2024-SFS</t>
  </si>
  <si>
    <t>SALMONES AYSÉN - CALETA EL MILAGRO</t>
  </si>
  <si>
    <t>C865668-BAP-01-2024-SFS</t>
  </si>
  <si>
    <t>SALMONES CAPTREN S.A. - EL CHILCO</t>
  </si>
  <si>
    <t>Sector Río Captrén, Lote 1-A y 2-A, Curacautín, Región de La Araucanía, 4700000_x000D_</t>
  </si>
  <si>
    <t>C866646-BAP-01-2024-HS</t>
  </si>
  <si>
    <t>SALMONES CAPTREN S.A. - EL NEGRO_x000D_</t>
  </si>
  <si>
    <t>Sector El Aromo Lote 2, Curacautín, Región de La Araucanía, 4700000</t>
  </si>
  <si>
    <t>C866681-BAP-01-2024-HS_x000D_</t>
  </si>
  <si>
    <t>F12632</t>
  </si>
  <si>
    <t>PT. BANYU BIRU KAHURANGI</t>
  </si>
  <si>
    <t>Kp. Dhaja Gudang RT 003 RW 001, Kel. Peleyan, Kec. Panarukan, Situbondo, Jawa Timur, 68351</t>
  </si>
  <si>
    <t>C904421-BAP-01-2024-FS</t>
  </si>
  <si>
    <t>F10112</t>
  </si>
  <si>
    <t>PROCEAL S.A. – FARM</t>
  </si>
  <si>
    <t>Carrera 1D NO. 15-12, Neiva, Huila, 410001</t>
  </si>
  <si>
    <t>C834079-BAP-01-2024-FS</t>
  </si>
  <si>
    <t>GRANJA MARINA TORNAGALEONES S.A. – LEUTEPU</t>
  </si>
  <si>
    <t>Avda. Diego Portales #2000 Piso 9., Puerto Montt, Región de Los Lagos, 5480000</t>
  </si>
  <si>
    <t>C865270-BAP-01-2024-SFS</t>
  </si>
  <si>
    <t>F10606AM</t>
  </si>
  <si>
    <t>CERMAQ CHILE S.A. – YELCHO</t>
  </si>
  <si>
    <t>Sur Punta Yelcho Canal Yelcho, Quellón, Chiloe, 5790000</t>
  </si>
  <si>
    <t>C867423-BAP-01-2024-SFS</t>
  </si>
  <si>
    <t>Oreochromis niloticus; Oreochromis sp.</t>
  </si>
  <si>
    <t>C834079-BAP-01-2024-FS-Rev.01</t>
  </si>
  <si>
    <t>PANCA MITRA CLUSTER 5 - PT. TANJUNG BEDJO</t>
  </si>
  <si>
    <t>C886863-BAP-01-2024-FS</t>
  </si>
  <si>
    <t>C886864-BAP-01-2024-FS</t>
  </si>
  <si>
    <t>PT. SURI TANI PEMUKA - LAKE TOBA</t>
  </si>
  <si>
    <t>Dusun Sait Borno, Nagori Pematang Tambun Raya, Simalungun, Sumatera Utara, 21186</t>
  </si>
  <si>
    <t>C874764-BAP-01-2024-FS</t>
  </si>
  <si>
    <t>F13726</t>
  </si>
  <si>
    <t>Granja Marina Tornagaleones S.A. - Estero Compu 4</t>
  </si>
  <si>
    <t>Av Diego Portales 2000 piso 9, Queilen, Puerto Montt, Región de Los Lagos, 5480000</t>
  </si>
  <si>
    <t>C904740-BAP-01-2024-SFS</t>
  </si>
  <si>
    <t>F10552H</t>
  </si>
  <si>
    <t>GRANJA MARINA TORNAGALEONES S.A. – DETICO</t>
  </si>
  <si>
    <t>C859675-BAP-01-2024-SFS</t>
  </si>
  <si>
    <t>LANDES MUSSELS S.A._x000D_</t>
  </si>
  <si>
    <t>C864394-BAP-01-2024-SPS-EXT-Rev.01</t>
  </si>
  <si>
    <t>H10623</t>
  </si>
  <si>
    <t>AQUAGEN S.A.</t>
  </si>
  <si>
    <t>Guayaquil Km. 1,5 vía a Samborondón, Edificio Xima, Piso 4, Oficina 415, Santa Elena, Guayas, Comuna Valdivia, Sector Playa Bruja, 090101</t>
  </si>
  <si>
    <t>C834784-BAP-01-2024-HS</t>
  </si>
  <si>
    <t>GRANJA MARINA TORNAGALEONES S.A. – ILQUE</t>
  </si>
  <si>
    <t>C882046-BAP-01-2024-SFS</t>
  </si>
  <si>
    <t>C882046-BAP-01-2024-SFS-Rev.01</t>
  </si>
  <si>
    <t>SALMONES BLUMAR S.A. (PROCESSING)</t>
  </si>
  <si>
    <t>Colon 2400, Talcahuano, Concepción, 4270703</t>
  </si>
  <si>
    <t>C855871-BAP-01-2024-SPS</t>
  </si>
  <si>
    <t>COMERCIAL Y SERVICIOS SUR AUSTRAL LTDA. (COMSUR LTDA.)_x000D_</t>
  </si>
  <si>
    <t>Salmo salar; Oncorhynchus 
kisutch</t>
  </si>
  <si>
    <t>C857149-BAP-01-2024-SPS</t>
  </si>
  <si>
    <t>THAO NGUYEN AQUATIC LARVAE TRADING AND SERVICE PRODUCTION COMPANY LIMITED</t>
  </si>
  <si>
    <t>Chong My B Hamlet, Ham Rong Commune, Nam Can District, Ca Mau, 980000</t>
  </si>
  <si>
    <t>C887593-BAP-01-2024-HS</t>
  </si>
  <si>
    <t>C874764-BAP-01-2024-FS-Rev.01</t>
  </si>
  <si>
    <t>P11067</t>
  </si>
  <si>
    <t>Kilometro 8, Ruta norte S/N, Punta Arenas, Región de Magallanes y de la Antártica Chilena, 6200000</t>
  </si>
  <si>
    <t>C868240-BAP-01-2024-SPS</t>
  </si>
  <si>
    <t>NOVOFISH S.A.</t>
  </si>
  <si>
    <t>Ruta V.811 Camino Huelmo- San Agustin. km 2,8, Puerto Montt, Región de Los Lagos, 5480000</t>
  </si>
  <si>
    <t>C875398-BAP-01-2024-HS</t>
  </si>
  <si>
    <t>PT. KHOM FOODS</t>
  </si>
  <si>
    <t>C896737-BAP-01-2024-SPS</t>
  </si>
  <si>
    <t>MOWI CHILE S.A - CLUSTER - ALAO OESTE</t>
  </si>
  <si>
    <t>C874716-BAP-01-2024-SFS</t>
  </si>
  <si>
    <t>MOWI CHILE S.A. - CLUSTER - ALAO SUR</t>
  </si>
  <si>
    <t xml:space="preserve"> C859369-BAP-01-2024-SFS</t>
  </si>
  <si>
    <t>MOWI CHILE S.A. - CLUSTER - PUNTA APIAO</t>
  </si>
  <si>
    <t>C875663-BAP-01-2024-SFS</t>
  </si>
  <si>
    <t>SALMONES ANTARTICA – BUTACHAUQUES</t>
  </si>
  <si>
    <t>C870056-BAP-01-2024-SFS</t>
  </si>
  <si>
    <t>F10606R</t>
  </si>
  <si>
    <t>CERMAQ CHILE S.A. – RENIHUE</t>
  </si>
  <si>
    <t>Estero Reñihue, Noroeste de Caleta Gonzalo, Av Diego Portales N°2000. piso 10, Chaiten, Palena, 
5850000</t>
  </si>
  <si>
    <t>C893065-BAP-01-2024-SFS</t>
  </si>
  <si>
    <t>ACUICOLA E INVERSIONES NALCAHUE LTDA. - CLUSTER – PISCICULTURE LLAIMA CHERQUEN</t>
  </si>
  <si>
    <t>Km 23 Camino Cunco-Melipeuco, Santa María de Llaima, Comuna de Melipeuco. Región de La Araucanía, 4900000</t>
  </si>
  <si>
    <t>C882670-BAP-01-2024-HS_x000D_</t>
  </si>
  <si>
    <t>ACUICOLA E INVERSIONES NALCAHUE LTDA. -CLUSTER - PISCICULTURE CHEHUILCO</t>
  </si>
  <si>
    <t>Km 14,5 Ruta Villarrica a Pucón, Interior 2 km, Sector Molco Medio, Villarrica, Región de La Araucanía, 4930000</t>
  </si>
  <si>
    <t>C882677-BAP-01-2024-HS</t>
  </si>
  <si>
    <t>ACUICOLA E INVERSIONES NALCAHUE LTDA. - CLUSTER - PISCICULTURE HUINCACARA_x000D_</t>
  </si>
  <si>
    <t>Km 18, Ruta Villarrica a Colonia Huincacara, Sector Huincacara, Villarrica, Región de La Araucanía, 4930000</t>
  </si>
  <si>
    <t>C882672-BAP-01-2024-HS_x000D_</t>
  </si>
  <si>
    <t>ACUÍCOLA E INVERSIONES NALCAHUE LTDA. - PISCICULTURA LOS TALLOS</t>
  </si>
  <si>
    <t>Camino Panguipulli a Los Lagos, Km 4, Camino Interior Km 15, Sector El Duero, Estero Las Quilas, Panguipulli, Región de La Araucanía, 5210000</t>
  </si>
  <si>
    <t>C898024-BAP-01-2024-HS_x000D_</t>
  </si>
  <si>
    <t>ACUÍCOLA E INVERSIONES NALCAHUE LTDA. - CLUSTER - PISCICULTURA COIPUE</t>
  </si>
  <si>
    <t>Sector Coipue Hijuela N° L, km1,5 sector Coipue, camino Freire – Villarrica Km 19, Freire, Región
de La Araucanía, 4940000</t>
  </si>
  <si>
    <t>C875874-BAP-01-2024-HS</t>
  </si>
  <si>
    <t>ACUÍCOLA E INVERSIONES NALCAHUE - CLUSTER - CENTRO LONCOTRARO</t>
  </si>
  <si>
    <t>Km 15 Camino Villarrica Pucón. Sector Loncotraro. Villarrica. Región de la Araucanía, 4930000</t>
  </si>
  <si>
    <t>C882676-BAP-01-2024-HS</t>
  </si>
  <si>
    <t>F11711H</t>
  </si>
  <si>
    <t>SALMONES BLUMAR MAGALLANES SPA - PEREZ DE ARCE</t>
  </si>
  <si>
    <t>C879136-BAP-01-2024-SFS</t>
  </si>
  <si>
    <t>MULTI X S.A. - APIAO FARM</t>
  </si>
  <si>
    <t>C863796-BAP-01-2024-SFS</t>
  </si>
  <si>
    <t>F10328G</t>
  </si>
  <si>
    <t>SALMONES BLUMAR S.A. - 770 LEVEL 2</t>
  </si>
  <si>
    <t>C875162-BAP-01-2024-SFS</t>
  </si>
  <si>
    <t>H10343</t>
  </si>
  <si>
    <t>PISC. KUDIÑAM_x000D_</t>
  </si>
  <si>
    <t>Francisco Bilbao 387, Puerto Montt, Región de Los Lagos, 5480000</t>
  </si>
  <si>
    <t>C905017-BAP-01-2024-HS</t>
  </si>
  <si>
    <t>F10302I_x000D_</t>
  </si>
  <si>
    <t>COOKE AQUACULTURE CHILE S.A. - ERASMO 4</t>
  </si>
  <si>
    <t>C889079-BAP-01-2024-SFS</t>
  </si>
  <si>
    <t>F10302O</t>
  </si>
  <si>
    <t>COOKE AQUACULTURE CHILE S.A. - MENTIROSA 02</t>
  </si>
  <si>
    <t>C888015-BAP-01-2024-SFS</t>
  </si>
  <si>
    <t>SALMONES AYSÉN-LLEUNA</t>
  </si>
  <si>
    <t>C890575-BAP-01-2024-SFS</t>
  </si>
  <si>
    <t>H10514</t>
  </si>
  <si>
    <t>SUR INVERSIONES S.A. - EL PEUMO</t>
  </si>
  <si>
    <t>C881061-BAP-01-2024-HS</t>
  </si>
  <si>
    <t>AUSTRALIS MAR S.A - CENTRO HUMOS 5</t>
  </si>
  <si>
    <t>C862816-BAP-01-2024-SFS</t>
  </si>
  <si>
    <t>F13685</t>
  </si>
  <si>
    <t>SALMONES AYSEN S.A – RALIGUAO</t>
  </si>
  <si>
    <t>Avenida Diego Portales 2000 piso 6, Puerto Montt, Región de Los Lagos, 5480000</t>
  </si>
  <si>
    <t>C887553-BAP-01-2024-SFS</t>
  </si>
  <si>
    <t>SALMONES BLUMAR S.A - PISCICULTURA PUYEHUE</t>
  </si>
  <si>
    <t>Ruta 215 kilometro 43, Entre Lagos, Región de Los Lagos</t>
  </si>
  <si>
    <t>C898784-BAP-01-2024-HS</t>
  </si>
  <si>
    <t>F10606BK</t>
  </si>
  <si>
    <t>CERMAQ CHILE S.A. - PUNTA YOYE</t>
  </si>
  <si>
    <t>Estero Caleta Compu Estero Compu, Quellón, Chiloe, Avenida Diego Portales 2000 piso 10, Puerto Montt, Llanquihue, 5480000</t>
  </si>
  <si>
    <t>C873840-BAP-01-2024-SFS</t>
  </si>
  <si>
    <t>H10111B_x000D_</t>
  </si>
  <si>
    <t>PISCICULTURAS LAS QUEMAS CHILE S.A – LAS TILCOS HATCHERY</t>
  </si>
  <si>
    <t>C898786-BAP-01-2024-HS</t>
  </si>
  <si>
    <t>F13819</t>
  </si>
  <si>
    <t>GRANJA MARINA TORNAGALEONES S.A. - ESTERO COMPU 2</t>
  </si>
  <si>
    <t>Av. Diego Portales 2000, Puerto Montt, Región de Los Lagos, 5480000</t>
  </si>
  <si>
    <t>C905526-BAP-01-2024-SFS</t>
  </si>
  <si>
    <t>SALMONES ANTARTICA – TAUCOLON</t>
  </si>
  <si>
    <t>C887089-BAP-01-2024-SFS</t>
  </si>
  <si>
    <t>P10441_x000D_</t>
  </si>
  <si>
    <t>PT. SURI TANI PEMUKA CIREBON PLANT</t>
  </si>
  <si>
    <t>Oreochromis niloticus; Litopenaeus vannamei</t>
  </si>
  <si>
    <t>C867688-BAP-01-2024-SPS</t>
  </si>
  <si>
    <t>C873840-BAP-01-2024-SFS.Rev.01</t>
  </si>
  <si>
    <t>CULTIVOS YADRAN S.A. - STOKES 753_x000D_</t>
  </si>
  <si>
    <t>C893493-BAP-01-2024-SFS</t>
  </si>
  <si>
    <t>Camino Astillero, Km 5.6 Pargua Comuna Calbuco, Av Diego Portales N°2000. piso 10, Calbuco, 
Llanquihue, 5480000</t>
  </si>
  <si>
    <t>C875347-BAP-01-2024-HS</t>
  </si>
  <si>
    <t>REGAL SPRINGS INDONESIA - MEDAN HATCHERY</t>
  </si>
  <si>
    <t>Desa Naga Kisar, Kecamatan Pantai Cermin, Kabupaten Serdang Bedagai, North Sumatera, 20987</t>
  </si>
  <si>
    <t>C874717-BAP-01-2024-HS</t>
  </si>
  <si>
    <t>PT AQUA FARM NUSANTARA – MEDAN HATCHERY</t>
  </si>
  <si>
    <t>C874717-BAP-01-2024-HS-Rev.01</t>
  </si>
  <si>
    <t>SALMONES CAMANCHACA, S.A. - CLUSTER - PUERTO ARGENTINO</t>
  </si>
  <si>
    <t>C862658-BAP-01-2024-SFS</t>
  </si>
  <si>
    <t>SALMONES CAMANCHACA, S.A. - CLUSTER - FIORDO LARGO FARM_x000D_</t>
  </si>
  <si>
    <t>C862657-BAP-01-2024-SFS</t>
  </si>
  <si>
    <t>P10134</t>
  </si>
  <si>
    <t>PT. SURYA ALAM TUNGGAL</t>
  </si>
  <si>
    <t>Jl. Raya Tropodo No. 126 Waru, Sidoarjo, East Java, 61256</t>
  </si>
  <si>
    <t>C868671-BAP-01-2024-SPS</t>
  </si>
  <si>
    <t>CERMAQ CHILE S.A. - CLUSTER – TRAFUN</t>
  </si>
  <si>
    <t>C875346-BAP-01-2024-HS</t>
  </si>
  <si>
    <t>CERMAQ CHILE S.A. - CLUSTER - SANTA JUANA</t>
  </si>
  <si>
    <t>C875348-BAP-01-2024-HS</t>
  </si>
  <si>
    <t>CERMAQ CHILE S.A. - CLUSTER – RAHUE</t>
  </si>
  <si>
    <t>C875349-BAP-01-2024-HS</t>
  </si>
  <si>
    <t>PT CJ FEED AND CARE INDONESIA - SERANG FACTORY</t>
  </si>
  <si>
    <t>C897595-BAP-01-2024-FMS</t>
  </si>
  <si>
    <t>F13653</t>
  </si>
  <si>
    <t>CERMAQ CHILE S.A. - PUNTA QUINTANA</t>
  </si>
  <si>
    <t>Este Punta Quintana, Peninsula Elisa, Canal Ferronave, Aysén, Región de Aysén del General Carlos Ibáñez del Campo, 6000000</t>
  </si>
  <si>
    <t>C906303-BAP-01-2024-SFS</t>
  </si>
  <si>
    <t>ACUAMAYA_x000D_</t>
  </si>
  <si>
    <t>C867123-BAP-01-2024-HS</t>
  </si>
  <si>
    <t>GRANJA MARINA TORNAGALEONES S.A. – SUAREZ</t>
  </si>
  <si>
    <t>Diego Portales 2000, Puerto Montt, Los Lagos, 5480000</t>
  </si>
  <si>
    <t>C888544-BAP-01-2024-SFS</t>
  </si>
  <si>
    <t>El Teniente 121, Barrio Industria, Puerto Montt, Los Lagos, 5480000</t>
  </si>
  <si>
    <t>C855848-BAP-01-2024-SPS</t>
  </si>
  <si>
    <t>F13832</t>
  </si>
  <si>
    <t>SALMONES DE CHILE S.A – PILCOMAYO</t>
  </si>
  <si>
    <t>C905669-BAP-01-2024-SFS</t>
  </si>
  <si>
    <t>SALMON TROUT S.A. - CENTRO REPRESA</t>
  </si>
  <si>
    <t>Arias 3751, Piso 23, Ciudad Autónoma de Buenos Aires, 1430</t>
  </si>
  <si>
    <t>C898229-BAP-01-2024-FS</t>
  </si>
  <si>
    <t>F13452</t>
  </si>
  <si>
    <t>C898229-BAP-01-2024-FS-Rev.01</t>
  </si>
  <si>
    <t>1978 Bernardino, Puerto Montt, 5480000</t>
  </si>
  <si>
    <t>C885176-BAP-01-2024-HS</t>
  </si>
  <si>
    <t>F13853</t>
  </si>
  <si>
    <t>THANH DAT HIGH-TECH SHRIMP FARMING COOPERATIVE</t>
  </si>
  <si>
    <t>Cay Duong Hamlet, Long Dien Commune, Dong Hai District, Bac Lieu Province, 97600</t>
  </si>
  <si>
    <t>C905477-BAP-01-2024-FS</t>
  </si>
  <si>
    <t>AUSTRALIS MAR S.A. HATCHERY CLUSTER 1 - LAS VERTIENTES</t>
  </si>
  <si>
    <t>C875854-BAP-01-2024-HS</t>
  </si>
  <si>
    <t>AUSTRALIS MAR S.A. - HATCHERY CLUSTER 1 - KETRUN RAYEN_x000D_</t>
  </si>
  <si>
    <t>C875853-BAP-01-2024-HS</t>
  </si>
  <si>
    <t>MOWI CHILE S.A - PISCICULTURA RAUCO</t>
  </si>
  <si>
    <t>C882287-BAP-01-2024-HS</t>
  </si>
  <si>
    <t>F11492G_x000D_</t>
  </si>
  <si>
    <t>SALMONES ANTARTICA S.A - ALAO</t>
  </si>
  <si>
    <t>C870057-BAP-01-2024-SFS</t>
  </si>
  <si>
    <t>SALMONES DE CHILE S.A. - CENTRO CEBADAL</t>
  </si>
  <si>
    <t>C897350-BAP-01-2024-HS</t>
  </si>
  <si>
    <t>PESQUERA DEL MAR ANTÁRTICO S.A - EL TOFO PLANT</t>
  </si>
  <si>
    <t>El Tofo 106, Puerto Montt, Región de Los Lagos, 5506612</t>
  </si>
  <si>
    <t>C875352-BAP-01-2024-SPS</t>
  </si>
  <si>
    <t>GRANJA MARINA TORNAGALEONES – POMPON</t>
  </si>
  <si>
    <t>Diego Portales 2000, floor 9., Puerto Montt, Llanquihue, 5480000</t>
  </si>
  <si>
    <t>C865725-BAP-01-2024-SFS</t>
  </si>
  <si>
    <t>GRANJA MARINA TORNAGALEONES S.A. - PTO CLARO</t>
  </si>
  <si>
    <t>Diego Portales 2000 floor 9, Puerto Montt, 5480000</t>
  </si>
  <si>
    <t>C867197-BAP-01-2024-HS</t>
  </si>
  <si>
    <t>F13681</t>
  </si>
  <si>
    <t>eFISHERY-CHANDRA-PURBA</t>
  </si>
  <si>
    <t>Jalan Besar Haranggaol, Desa Tangga Batu, Kecamatan Haranggaol Horison, Kabupaten Simalungun, Sumatera Utara, 21177</t>
  </si>
  <si>
    <t>C904891-BAP-01-2024-FS</t>
  </si>
  <si>
    <t>SALMONES CAMANCHACA, S.A. - SAN JOSE PROCESSING</t>
  </si>
  <si>
    <t>Camino Costero S/N Isla Quihua, Calbuco, Puerto Montt, Región de Los Lagos, 5570000_x000D_</t>
  </si>
  <si>
    <t>C882593-BAP-01-2024-SPS</t>
  </si>
  <si>
    <t>F10328P</t>
  </si>
  <si>
    <t>SALMONES BLUMAR S.A.- 469 NINUALAC 2</t>
  </si>
  <si>
    <t>Av. Juan Soler Manfredini 11, Edificio Torre Plaza, Oficina 1202, Puerto Montt, Región de Los Lagos, 5504750</t>
  </si>
  <si>
    <t>C869083-BAP-01-2024-SFS</t>
  </si>
  <si>
    <t>CA MAU SEAFOOD PROCESSING AND SERVICE JOINT STOCK CORPORATION - HUU LOC CLUSTER 1 - HUU LOC 1</t>
  </si>
  <si>
    <t>C898664-BAP-01-2024-FS</t>
  </si>
  <si>
    <t>CA MAU SEAFOOD PROCESSING AND SERVICE JOINT STOCK CORPORATION - HUU LOC CLUSTER 1 - HUU LOC 2</t>
  </si>
  <si>
    <t>C898665-BAP-01-2024-FS</t>
  </si>
  <si>
    <t>Camino Pucon a Caburgua km 17, sector Carileufu, Pucón, Región de la Araucanía, 4920000</t>
  </si>
  <si>
    <t>C875436-BAP-01-2024-HS</t>
  </si>
  <si>
    <t>SALMONES CAMANCHACA, S.A - PLANTA TOME</t>
  </si>
  <si>
    <t>Manuel Montt 1943, Tomé, Región del Biobío, 4160000</t>
  </si>
  <si>
    <t>C855576-BAP-01-2024-SPS</t>
  </si>
  <si>
    <t>Km 6 Camino Rinconada Camino Catripulli., Catripulli, Curarrehue, Región de la Araucanía, 4930105</t>
  </si>
  <si>
    <t>C855786-BAP-01-2024-HS</t>
  </si>
  <si>
    <t>F13888</t>
  </si>
  <si>
    <t>CULTIVOS YADRAN S.A. - ROWLETT 749</t>
  </si>
  <si>
    <t>Bernardino #1981, Puerto Montt, Región de Los Lagos, 5480000</t>
  </si>
  <si>
    <t>C906332-BAP-01-2024-SFS_x000D_</t>
  </si>
  <si>
    <t>Fecha de actualizacion: marzo 2025</t>
  </si>
  <si>
    <t>C888544-BAP-01-2024-SFS-Rev.01</t>
  </si>
  <si>
    <t>PTBMI HATCHERY CLUSTER 1 - PT. KISEMARMAS_x000D_</t>
  </si>
  <si>
    <t>Dusun Tampora, Desa Kalianget RT 01 RW 01, Kec. Banyuglugur, Kab. Situbondo, East Java, 68359</t>
  </si>
  <si>
    <t>C899146-BAP-01-2025-HS</t>
  </si>
  <si>
    <t>H10605</t>
  </si>
  <si>
    <t xml:space="preserve">PTBMI HATCHERY CLUSTER 1 - CV. RAJA BENUR
</t>
  </si>
  <si>
    <t>Jl. Raya Situbondo Dusun Kembangsambi Desa Pasir Putih, Kecamatan Bungatan, Situbondo, Jawa Timur, 68358</t>
  </si>
  <si>
    <t>C905101-BAP-01-2025-HS</t>
  </si>
  <si>
    <t>Dusun Tampora, Desa Kalianget, Kecamatan Banyuglugur, Kabupaten Situbondo, Jawa Timur, 68359</t>
  </si>
  <si>
    <t>C884274-BAP-01-2025-HS</t>
  </si>
  <si>
    <t>Quellon Viejo S/N street, Quellon, 10th Region, 57900000</t>
  </si>
  <si>
    <t>C857026-BAP-01-2025-SPS</t>
  </si>
  <si>
    <t>San Antonio Nº 998, Quellón, Chiloe, 5790000_x000D_</t>
  </si>
  <si>
    <t>C857163-BAP-01-2025-SPS</t>
  </si>
  <si>
    <t>P10247</t>
  </si>
  <si>
    <t>ALIMENTOS MULTIEXPORT S.A._x000D_</t>
  </si>
  <si>
    <t>N° 2501 Cardonal St., Puerto Montt, Región de Los Lagos, 5480000</t>
  </si>
  <si>
    <t>C859229-BAP-01-2025-SPS</t>
  </si>
  <si>
    <t>LAGO SOFÍA LTDA</t>
  </si>
  <si>
    <t>C861412-BAP-01-2025-HS</t>
  </si>
  <si>
    <t>PISCICULTURA LAGO DE TOTA S.A._x000D_</t>
  </si>
  <si>
    <t>C898517-BAP-01-2025-FS</t>
  </si>
  <si>
    <t>MULTI X S.A. - MARCACCI FARM</t>
  </si>
  <si>
    <t>Cardonal Street 2501, Puerto Montt, Región de Los Lagos, 5480000</t>
  </si>
  <si>
    <t>C870154-BAP-01-2025-SFS_x000D_</t>
  </si>
  <si>
    <t>MULTI X S.A. – MAYHEW</t>
  </si>
  <si>
    <t>C891823-BAP-01-2025-SFS</t>
  </si>
  <si>
    <t>P10871</t>
  </si>
  <si>
    <t>C.VALE - COOPERATIVA AGROINDUSTRIAL</t>
  </si>
  <si>
    <t>Avenida Ariosvaldo Bitencourt, 2000, Palotina, Paraná, 85950-000</t>
  </si>
  <si>
    <t>Brazil</t>
  </si>
  <si>
    <t>C902122-BAP-01-2025-SPS</t>
  </si>
  <si>
    <t>P10285</t>
  </si>
  <si>
    <t>SALMONES AYSEN SA - PLANTA ANCUD</t>
  </si>
  <si>
    <t>Ruta 5 Sur, Km 1105, Ancud, Región de Los Lagos, 5710000</t>
  </si>
  <si>
    <t xml:space="preserve"> C898891-BAP-01-2025-SPS</t>
  </si>
  <si>
    <t>Llau Llao S/N Castro, Chiloé, 5700000</t>
  </si>
  <si>
    <t>C854926-BAP-01-2025-SPS</t>
  </si>
  <si>
    <t>UNION DE FINCAS CAMARONERA S.A. DE C.V._x000D_</t>
  </si>
  <si>
    <t>C899449-BAP-01-2025-HS</t>
  </si>
  <si>
    <t>SALMONES BLUMAR S.A. - 703 DRING 3</t>
  </si>
  <si>
    <t>Av. Juan Soler Manfredini N°11 Of. 1202, Puerto Montt, Llamquihue, 5480000</t>
  </si>
  <si>
    <t>C871528-BAP-01-2025-SFS</t>
  </si>
  <si>
    <t>PISCICOLA TRAIGUEN_x000D_</t>
  </si>
  <si>
    <t>Hijuela Traiguén Lote A2, Panguipulli, Región de Los Ríos, 5210000</t>
  </si>
  <si>
    <t>C892108-BAP-01-2025-HS</t>
  </si>
  <si>
    <t>MOWI CHILE S.A. – CHACABUCO</t>
  </si>
  <si>
    <t>Puerto Chacabuco, Región de Aysén, 5035</t>
  </si>
  <si>
    <t>C885306-BAP-01-2025-SPS</t>
  </si>
  <si>
    <t>F13915</t>
  </si>
  <si>
    <t>MOWI - CHILE S.A. - NE BAJO LA BARRA</t>
  </si>
  <si>
    <t>C906799-BAP-01-2025-SFS</t>
  </si>
  <si>
    <t xml:space="preserve">PROCESADORA DUMESTRE LIMITADA
</t>
  </si>
  <si>
    <t>Ruta Y-340 Km 1,1 Sector de Demaistre, Puerto Natales, 
Región de Magallanes y de la Antártica Chilena, 6160000</t>
  </si>
  <si>
    <t>C899797-BAP-01-2025-SPS</t>
  </si>
  <si>
    <t>F10302J_x000D_</t>
  </si>
  <si>
    <t>COOKE AQUACULTURE CHILE S.A. - CLUSTER - ERASMO 3</t>
  </si>
  <si>
    <t>Noroeste de Estero Ballena, Aysén, Región de Aysén del General Carlos Ibáñez del Campo</t>
  </si>
  <si>
    <t>C873700-BAP-01-2025-SFS</t>
  </si>
  <si>
    <t>F10302S</t>
  </si>
  <si>
    <t>COOKE AQUACULTURE CHILE S.A. - CLUSTER - ERASMO 07</t>
  </si>
  <si>
    <t>Estero Cupquelan, al Suroeste de Punta Morales, Aysén, Región de Aysén del General Carlos Ibáñez del Campo</t>
  </si>
  <si>
    <t>C907270-BAP-01-2025-SFS</t>
  </si>
  <si>
    <t>F11215N</t>
  </si>
  <si>
    <t>SALMONES DE CHILE S.A. - JACAF A</t>
  </si>
  <si>
    <t>Janequeo #238, Chonchi, Chiloe, 5770000</t>
  </si>
  <si>
    <t>C871365-BAP-01-2025-SFS</t>
  </si>
  <si>
    <t>F11215</t>
  </si>
  <si>
    <t>SALMONES DE CHILE ALIMENTOS S.A. - CENTRO JACAF C</t>
  </si>
  <si>
    <t>C906535-BAP-01-2025-SFS</t>
  </si>
  <si>
    <t>F13911</t>
  </si>
  <si>
    <t>GRANJA MARINA TORNAGALEONES S.A. - CALETA GONZALO</t>
  </si>
  <si>
    <t>Av Diego Portales 2000 piso 9, Puerto Montt, 5480000</t>
  </si>
  <si>
    <t>C906272-BAP-01-2025-SFS</t>
  </si>
  <si>
    <t>F10570D</t>
  </si>
  <si>
    <t>PRODUCTOS DEL MAR VENTISQUEROS S.A. - CENTRO TELELE</t>
  </si>
  <si>
    <t>Chinquihue km 14, Sector Bahía Chincui, Puerto Montt, Región de Los Lagos, 5480000</t>
  </si>
  <si>
    <t>C878647-BAP-01-2025-SFS</t>
  </si>
  <si>
    <t>F10570H_x000D_</t>
  </si>
  <si>
    <t>PRODUCTOS DEL MAR VENTISQUEROS S.A. – MEULIN</t>
  </si>
  <si>
    <t>C864681-BAP-01-2025-SFS</t>
  </si>
  <si>
    <t>PRODUCTOS DEL MAR VENTISQUEROS S.A. - NORTE PUNTA CASCADA (17A)_x000D_</t>
  </si>
  <si>
    <t>C864335-BAP-01-2025-SFS</t>
  </si>
  <si>
    <t>PRODUCTOS DEL MAR VENTISQUEROS S.A. - ASTILLEROS (SUR ESTERO QUINUPEU)</t>
  </si>
  <si>
    <t>C876967-BAP-01-2025-SFS</t>
  </si>
  <si>
    <t>F10585E</t>
  </si>
  <si>
    <t>MOWI - CHILE S.A. - VICUÑA 5</t>
  </si>
  <si>
    <t>C906770-BAP-01-2025-SFS_x000D_</t>
  </si>
  <si>
    <t>F10585O</t>
  </si>
  <si>
    <t>MOWI CHILE S.A.- BUTAN 7 (22D)</t>
  </si>
  <si>
    <t>C906771-BAP-01-2025-SFS</t>
  </si>
  <si>
    <t>PT. KHOM FOODS_x000D_</t>
  </si>
  <si>
    <t>C896737-BAP-01-2024-SPS-Rev.01</t>
  </si>
  <si>
    <t xml:space="preserve">GST GROUP - FARMGROUP CORPORATION SDN.BHD. </t>
  </si>
  <si>
    <t>Lot 1922, 1920, 1918, 1916, 2487, 2151, Mukim 1, Kampung Permatang Rawa, Seberang Perai Utara, Penaga, Pulau Pinang, 14100</t>
  </si>
  <si>
    <t>Lates calcarifer; Penaeus monodon; Litopenaeus vannamei</t>
  </si>
  <si>
    <t>C869746-BAP-01-2025-FS</t>
  </si>
  <si>
    <t>TKPM Juru, Seberang Perai Tengah, Penang, 14000</t>
  </si>
  <si>
    <t>Lates calcarifer; Lutjanus campechanus; Lutjanus johnii</t>
  </si>
  <si>
    <t>C868449-BAP-01-2025-HS</t>
  </si>
  <si>
    <t>AUSTRALIS S.A. - MUÑOZ GAMERO 1</t>
  </si>
  <si>
    <t>C865870-BAP-01-2025-SFS</t>
  </si>
  <si>
    <t>AUSTRALIS MAR S.A - PAN DE AZÚCAR</t>
  </si>
  <si>
    <t>C868362-BAP-01-2025-SFS</t>
  </si>
  <si>
    <t>AUSTRALIS MAR S.A - PUNTA RAMÓN</t>
  </si>
  <si>
    <t>Calle Decher N° 161, Puerto Varas, Región de Los Lagos, 5550000</t>
  </si>
  <si>
    <t>C868361-BAP-01-2025-SFS_x000D_</t>
  </si>
  <si>
    <t>AUSTRALIS MAR S.A - MUÑOZ GAMERO 2</t>
  </si>
  <si>
    <t>C871638-BAP-01-2025-SFS</t>
  </si>
  <si>
    <t>F12671</t>
  </si>
  <si>
    <t>AUSTRALIS MAR S.A - PUNTA PEDRO</t>
  </si>
  <si>
    <t>C893010-BAP-01-2025-SFS</t>
  </si>
  <si>
    <t>PT. SINTA PRIMA FEEDMILL</t>
  </si>
  <si>
    <t>Jl Raya Narogong Km. 18, Kp. Rawahingkik RT.02 RW. 01, Limusnunggal, Cileungsi, Bogor, Jawa Barat, 16820</t>
  </si>
  <si>
    <t>C876141-BAP-01-2025-FMS</t>
  </si>
  <si>
    <t>SALMONES BLUMAR S.A. - 305 ISQUILIAC</t>
  </si>
  <si>
    <t>2400 Colón, Talcahuano, Región de Los Lagos, 7550107_x000D_</t>
  </si>
  <si>
    <t>C876604-BAP-01-2025-SFS</t>
  </si>
  <si>
    <t>F10766B</t>
  </si>
  <si>
    <t>AUSTRALIS MAR S.A - CENTRO MORALEDA</t>
  </si>
  <si>
    <t>Decher N° 161, Puerto Varas, Región de Los Lagos, 5550000_x000D_</t>
  </si>
  <si>
    <t>C871857-BAP-01-2025-SFS</t>
  </si>
  <si>
    <t>C885069-BAP-01-2025-HS_x000D_</t>
  </si>
  <si>
    <t>GOH SIONG TEE MARINE PRODUCT SDN.BHD._x000D_</t>
  </si>
  <si>
    <t>Lutjanus malabaricus; Lutjanus johnii; Epinephelus malabaricus; Eleutheronema rhadinum; Chanos chanos; Trachinotus blochii; Lates calcarifer; Lutjanus erythropterus; Lutjanus argentimaculatus; Lutjanus sanguineus; Lutjanus bohar; Oreochromis sp._x000D_</t>
  </si>
  <si>
    <t>C840061-BAP-01-2025-SPS</t>
  </si>
  <si>
    <t>MULTI X S.A. - CLUSTER – CUCHI_x000D_</t>
  </si>
  <si>
    <t>C870155-BAP-01-2025-SFS</t>
  </si>
  <si>
    <t>MULTI-X S.A - CLUSTER – QUEMADA</t>
  </si>
  <si>
    <t>Avenida Cardonal 2501, Puerto Montt, Llanquihue, 5480000_x000D_</t>
  </si>
  <si>
    <t>C870157-BAP-01-2025-SFS_x000D_</t>
  </si>
  <si>
    <t>P11095</t>
  </si>
  <si>
    <t>INDIAN OCEAN ONE MEMBER COMPANY LIMITED - INDIAN OCEAN SEAFOOD FREEZING 
FACTORY N.V.</t>
  </si>
  <si>
    <t>Lot A4 Thot Not industrial zone, Thoi Thuan ward, Thot Not district, Can Tho, 94000</t>
  </si>
  <si>
    <t>Pangasianodon hypophthalmus; Oreochromis sp., Oreochromis mossambicus; Oreochromis niloticus</t>
  </si>
  <si>
    <t>C906462-BAP-01-2025-SPS</t>
  </si>
  <si>
    <t>H10561</t>
  </si>
  <si>
    <t>CONG TY TNHH MTV XUAT NHAP KHAU CONG NGHE BIO BLUE VIET NAM - CN TRA VINH</t>
  </si>
  <si>
    <t>Dong Thanh Hamlet, Dong Hai Village, Duyen Hai District, Tra Vinh, 87000_x000D_</t>
  </si>
  <si>
    <t>C907342-BAP-01-2025-HS</t>
  </si>
  <si>
    <t>Punta Tique S/N, Península de Chayahue, Calbuco, Región de Los Lagos, 5480000</t>
  </si>
  <si>
    <t>C856527-BAP-01-2025-HS</t>
  </si>
  <si>
    <t>F10373N</t>
  </si>
  <si>
    <t>Cultivos Yadran- Jorge 742</t>
  </si>
  <si>
    <t>Benardino 1981, Puerto Montt 5480000</t>
  </si>
  <si>
    <t>C-000011-BAP-2025-SFS</t>
  </si>
  <si>
    <t>Lutjanus malabaricus; Lutjanus johnii; Epinephelus malabaricus; Eleutheronema rhadinum; Chanos chanos; Trachinotus blochii; Lates calcarifer; Lutjanus erythropterus; Lutjanus argentimaculatus; Lutjanus sanguineus; Lutjanus bohar; Oreochromis niloticus</t>
  </si>
  <si>
    <t>C840061-BAP-01-2025-SPS-Rev.01</t>
  </si>
  <si>
    <t>C885453-BAP-01-2025-FS</t>
  </si>
  <si>
    <t>Jl Jalan Raya Babat Lamongan KM 49 Plosowahyu Lamongan, Lamongan, Jawa Timur, 62218</t>
  </si>
  <si>
    <t>C892151-BAP-01-2025-FMS</t>
  </si>
  <si>
    <t>H10634</t>
  </si>
  <si>
    <t>BLUE AQUA BREEDING CENTER PTE LTD</t>
  </si>
  <si>
    <t>21 Neo Tiew Lane 1, Singapore, 719095</t>
  </si>
  <si>
    <t>Singapore</t>
  </si>
  <si>
    <t>C907144-BAP-01-2025-HS</t>
  </si>
  <si>
    <t>Certificado (ESA)</t>
  </si>
  <si>
    <t>C885308-BAP-01-2025-SPS-Rev.01</t>
  </si>
  <si>
    <t>P10512_x000D_</t>
  </si>
  <si>
    <t>Puerto Chacabuco, Región de Aysén, 5035_x000D_</t>
  </si>
  <si>
    <t>C885306-BAP-01-2025-SPS-Rev.01</t>
  </si>
  <si>
    <t>PT SURI TANI PEMUKA AQUAFEED BANYUWANGI_x000D_</t>
  </si>
  <si>
    <t>JI. Gatot Subroto No. 46 - Bulusan - Kalipuro ., Banyuwangi 68421</t>
  </si>
  <si>
    <t>C-000023-BAP-2025-FMS</t>
  </si>
  <si>
    <t>F12014F</t>
  </si>
  <si>
    <t>NAM TONG FARM GROUP - CLUSTER 1 - MORAKOT FARM</t>
  </si>
  <si>
    <t>113/1 Moo 5, T. Kantang Tai, A. Kantang, Trang, 92110</t>
  </si>
  <si>
    <t>C907506-BAP-01-2025-FS</t>
  </si>
  <si>
    <t>F12014A</t>
  </si>
  <si>
    <t>Nam Tong Farm Group - Cluster 1 - Thungprai Farm</t>
  </si>
  <si>
    <t>Moo 5 T. Wangwon, A. Kantang, Trang, 92110</t>
  </si>
  <si>
    <t>C907507-BAP-01-2025-FS</t>
  </si>
  <si>
    <t>C856528-BAP-01-2025-HS</t>
  </si>
  <si>
    <t>F10373S</t>
  </si>
  <si>
    <t>Cultivos Yadrán S.A_Benjamín 745 Farm</t>
  </si>
  <si>
    <t>C-000012-BAP-2025-SFS</t>
  </si>
  <si>
    <t>F10373O</t>
  </si>
  <si>
    <t xml:space="preserve">Cultivos Yadran S.A. - Benjamin 746 Farm </t>
  </si>
  <si>
    <t>Bernardino 1981, piso 5, Puerto Montt, Puerto Montt 5790000</t>
  </si>
  <si>
    <t>C-000013-BAP-2025-SFS</t>
  </si>
  <si>
    <t>Camino Chinquihue Km 12 S/N Puerto Montt, Puerto Montt 5480000</t>
  </si>
  <si>
    <t>C-000015-BAP-2025-SFS</t>
  </si>
  <si>
    <t>Productos del Mar Ventisqueros S.A. - Quintupeu 1 (17A)</t>
  </si>
  <si>
    <t>Chinquihue Kilometro 14, Sector Bahía Chincui, Puerto Montt 5480000</t>
  </si>
  <si>
    <t>C-000017-BAP-2025-HS</t>
  </si>
  <si>
    <t>Manuel Montt Nº 1943, Tomé, 
Región del Biobío, Manuel 
Montt Nº 1840, Tomé, Región 
del Biobío</t>
  </si>
  <si>
    <t>C855576-BAP-01-2024-SPS-Rev.01</t>
  </si>
  <si>
    <t>Oncorhynchus tshawytscha; Oncorhynchus kisutch; Oncorhynchus mykiss; Salmo salar</t>
  </si>
  <si>
    <t>C857684-BAP-01-2024-SPS-Rev.02</t>
  </si>
  <si>
    <t>C906799-BAP-01-2025-SFS-Rev.01</t>
  </si>
  <si>
    <t>C857684-BAP-01-2024-SPS-Rev.03</t>
  </si>
  <si>
    <t>Multi-X S.A - Cluster - Camargo</t>
  </si>
  <si>
    <t>Cardonal Strett 2501, Puerto Montt 5480000</t>
  </si>
  <si>
    <t>C-000027-BAP-2025-SFS</t>
  </si>
  <si>
    <t>Multi-X S.A - Cluster - Pearson</t>
  </si>
  <si>
    <t>Cardonal Strett 2501, Llanquihue 5480000</t>
  </si>
  <si>
    <t>C-000030-BAP-2025-SFS</t>
  </si>
  <si>
    <t>Multi X S.A. - Cluster - Puyuhuapi II</t>
  </si>
  <si>
    <t>C-000029-BAP-2025-SFS</t>
  </si>
  <si>
    <t>Avenida Cardonal 2501, Puerto Montt 5480000</t>
  </si>
  <si>
    <t>C-000028-BAP-2025-SFS</t>
  </si>
  <si>
    <t>C-000031-BAP-2025-SFS</t>
  </si>
  <si>
    <t>C-000032-BAP-2025-SFS</t>
  </si>
  <si>
    <t>Avenida Cardonal 2501, Llanquihue 5480000</t>
  </si>
  <si>
    <t>C-000033-BAP-2025-SFS</t>
  </si>
  <si>
    <t>C-000035-BAP-2025-FMS</t>
  </si>
  <si>
    <t>CALETA BAY MAR SPA_Leptepu Farm</t>
  </si>
  <si>
    <t>Estero Comau, Sector Río Leptepu, Caleta Leptepu, Chaiten, Región de Los Lagos, Llanquihue 5480000</t>
  </si>
  <si>
    <t>C-000036-BAP-2025-SFS</t>
  </si>
  <si>
    <t>F11492L</t>
  </si>
  <si>
    <t>Salmones Antártica S.A- Punta Elisa</t>
  </si>
  <si>
    <t>Ruta W 853 Km 3, 7 Huicha Rural, Chonchi, 5770000, Los Lagos</t>
  </si>
  <si>
    <t>C-000039-BAP-2025 -SFS</t>
  </si>
  <si>
    <t>Cuenta de Norma</t>
  </si>
  <si>
    <t>Total general</t>
  </si>
  <si>
    <t>Standard</t>
  </si>
  <si>
    <t>Quantity</t>
  </si>
  <si>
    <t>BAP Finfish, Crustacean and Mollusk Hatchery and Nurseries Standard Issue 1.1</t>
  </si>
  <si>
    <t>BAP Finfish, Crustacean and Mollusk Hatcheries and Nurseries Standard - Issue 2.1</t>
  </si>
  <si>
    <t xml:space="preserve"> BAP Salmon Farms Standard - Issue 2.3</t>
  </si>
  <si>
    <t xml:space="preserve"> BAP Salmon Farms Standard - Issue 2.4</t>
  </si>
  <si>
    <t>BAP Seafood Processing Standard - Issue 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</si>
</sst>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Segoe UI"/>
      <family val="2"/>
    </font>
    <font>
      <sz val="10"/>
      <color rgb="FF000000"/>
      <name val="Segoe U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9"/>
      <color rgb="FF000000"/>
      <name val="Calibri"/>
      <charset val="1"/>
    </font>
    <font>
      <sz val="10"/>
      <color rgb="FF000000"/>
      <name val="Calibri"/>
      <charset val="1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4" fontId="7" fillId="3" borderId="8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14" fontId="7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14" fontId="7" fillId="4" borderId="8" xfId="0" applyNumberFormat="1" applyFont="1" applyFill="1" applyBorder="1" applyAlignment="1">
      <alignment horizontal="center" vertical="center"/>
    </xf>
    <xf numFmtId="0" fontId="1" fillId="4" borderId="9" xfId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wrapText="1"/>
    </xf>
    <xf numFmtId="0" fontId="7" fillId="3" borderId="8" xfId="0" applyFont="1" applyFill="1" applyBorder="1"/>
    <xf numFmtId="0" fontId="3" fillId="3" borderId="8" xfId="0" applyFont="1" applyFill="1" applyBorder="1" applyAlignment="1">
      <alignment wrapText="1"/>
    </xf>
    <xf numFmtId="0" fontId="6" fillId="4" borderId="8" xfId="0" applyFont="1" applyFill="1" applyBorder="1" applyAlignment="1">
      <alignment horizontal="center" vertical="center"/>
    </xf>
    <xf numFmtId="0" fontId="7" fillId="4" borderId="8" xfId="0" quotePrefix="1" applyFont="1" applyFill="1" applyBorder="1" applyAlignment="1">
      <alignment horizontal="center" vertical="center"/>
    </xf>
    <xf numFmtId="14" fontId="8" fillId="4" borderId="8" xfId="0" applyNumberFormat="1" applyFont="1" applyFill="1" applyBorder="1" applyAlignment="1">
      <alignment horizontal="center" vertical="center"/>
    </xf>
    <xf numFmtId="14" fontId="6" fillId="4" borderId="8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14" fontId="6" fillId="4" borderId="13" xfId="0" applyNumberFormat="1" applyFont="1" applyFill="1" applyBorder="1" applyAlignment="1">
      <alignment horizontal="center" vertical="center"/>
    </xf>
    <xf numFmtId="14" fontId="6" fillId="4" borderId="14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4" fontId="6" fillId="4" borderId="11" xfId="0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7" fillId="3" borderId="6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7" fillId="6" borderId="8" xfId="0" applyFont="1" applyFill="1" applyBorder="1"/>
    <xf numFmtId="0" fontId="7" fillId="6" borderId="8" xfId="0" applyFont="1" applyFill="1" applyBorder="1" applyAlignment="1">
      <alignment wrapText="1"/>
    </xf>
    <xf numFmtId="0" fontId="3" fillId="6" borderId="8" xfId="0" applyFont="1" applyFill="1" applyBorder="1" applyAlignment="1">
      <alignment wrapText="1"/>
    </xf>
    <xf numFmtId="14" fontId="11" fillId="3" borderId="6" xfId="0" applyNumberFormat="1" applyFont="1" applyFill="1" applyBorder="1" applyAlignment="1">
      <alignment horizontal="center" wrapText="1"/>
    </xf>
    <xf numFmtId="14" fontId="11" fillId="3" borderId="8" xfId="0" applyNumberFormat="1" applyFont="1" applyFill="1" applyBorder="1" applyAlignment="1">
      <alignment horizontal="center" wrapText="1"/>
    </xf>
    <xf numFmtId="14" fontId="11" fillId="3" borderId="14" xfId="0" applyNumberFormat="1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14" fontId="6" fillId="3" borderId="8" xfId="0" applyNumberFormat="1" applyFont="1" applyFill="1" applyBorder="1" applyAlignment="1">
      <alignment horizontal="center"/>
    </xf>
    <xf numFmtId="14" fontId="7" fillId="3" borderId="8" xfId="0" applyNumberFormat="1" applyFont="1" applyFill="1" applyBorder="1" applyAlignment="1">
      <alignment horizontal="center"/>
    </xf>
    <xf numFmtId="14" fontId="7" fillId="3" borderId="8" xfId="0" applyNumberFormat="1" applyFont="1" applyFill="1" applyBorder="1" applyAlignment="1">
      <alignment horizontal="center" wrapText="1"/>
    </xf>
    <xf numFmtId="14" fontId="7" fillId="0" borderId="14" xfId="0" applyNumberFormat="1" applyFont="1" applyBorder="1" applyAlignment="1">
      <alignment horizontal="center" wrapText="1"/>
    </xf>
    <xf numFmtId="14" fontId="7" fillId="3" borderId="6" xfId="0" applyNumberFormat="1" applyFont="1" applyFill="1" applyBorder="1" applyAlignment="1">
      <alignment horizontal="center"/>
    </xf>
    <xf numFmtId="14" fontId="10" fillId="3" borderId="8" xfId="0" applyNumberFormat="1" applyFont="1" applyFill="1" applyBorder="1" applyAlignment="1">
      <alignment horizontal="center" wrapText="1"/>
    </xf>
    <xf numFmtId="14" fontId="7" fillId="3" borderId="6" xfId="0" applyNumberFormat="1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14" fontId="11" fillId="4" borderId="6" xfId="0" applyNumberFormat="1" applyFont="1" applyFill="1" applyBorder="1" applyAlignment="1">
      <alignment horizontal="center" vertical="center" wrapText="1"/>
    </xf>
    <xf numFmtId="14" fontId="11" fillId="4" borderId="8" xfId="0" applyNumberFormat="1" applyFont="1" applyFill="1" applyBorder="1" applyAlignment="1">
      <alignment horizontal="center" vertical="center" wrapText="1"/>
    </xf>
    <xf numFmtId="14" fontId="11" fillId="4" borderId="14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7" xfId="0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wrapText="1"/>
    </xf>
    <xf numFmtId="0" fontId="3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 wrapText="1"/>
    </xf>
    <xf numFmtId="14" fontId="7" fillId="3" borderId="8" xfId="0" applyNumberFormat="1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14" fontId="7" fillId="4" borderId="14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14" fontId="7" fillId="4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3" fillId="3" borderId="8" xfId="0" applyFont="1" applyFill="1" applyBorder="1"/>
    <xf numFmtId="14" fontId="11" fillId="0" borderId="8" xfId="0" applyNumberFormat="1" applyFont="1" applyBorder="1" applyAlignment="1">
      <alignment vertical="center"/>
    </xf>
    <xf numFmtId="0" fontId="7" fillId="4" borderId="8" xfId="0" applyFont="1" applyFill="1" applyBorder="1"/>
    <xf numFmtId="0" fontId="3" fillId="4" borderId="8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7" xfId="0" applyFill="1" applyBorder="1" applyAlignment="1">
      <alignment vertical="center"/>
    </xf>
    <xf numFmtId="0" fontId="0" fillId="4" borderId="19" xfId="0" applyFill="1" applyBorder="1" applyAlignment="1">
      <alignment horizontal="center" vertical="center"/>
    </xf>
    <xf numFmtId="14" fontId="0" fillId="4" borderId="21" xfId="0" applyNumberFormat="1" applyFill="1" applyBorder="1" applyAlignment="1">
      <alignment horizontal="center" vertical="center"/>
    </xf>
    <xf numFmtId="14" fontId="0" fillId="4" borderId="17" xfId="0" applyNumberForma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/>
    </xf>
    <xf numFmtId="14" fontId="7" fillId="4" borderId="21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21" xfId="0" applyFill="1" applyBorder="1" applyAlignment="1">
      <alignment horizontal="center" vertical="center"/>
    </xf>
    <xf numFmtId="0" fontId="0" fillId="4" borderId="20" xfId="0" applyFill="1" applyBorder="1"/>
    <xf numFmtId="0" fontId="7" fillId="4" borderId="21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7" fillId="4" borderId="21" xfId="0" applyFont="1" applyFill="1" applyBorder="1" applyAlignment="1">
      <alignment vertical="center"/>
    </xf>
    <xf numFmtId="0" fontId="13" fillId="4" borderId="18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0" xfId="0" applyFill="1" applyBorder="1" applyAlignment="1">
      <alignment vertical="center"/>
    </xf>
    <xf numFmtId="14" fontId="0" fillId="4" borderId="24" xfId="0" applyNumberFormat="1" applyFill="1" applyBorder="1" applyAlignment="1">
      <alignment horizontal="center" vertical="center"/>
    </xf>
    <xf numFmtId="14" fontId="0" fillId="4" borderId="20" xfId="0" applyNumberForma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14" fontId="0" fillId="4" borderId="25" xfId="0" applyNumberFormat="1" applyFill="1" applyBorder="1" applyAlignment="1">
      <alignment horizontal="center" vertical="center"/>
    </xf>
    <xf numFmtId="14" fontId="0" fillId="4" borderId="18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/>
    </xf>
    <xf numFmtId="0" fontId="7" fillId="7" borderId="9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7" xfId="0" applyFill="1" applyBorder="1" applyAlignment="1">
      <alignment vertical="center"/>
    </xf>
    <xf numFmtId="0" fontId="0" fillId="7" borderId="19" xfId="0" applyFill="1" applyBorder="1" applyAlignment="1">
      <alignment horizontal="center" vertical="center"/>
    </xf>
    <xf numFmtId="14" fontId="0" fillId="7" borderId="21" xfId="0" applyNumberFormat="1" applyFill="1" applyBorder="1" applyAlignment="1">
      <alignment horizontal="center" vertical="center"/>
    </xf>
    <xf numFmtId="14" fontId="0" fillId="7" borderId="17" xfId="0" applyNumberForma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14" fontId="0" fillId="7" borderId="0" xfId="0" applyNumberFormat="1" applyFill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21" xfId="0" applyFill="1" applyBorder="1" applyAlignment="1">
      <alignment vertical="center"/>
    </xf>
    <xf numFmtId="0" fontId="0" fillId="7" borderId="17" xfId="0" applyFill="1" applyBorder="1"/>
    <xf numFmtId="0" fontId="7" fillId="7" borderId="21" xfId="0" applyFont="1" applyFill="1" applyBorder="1" applyAlignment="1">
      <alignment horizontal="center" vertical="center"/>
    </xf>
    <xf numFmtId="14" fontId="7" fillId="7" borderId="21" xfId="0" applyNumberFormat="1" applyFont="1" applyFill="1" applyBorder="1" applyAlignment="1">
      <alignment horizontal="center" vertical="center"/>
    </xf>
    <xf numFmtId="14" fontId="7" fillId="7" borderId="17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0" fillId="7" borderId="17" xfId="0" applyFill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7" borderId="17" xfId="0" applyFont="1" applyFill="1" applyBorder="1" applyAlignment="1">
      <alignment vertical="center"/>
    </xf>
    <xf numFmtId="0" fontId="13" fillId="7" borderId="18" xfId="0" applyFont="1" applyFill="1" applyBorder="1" applyAlignment="1">
      <alignment vertical="center"/>
    </xf>
    <xf numFmtId="0" fontId="13" fillId="7" borderId="17" xfId="0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0" fontId="13" fillId="4" borderId="18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6" fillId="0" borderId="18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6" fillId="0" borderId="0" xfId="0" applyFont="1"/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4" fontId="6" fillId="0" borderId="7" xfId="0" applyNumberFormat="1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14" fontId="6" fillId="0" borderId="17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wrapText="1"/>
    </xf>
    <xf numFmtId="14" fontId="6" fillId="0" borderId="6" xfId="0" applyNumberFormat="1" applyFont="1" applyBorder="1" applyAlignment="1">
      <alignment horizontal="center" wrapText="1"/>
    </xf>
    <xf numFmtId="14" fontId="6" fillId="0" borderId="7" xfId="0" applyNumberFormat="1" applyFont="1" applyBorder="1" applyAlignment="1">
      <alignment horizontal="center" wrapText="1"/>
    </xf>
    <xf numFmtId="14" fontId="6" fillId="0" borderId="8" xfId="0" applyNumberFormat="1" applyFont="1" applyBorder="1" applyAlignment="1">
      <alignment horizontal="center" wrapText="1"/>
    </xf>
    <xf numFmtId="14" fontId="6" fillId="0" borderId="13" xfId="0" applyNumberFormat="1" applyFont="1" applyBorder="1" applyAlignment="1">
      <alignment horizontal="center" wrapText="1"/>
    </xf>
    <xf numFmtId="14" fontId="6" fillId="0" borderId="14" xfId="0" applyNumberFormat="1" applyFont="1" applyBorder="1" applyAlignment="1">
      <alignment horizontal="center" wrapText="1"/>
    </xf>
    <xf numFmtId="14" fontId="6" fillId="0" borderId="17" xfId="0" applyNumberFormat="1" applyFont="1" applyBorder="1" applyAlignment="1">
      <alignment horizontal="center" wrapText="1"/>
    </xf>
    <xf numFmtId="14" fontId="6" fillId="0" borderId="18" xfId="0" applyNumberFormat="1" applyFont="1" applyBorder="1" applyAlignment="1">
      <alignment horizontal="center" wrapText="1"/>
    </xf>
    <xf numFmtId="14" fontId="0" fillId="0" borderId="17" xfId="0" applyNumberForma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14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0" fillId="0" borderId="25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 wrapText="1"/>
    </xf>
    <xf numFmtId="14" fontId="6" fillId="0" borderId="17" xfId="0" applyNumberFormat="1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17" xfId="0" applyFont="1" applyBorder="1"/>
    <xf numFmtId="0" fontId="0" fillId="0" borderId="17" xfId="0" applyBorder="1" applyAlignment="1">
      <alignment horizontal="left" vertical="center" wrapText="1"/>
    </xf>
    <xf numFmtId="0" fontId="7" fillId="4" borderId="1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6" fillId="0" borderId="17" xfId="0" applyNumberFormat="1" applyFont="1" applyBorder="1" applyAlignment="1">
      <alignment vertical="center" wrapText="1"/>
    </xf>
    <xf numFmtId="0" fontId="6" fillId="0" borderId="18" xfId="0" applyFont="1" applyBorder="1" applyAlignment="1">
      <alignment wrapText="1"/>
    </xf>
    <xf numFmtId="14" fontId="6" fillId="0" borderId="18" xfId="0" applyNumberFormat="1" applyFont="1" applyBorder="1" applyAlignment="1">
      <alignment wrapText="1"/>
    </xf>
    <xf numFmtId="0" fontId="0" fillId="0" borderId="17" xfId="0" applyBorder="1" applyAlignment="1">
      <alignment horizontal="center"/>
    </xf>
    <xf numFmtId="0" fontId="17" fillId="0" borderId="17" xfId="0" applyFont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14" fontId="0" fillId="0" borderId="17" xfId="0" applyNumberFormat="1" applyBorder="1" applyAlignment="1">
      <alignment vertical="center"/>
    </xf>
    <xf numFmtId="0" fontId="0" fillId="8" borderId="17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wrapText="1"/>
    </xf>
    <xf numFmtId="0" fontId="0" fillId="0" borderId="0" xfId="0" pivotButton="1"/>
    <xf numFmtId="0" fontId="0" fillId="0" borderId="17" xfId="0" applyBorder="1" applyAlignment="1">
      <alignment horizontal="center" wrapText="1"/>
    </xf>
    <xf numFmtId="0" fontId="20" fillId="9" borderId="17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14" fontId="6" fillId="0" borderId="25" xfId="0" applyNumberFormat="1" applyFon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6" fillId="6" borderId="5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99.342265509258" createdVersion="8" refreshedVersion="8" minRefreshableVersion="3" recordCount="390" xr:uid="{3C29539D-C3DE-4A8B-8F74-3D9D64F451ED}">
  <cacheSource type="worksheet">
    <worksheetSource ref="A3:M393" sheet="2023"/>
  </cacheSource>
  <cacheFields count="13">
    <cacheField name="#" numFmtId="0">
      <sharedItems containsSemiMixedTypes="0" containsString="0" containsNumber="1" containsInteger="1" minValue="1" maxValue="390"/>
    </cacheField>
    <cacheField name="Codigo BAP" numFmtId="0">
      <sharedItems containsNonDate="0" count="335">
        <s v="F11626"/>
        <s v="P10515"/>
        <s v="P10669"/>
        <s v="H10483"/>
        <s v="P10830"/>
        <s v="P10269"/>
        <s v="F10733"/>
        <s v="F10585F"/>
        <s v=" H10558"/>
        <s v=" P10695"/>
        <s v=" F11809"/>
        <s v="P10314"/>
        <s v=" P10283"/>
        <s v=" F11107"/>
        <s v=" F11093"/>
        <s v=" F11090"/>
        <s v=" P10721"/>
        <s v=" P10924"/>
        <s v=" P10923"/>
        <s v="H10421"/>
        <s v=" H10238"/>
        <s v=" F10552G"/>
        <s v=" P10375"/>
        <s v=" F11492L"/>
        <s v=" H10303"/>
        <s v=" H10557"/>
        <s v=" F10328AA"/>
        <s v=" F10328Z"/>
        <s v="RP10924"/>
        <s v=" H10421"/>
        <s v=" F12271"/>
        <s v=" F10778A"/>
        <s v=" H10511"/>
        <s v=" F12641"/>
        <s v="H10498"/>
        <s v=" F12702"/>
        <s v=" F10302F"/>
        <s v=" F10302J"/>
        <s v=" F10302P"/>
        <s v=" F11016"/>
        <s v=" F11735"/>
        <s v=" M10113"/>
        <s v=" F10570D"/>
        <s v=" P10510"/>
        <s v=" M10207"/>
        <s v=" F11711D"/>
        <s v=" F12668"/>
        <s v=" F10585H"/>
        <s v=" H10165"/>
        <s v=" H10162"/>
        <s v=" F10585C"/>
        <s v=" F10585"/>
        <s v=" H10526"/>
        <s v=" F10585B"/>
        <s v=" F10732"/>
        <s v=" H10532"/>
        <s v=" F10539AB"/>
        <s v="H10311"/>
        <s v=" H10311A"/>
        <s v=" F10920"/>
        <s v="M10244"/>
        <s v="F11022"/>
        <s v="F10060"/>
        <s v="H10564"/>
        <s v="H10365"/>
        <s v="F12706"/>
        <s v="F10665C"/>
        <s v="F10539W"/>
        <s v="H10530"/>
        <s v="F12751"/>
        <s v="F12752"/>
        <s v="F10539"/>
        <s v="F10539C"/>
        <s v="F10539AF"/>
        <s v="F11492A"/>
        <s v="F10273B"/>
        <s v="F11492B"/>
        <s v="F10665E"/>
        <s v="H10569"/>
        <s v="F12610"/>
        <s v="F10167F"/>
        <s v="F10167C"/>
        <s v="H10166"/>
        <s v="F10570O"/>
        <s v="H10178"/>
        <s v="H10179"/>
        <s v="F10167G"/>
        <s v="F10486"/>
        <s v="F11891"/>
        <s v="H10379"/>
        <s v="F12723"/>
        <s v="F10328H"/>
        <s v="H10251"/>
        <s v="H10360"/>
        <s v="H10528"/>
        <s v="P10059"/>
        <s v="P10609"/>
        <s v="H10563"/>
        <s v="F11492J"/>
        <s v="P10947"/>
        <s v="P10338"/>
        <s v="F12407A"/>
        <s v="F12407D"/>
        <s v="F12407B"/>
        <s v="F12407C"/>
        <s v="F11336"/>
        <s v="P10472"/>
        <s v="P10822"/>
        <s v="F12758"/>
        <s v="F10584D"/>
        <s v="F10584A"/>
        <s v="H10017"/>
        <s v="P10707"/>
        <s v="F10539I"/>
        <s v="F10665I"/>
        <s v="F10328D"/>
        <s v="F10030"/>
        <s v="F10521"/>
        <s v="P10057"/>
        <s v=" F10552E"/>
        <s v="H10405"/>
        <s v="F10585D"/>
        <s v="F11711E"/>
        <s v="H10576"/>
        <s v="P10936"/>
        <s v="H10261"/>
        <s v="F10586B"/>
        <s v="H10536"/>
        <s v="F10570B"/>
        <s v="F10539Q"/>
        <s v="P10696"/>
        <s v="F10570A"/>
        <s v="F10539H"/>
        <s v="H10547"/>
        <s v="F12784"/>
        <s v="P10784"/>
        <s v="F12785"/>
        <s v="F10920A"/>
        <s v="F10328E"/>
        <s v="F10315D"/>
        <s v="F10302L"/>
        <s v="F10302A"/>
        <s v="F10302C"/>
        <s v="M10230"/>
        <s v="P10550"/>
        <s v="F10539N"/>
        <s v="H10537"/>
        <s v="F10263"/>
        <s v="F10805P"/>
        <s v="F10539AE"/>
        <s v="F10570C"/>
        <s v="P10844"/>
        <s v="F12722"/>
        <s v="F12437"/>
        <s v="H10239 "/>
        <s v="H10270"/>
        <s v="H10271"/>
        <s v="F10606BN"/>
        <s v="F10606I"/>
        <s v="F10606K"/>
        <s v="F10606L"/>
        <s v="F11737"/>
        <s v="F10584F"/>
        <s v="F10606BA"/>
        <s v="H10409"/>
        <s v="H10408"/>
        <s v="P10341"/>
        <s v="P10944"/>
        <s v="P10760"/>
        <s v="P10203"/>
        <s v="P10362"/>
        <s v="F10570"/>
        <s v="F10606S"/>
        <s v="F11113"/>
        <s v="H10260"/>
        <s v="F10539L"/>
        <s v="F10665U"/>
        <s v="F10552F"/>
        <s v="F10815A"/>
        <s v="F10815B"/>
        <s v="H10309"/>
        <s v="F10328N"/>
        <s v="P10384"/>
        <s v="F11492K"/>
        <s v="F10807C"/>
        <s v="F10328B"/>
        <s v="H10111"/>
        <s v="H10111A"/>
        <s v="F10570N"/>
        <s v="F10570H"/>
        <s v="F10665N"/>
        <s v="H10201"/>
        <s v="F10701"/>
        <s v="F10746"/>
        <s v="M10145"/>
        <s v="H10555"/>
        <s v="F10570G"/>
        <s v="F10805H"/>
        <s v="F10805E"/>
        <s v="F10606AG"/>
        <s v="F10606AL"/>
        <s v="F10606BM"/>
        <s v="F10328K"/>
        <s v="P10477"/>
        <s v="F10373Q_x000d_"/>
        <s v="F11727"/>
        <s v="F11215P"/>
        <s v="F11215F"/>
        <s v="F11215I"/>
        <s v="F11215J"/>
        <s v="F10373J"/>
        <s v="F11492I"/>
        <s v="F10570T"/>
        <s v="P10574"/>
        <s v="F13070"/>
        <s v="H10216"/>
        <s v="F10539X"/>
        <s v="H10587"/>
        <s v="M10127"/>
        <s v="F10302N"/>
        <s v="F10302E"/>
        <s v="P10622"/>
        <s v="F12274A"/>
        <s v="P10623"/>
        <s v="F10805L"/>
        <s v="F13020"/>
        <s v="F10606BH"/>
        <s v="H10285"/>
        <s v="RP10674"/>
        <s v="H10284"/>
        <s v="P10418"/>
        <s v="F13058"/>
        <s v="F13005"/>
        <s v="P10719"/>
        <s v="H10402"/>
        <s v="F13167"/>
        <s v="H10553"/>
        <s v="F10606BI_x000d_"/>
        <s v="F10315B"/>
        <s v="H10592"/>
        <s v="F13057"/>
        <s v="F10807A"/>
        <s v="F12307B_x000d_"/>
        <s v="F10606BG"/>
        <s v="M10160"/>
        <s v="F10539F"/>
        <s v="F10539S"/>
        <s v="H10134"/>
        <s v="F12347"/>
        <s v="F10644"/>
        <s v="F13336"/>
        <s v="P10998"/>
        <s v="P11006"/>
        <s v="F11351"/>
        <s v="F10805D"/>
        <s v="F10392"/>
        <s v="F10539AA"/>
        <s v="F12326"/>
        <s v="F10665F"/>
        <s v="F10539Y"/>
        <s v="M10023"/>
        <s v="P10375"/>
        <s v="F10844A"/>
        <s v="F10718"/>
        <s v="F12616"/>
        <s v="F11731"/>
        <s v="F10606X"/>
        <s v="H10493"/>
        <s v="H10282"/>
        <s v="H10281"/>
        <s v="H10278"/>
        <s v="H10383"/>
        <s v="H10279"/>
        <s v="P10441"/>
        <s v="F10842"/>
        <s v="H10274"/>
        <s v="H10322"/>
        <s v="P10470"/>
        <s v="H10601"/>
        <s v="F10805K"/>
        <s v="M10204"/>
        <s v="F10373I"/>
        <s v="F10373W"/>
        <s v="F10328A"/>
        <s v="F10273P"/>
        <s v="F10273R"/>
        <s v="RP10077"/>
        <s v="F10605"/>
        <s v="H10111B"/>
        <s v="P10683"/>
        <s v="H10590"/>
        <s v="RP10100"/>
        <s v="F10328S"/>
        <s v="P10584"/>
        <s v="H10218"/>
        <s v="H10206"/>
        <s v="F13242"/>
        <s v="P10283"/>
        <s v="H10432"/>
        <s v="H10297"/>
        <s v="H10298"/>
        <s v="H10290"/>
        <s v="H10607"/>
        <s v="F10665P"/>
        <s v="F12450"/>
        <s v="H10526"/>
        <s v="H10426"/>
        <s v="H10358"/>
        <s v="F10539T"/>
        <s v="F13199"/>
        <s v="F13200"/>
        <s v="F12271"/>
        <s v="F10584K"/>
        <s v="F10584H_x000d_"/>
        <s v="F10584I"/>
        <s v="F10373C"/>
        <s v="P10721"/>
        <s v="P10442"/>
        <s v="F10570L"/>
        <s v="H10232"/>
        <s v="F10778A"/>
        <s v="H10303"/>
        <s v="H10557"/>
        <s v="F10328V"/>
        <s v="P10512"/>
        <s v="F13023"/>
        <s v="H10558"/>
        <s v="H10238"/>
        <s v="F11215K"/>
        <s v="F11215E"/>
        <s v="F11145"/>
        <s v="P10510_x000d_"/>
        <s v="F10302D"/>
        <s v="F10584M"/>
        <s v="F10328U_x000d_"/>
      </sharedItems>
    </cacheField>
    <cacheField name="CU numero" numFmtId="0">
      <sharedItems containsMixedTypes="1" containsNumber="1" containsInteger="1" minValue="832325" maxValue="899509"/>
    </cacheField>
    <cacheField name=" Proyecto" numFmtId="0">
      <sharedItems containsNonDate="0"/>
    </cacheField>
    <cacheField name="Alcance" numFmtId="0">
      <sharedItems containsNonDate="0" count="4">
        <s v="Granja"/>
        <s v="Planta de Proceso"/>
        <s v="Alimento Balanceado"/>
        <s v="Hatchery"/>
      </sharedItems>
    </cacheField>
    <cacheField name="Norma" numFmtId="0">
      <sharedItems containsNonDate="0" count="36">
        <s v="BAP Finfish, Crustacean and Mollusk Hatcheries and Nurseries Standard Issue 1.0"/>
        <s v="Seafood Processing Standard Issue 5.1"/>
        <s v="BAP Salmon Farms Standard Issue 2.3"/>
        <s v="BAP Farm Standard - Issue 3.0"/>
        <s v="Seafood Processing Standard Issue 5.2"/>
        <s v="BAP Salmon Farm Standard 2.3"/>
        <s v="BAP Salmon farm Standard Issue 2.3"/>
        <s v="BAP Feed Mill Standard Issue 3.1"/>
        <s v="BAP finfish, Crustacean and Mollusk Hatchery and Nurseries Standard Issue 1.0"/>
        <s v=" BAP finfish, Crustacean and Mollusk Hatchery and Nurseries Standard Issue 1.0"/>
        <s v="BAP Salmon farm Standard Issue 2.4"/>
        <s v="BAP Salmon farm Standard Issue 2.5"/>
        <s v="BAP Farms Standard Issue 3.0"/>
        <s v="BAP finfish, Crustacean and Mollusk Hatchery and Nurseries Standard Issue 1.1"/>
        <s v="Best Aquaculture Practices BAP Salmon Farms Standard Issue 2.3"/>
        <s v="Best Aquaculture Practices BAP Finfish, Crustacean and Mollusk Hatcheries and Nurseries _x000a_Standard Issue 1.0"/>
        <s v=" BAP Finfish, Crustacean and Mollusk Hatcheries and Nurseries _x000a_Standard Issue 1.0"/>
        <s v="BAP Salmon Farms Standard Issue 2.4"/>
        <s v="BAP Finfish, Crustacean and Mollusk Hatcheries and Nurseries_x000a_Issue 1.0"/>
        <s v=" BAP Salmon Farms Standard Issue 2.3"/>
        <s v=" BAP Salmon Farms Standard Issue 2.4"/>
        <s v="BAP Finfish, Crustacean and Mollusk Hatcheries and Nurseries _x000a_Standard Issue 1.0"/>
        <s v="BAP Farm Standard Issue 3.1"/>
        <s v="BAP Farm Standard Issue 3.0"/>
        <s v="BAP Finfish, Crustacean and Mollusk Hatcheries and Nurseries _x000a_Standard Issue 2.1"/>
        <s v=" BAP Farm Standard Issue 3.1_x000d_"/>
        <s v="BAP Finfish, Crustacean and Mollusk Hatcheries and Nurseries Standard Issue 2.1"/>
        <s v=" BAP Finfish, Crustacean and Mollusk Hatcheries and Nurseries Standard Issue 1.0"/>
        <s v="BAP Seafood Processing Standard Issue 5.1"/>
        <s v="BAP Farm Standard - Issue 3.1"/>
        <s v="BAP Salmon Farms Standard Standard Issue 2.4"/>
        <s v="BAP Salmon Farms Standard Standard Issue 2.5"/>
        <s v="BAP Salmon Farms Standard Standard Issue 2.6"/>
        <s v="BAP Salmon Farms Standard Standard Issue 2.7"/>
        <s v="BAP Farm Standard Issue 3.1_x000d_"/>
        <s v="BAP Seafood Processing Standard Issue 5.1_x000d_"/>
      </sharedItems>
    </cacheField>
    <cacheField name="Dirección" numFmtId="0">
      <sharedItems containsNonDate="0"/>
    </cacheField>
    <cacheField name="Pais" numFmtId="0">
      <sharedItems containsNonDate="0"/>
    </cacheField>
    <cacheField name="Especie" numFmtId="0">
      <sharedItems containsNonDate="0"/>
    </cacheField>
    <cacheField name="Estatus" numFmtId="0">
      <sharedItems containsNonDate="0"/>
    </cacheField>
    <cacheField name="N° Certificate" numFmtId="0">
      <sharedItems containsNonDate="0"/>
    </cacheField>
    <cacheField name="Fecha de certificacion" numFmtId="14">
      <sharedItems containsNonDate="0" containsDate="1" containsMixedTypes="1" minDate="2022-12-14T00:00:00" maxDate="2024-01-20T00:00:00"/>
    </cacheField>
    <cacheField name="Fecha de expiracion" numFmtId="0">
      <sharedItems containsNonDate="0" containsDate="1" containsMixedTypes="1" minDate="2023-01-11T00:00:00" maxDate="2025-02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0">
  <r>
    <n v="1"/>
    <x v="0"/>
    <n v="865725"/>
    <s v="Piscicola Huililco Limitada_Ojos del Caburgua"/>
    <x v="0"/>
    <x v="0"/>
    <s v="Camino Pucón a Caburgua Km. 17, Comuna de Pucón, Región de la Araucanía"/>
    <s v="Chile"/>
    <s v="Trucha"/>
    <s v="Corrección"/>
    <s v="CUP-C875436-BAP-01-2022-HS-Rev.01"/>
    <d v="2023-01-04T00:00:00"/>
    <d v="2023-12-21T00:00:00"/>
  </r>
  <r>
    <n v="2"/>
    <x v="1"/>
    <n v="885308"/>
    <s v="CALETA BAY PROCESOS SPA_(Chinquio)"/>
    <x v="1"/>
    <x v="1"/>
    <s v="Ruta 5 Sur, km 1030, Puerto Montt, Región de Los Lagos, 5500000"/>
    <s v="Chile"/>
    <s v="Salmon, Trucha"/>
    <s v="Certificado"/>
    <s v="CUP-C872031-BAP-01-2022-SPS"/>
    <d v="2022-12-26T00:00:00"/>
    <d v="2023-12-27T00:00:00"/>
  </r>
  <r>
    <n v="3"/>
    <x v="2"/>
    <n v="882593"/>
    <s v="SALMONES CAMANCHACA S.A."/>
    <x v="1"/>
    <x v="1"/>
    <s v="Manuel Montt No 1943, Tomé, Región del Bio - Bio, Manuel Montt, No 1840, Tomé, _x000a_Región del Bio - Bio "/>
    <s v="Chile"/>
    <s v="Salmon, Trucha"/>
    <s v="Corrección"/>
    <s v="CUP-C855576-BAP-02-2022-SPS-Rev.01"/>
    <d v="2022-12-29T00:00:00"/>
    <d v="2023-12-23T00:00:00"/>
  </r>
  <r>
    <n v="4"/>
    <x v="3"/>
    <n v="875436"/>
    <s v="MOWI CHILE S.A._Alao Sur"/>
    <x v="0"/>
    <x v="2"/>
    <s v="Camino Chinquihue KM 12 S/N, Puerto Montt, Región de Los Lagos, 5480000"/>
    <s v="Chile"/>
    <s v="Salmon"/>
    <s v="Certificado"/>
    <s v=" CUP-C 859369-BAP-01-2022-SFS"/>
    <d v="2022-12-28T00:00:00"/>
    <d v="2023-12-27T00:00:00"/>
  </r>
  <r>
    <n v="5"/>
    <x v="4"/>
    <n v="872031"/>
    <s v="MOWI CHILE S.A. Alao Oeste Farm"/>
    <x v="1"/>
    <x v="2"/>
    <s v="Camino Chinquihue KM 12 S/N, Puerto Montt, Región de Los Lagos, 5480000"/>
    <s v="Chile"/>
    <s v="Salmon"/>
    <s v="Certificado"/>
    <s v="CUP-C 874716-BAP-01-2022-SFS"/>
    <d v="2022-12-29T00:00:00"/>
    <d v="2023-12-28T00:00:00"/>
  </r>
  <r>
    <n v="6"/>
    <x v="5"/>
    <n v="855576"/>
    <s v="SALMONES CAMANCHACA S.A._ PLANTA SAN JOSE"/>
    <x v="1"/>
    <x v="1"/>
    <s v="San José Camino Costero S/N Isla Quihua, Calbuco"/>
    <s v="Chile"/>
    <s v="Salmon, Trucha"/>
    <s v="Corrección"/>
    <s v="CUP-C882593-BAP-01-2022-SPS-Rev.01"/>
    <d v="2022-12-29T00:00:00"/>
    <d v="2023-12-19T00:00:00"/>
  </r>
  <r>
    <n v="7"/>
    <x v="6"/>
    <n v="859369"/>
    <s v=" Piscícola Wenuy"/>
    <x v="0"/>
    <x v="0"/>
    <s v="Parcela A Sector La Colina Loncoche, Loncoche, Región de La Araucanía, 4970000"/>
    <s v="Chile"/>
    <s v="Trucha"/>
    <s v="Corrección"/>
    <s v="CUP-C891694-BAP-01-2022-HS-Rev.01"/>
    <d v="2023-01-20T00:00:00"/>
    <d v="2023-12-29T00:00:00"/>
  </r>
  <r>
    <n v="8"/>
    <x v="7"/>
    <n v="874716"/>
    <s v=" PT. Tri Mitra Makmur - Plant 2"/>
    <x v="1"/>
    <x v="1"/>
    <s v="Jl. Wonokoyo RT. 02 RW. 03 Ds. Landangan, Kec. Kapongan, Kab. Situbondo, East _x000a_Java, 68362"/>
    <s v="Indonesia"/>
    <s v="Camarón"/>
    <s v="Corrección"/>
    <s v="CUP-C886232-BAP-02-2022-SPS-Rev.01"/>
    <d v="2023-01-26T00:00:00"/>
    <d v="2024-01-24T00:00:00"/>
  </r>
  <r>
    <n v="9"/>
    <x v="2"/>
    <n v="882593"/>
    <s v=" Skretting ARC Pargua"/>
    <x v="1"/>
    <x v="3"/>
    <s v="Ruta 5 sur Km 775, Casilla 100 Osorno, Osorno, 5290000"/>
    <s v="Chile"/>
    <s v="Salmon, Trucha"/>
    <s v="Certificado"/>
    <s v="CUP-C876118-BAP-01-2022-FCFS"/>
    <d v="2023-01-02T00:00:00"/>
    <d v="2024-01-06T00:00:00"/>
  </r>
  <r>
    <n v="10"/>
    <x v="8"/>
    <s v=" 891694"/>
    <s v=" Piscicola Huililco Limitada_Ojos del Caburgua"/>
    <x v="0"/>
    <x v="0"/>
    <s v="Camino Pucón a Caburgua Km. 17, Comuna de Pucón, Región de la Araucanía"/>
    <s v="Chile"/>
    <s v="Trucha"/>
    <s v="Corrección"/>
    <s v="CUP-C875436-BAP-01-2022-HS-Rev.01"/>
    <d v="2023-01-04T00:00:00"/>
    <d v="2023-12-21T00:00:00"/>
  </r>
  <r>
    <n v="11"/>
    <x v="9"/>
    <s v=" 886232"/>
    <s v=" Granja marina Tornagaleones S.A."/>
    <x v="1"/>
    <x v="1"/>
    <s v="Av Diego Portales #2000 Piso 9, Puerto Montt, Región de Los Lagos"/>
    <s v="Chile"/>
    <s v="Salmon, Trucha"/>
    <s v="Certificado"/>
    <s v="CUP-C857163-BAP-01-2022-SPS"/>
    <d v="2023-01-05T00:00:00"/>
    <d v="2024-01-08T00:00:00"/>
  </r>
  <r>
    <n v="12"/>
    <x v="10"/>
    <s v=" 876118"/>
    <s v=" YADRAN QUELLON S.A."/>
    <x v="1"/>
    <x v="4"/>
    <s v="Bernardino 1981, Piso 5, Camino Quellon Viejo S/N, Quellón, 5790000"/>
    <s v="Chile"/>
    <s v="Salmon, Trucha"/>
    <s v="Corrección"/>
    <s v="CUP-C887026-BAP-01-2023-SPS-Rev.01"/>
    <d v="2023-01-12T00:00:00"/>
    <d v="2023-01-11T00:00:00"/>
  </r>
  <r>
    <n v="13"/>
    <x v="3"/>
    <n v="875436"/>
    <s v=" Piscicola Entre Rios Ltda - Huite Trout Farm"/>
    <x v="0"/>
    <x v="3"/>
    <s v="Parcela N° 19 – Lote B – Colonia Lipingue, Comuna de Los Lagos, Región _x000a_Metropolitana"/>
    <s v="Chile"/>
    <s v="Trucha"/>
    <s v="Certificado"/>
    <s v="CUP-C875439-BAP-01-2023-FCFS"/>
    <d v="2023-01-09T00:00:00"/>
    <d v="2024-01-03T00:00:00"/>
  </r>
  <r>
    <n v="14"/>
    <x v="11"/>
    <n v="857163"/>
    <s v=" Piscicola Entre Ríos Limitada_Pichico Trout Farm"/>
    <x v="1"/>
    <x v="3"/>
    <s v="Fundo El Carmen de Sorrento Hijuelas 2 S/N, Talagante, Región Metropolitana"/>
    <s v="Chile"/>
    <s v="Trucha"/>
    <s v="Certificado"/>
    <s v="CUP-C875438-BAP-01-2023-FCFS"/>
    <d v="2023-01-10T00:00:00"/>
    <d v="2024-01-03T00:00:00"/>
  </r>
  <r>
    <n v="15"/>
    <x v="12"/>
    <s v=" 857026"/>
    <s v=" Piscicola Entre Ríos Limitada_Centro de Cultivos Pullinque"/>
    <x v="0"/>
    <x v="3"/>
    <s v="Camino Pullinque Sin Número, Panguipulli, Región de los Ríos"/>
    <s v="Chile"/>
    <s v="Trucha"/>
    <s v="Certificado"/>
    <s v="CUP-C875437-BAP-01-2023-FCFS"/>
    <d v="2023-01-11T00:00:00"/>
    <d v="2024-01-03T00:00:00"/>
  </r>
  <r>
    <n v="16"/>
    <x v="13"/>
    <s v=" 875439"/>
    <s v=" Salmones Antartica_Processing Plant"/>
    <x v="0"/>
    <x v="1"/>
    <s v="Ruta W-853 Km. 3, Chonchi, 5770000, Los Lagos"/>
    <s v="Chile"/>
    <s v="Trucha"/>
    <s v="Certificado"/>
    <s v="CUP-C868910-BAP-01-2023-SPS"/>
    <d v="2023-01-11T00:00:00"/>
    <d v="2024-01-25T00:00:00"/>
  </r>
  <r>
    <n v="17"/>
    <x v="14"/>
    <s v=" 875438"/>
    <s v=" Piscicola Entre Ríos Limitada_Pichico Trout Farm"/>
    <x v="0"/>
    <x v="3"/>
    <s v="Fundo El Carmen de Sorrento Hijuelas 2 S/N, Talagante, Región Metropolitana"/>
    <s v="Chile"/>
    <s v="Trucha"/>
    <s v="Certificado"/>
    <s v="CUP-C875438-BAP-01-2023-FCFS"/>
    <d v="2023-01-10T00:00:00"/>
    <d v="2024-01-03T00:00:00"/>
  </r>
  <r>
    <n v="18"/>
    <x v="15"/>
    <s v=" 875437"/>
    <s v=" Piscicola Entre Ríos Limitada_Centro de Cultivos Pullinque"/>
    <x v="0"/>
    <x v="3"/>
    <s v="Camino Pullinque Sin Número, Panguipulli, Región de los Ríos"/>
    <s v="Chile"/>
    <s v="Trucha"/>
    <s v="Certificado"/>
    <s v="CUP-C875437-BAP-01-2023-FCFS"/>
    <d v="2023-01-11T00:00:00"/>
    <d v="2024-01-03T00:00:00"/>
  </r>
  <r>
    <n v="19"/>
    <x v="16"/>
    <s v=" 868910"/>
    <s v=" Salmones Antartica_Processing Plant"/>
    <x v="1"/>
    <x v="1"/>
    <s v="Ruta W-853 Km. 3, Chonchi, 5770000, Los Lagos"/>
    <s v="Chile"/>
    <s v="Trucha"/>
    <s v="Certificado"/>
    <s v="CUP-C868910-BAP-01-2023-SPS"/>
    <d v="2023-01-11T00:00:00"/>
    <d v="2024-01-25T00:00:00"/>
  </r>
  <r>
    <n v="20"/>
    <x v="12"/>
    <s v=" 857026"/>
    <s v=" YADRAN QUELLON S.A."/>
    <x v="1"/>
    <x v="1"/>
    <s v="Bernardino 1981, Piso 5, Camino Quellon Viejo S/N, Quellón, 5790000"/>
    <s v="Chile"/>
    <s v="Salmon, Trucha"/>
    <s v="Corrección"/>
    <s v="CUP-C887026-BAP-01-2023-SPS-Rev.01"/>
    <d v="2023-01-12T00:00:00"/>
    <d v="2024-01-11T00:00:00"/>
  </r>
  <r>
    <n v="21"/>
    <x v="17"/>
    <s v=" 882915"/>
    <s v=" Foodcorp Chile S.A."/>
    <x v="1"/>
    <x v="1"/>
    <s v="Pedro Aguirre Cerda 995, Sitio 6, Lo Rojas, Coronel, Concepcion_x000a_Bio Bio, 4200570_x000a_"/>
    <s v="Chile"/>
    <s v="Salmon, Trucha"/>
    <s v="Certificado"/>
    <s v="CUP-C882915-BAP-01-2023-SPS"/>
    <d v="2023-01-13T00:00:00"/>
    <d v="2024-01-13T00:00:00"/>
  </r>
  <r>
    <n v="22"/>
    <x v="18"/>
    <s v=" 883282"/>
    <s v=" Fiordosur Group Plant 11079 Aysen"/>
    <x v="1"/>
    <x v="1"/>
    <s v="PANGAL 1255, Puerto Aysen, Region de Aysen del General Carlos Ibañez del _x000a_Campo, 6000000"/>
    <s v="Chile"/>
    <s v="Salmon, Trucha"/>
    <s v="Certificado"/>
    <s v="CUP-C883282-BAP-01-2023-SPS"/>
    <d v="2023-01-13T00:00:00"/>
    <d v="2024-01-13T00:00:00"/>
  </r>
  <r>
    <n v="23"/>
    <x v="19"/>
    <n v="867197"/>
    <s v="GRANJA MARINA TORNAGALEONES S.A_Pto Claro"/>
    <x v="0"/>
    <x v="0"/>
    <s v="Diego Portales 2000 Floor 9, Puerto Montt, 5480000"/>
    <s v="Chile"/>
    <s v="Salmon"/>
    <s v="Certificado"/>
    <s v="CUP-C867197-BAP-01-2023-HS"/>
    <d v="2023-01-13T00:00:00"/>
    <d v="2024-01-12T00:00:00"/>
  </r>
  <r>
    <n v="24"/>
    <x v="20"/>
    <s v=" 874233"/>
    <s v=" GRANJA MARINA TORNAGALEONES S.A._Las Coloradas"/>
    <x v="0"/>
    <x v="0"/>
    <s v="Diego Portales 2000, Floor 9, Puerto Montt, 5480000"/>
    <s v="Chile"/>
    <s v="Salmon"/>
    <s v="Certificado"/>
    <s v="CUP-C874233-BAP-01-2023-HS"/>
    <d v="2023-01-13T00:00:00"/>
    <d v="2024-01-14T00:00:00"/>
  </r>
  <r>
    <n v="25"/>
    <x v="21"/>
    <s v=" 873354"/>
    <s v=" GRANJA MARINA TORNAGALEONES S.A._CAUCACURA"/>
    <x v="0"/>
    <x v="5"/>
    <s v="Diego Portales 2000, Floor 9, Puerto Montt, 5480000"/>
    <s v="Chile"/>
    <s v="Salmon"/>
    <s v="Certificado"/>
    <s v="CUP-C873354-BAP-01-2023-SF"/>
    <d v="2023-01-14T00:00:00"/>
    <d v="2024-01-13T00:00:00"/>
  </r>
  <r>
    <n v="26"/>
    <x v="22"/>
    <s v=" 855390"/>
    <s v=" Cermaq Chile S.A_Puerto Montt Factory"/>
    <x v="1"/>
    <x v="1"/>
    <s v="(Old Agroindustrial Santa Cruz, Ltda.)_x000a_Av. Diego Portales 2000, Piso 10 Puerto Montt"/>
    <s v="Chile"/>
    <s v="Salmon"/>
    <s v="Certificado"/>
    <s v="CUP-C868910-BAP-01-2022-SPS"/>
    <d v="2023-01-16T00:00:00"/>
    <d v="2024-01-15T00:00:00"/>
  </r>
  <r>
    <n v="27"/>
    <x v="23"/>
    <s v=" 865726"/>
    <s v=" SALMONES ANTARTICA S.A._Punta Elisa"/>
    <x v="0"/>
    <x v="2"/>
    <s v="Ruta W 853 Km 3,7 Huicha Rural, Chonchi, Los Lagos, 5770000"/>
    <s v="Chile"/>
    <s v="Trucha"/>
    <s v="Corrección"/>
    <s v="CUP-C865726-BAP-01-2023-SFS-Rev.01"/>
    <d v="2023-01-24T00:00:00"/>
    <d v="2023-10-07T00:00:00"/>
  </r>
  <r>
    <n v="28"/>
    <x v="24"/>
    <s v=" 861412"/>
    <s v=" Lago Sofia Ltda"/>
    <x v="0"/>
    <x v="0"/>
    <s v="Camino a Chinquihue Km 12, Puerto Montt, Llanquihue, 5480000"/>
    <s v="Chile"/>
    <s v="Salmon"/>
    <s v="Certificado"/>
    <s v="CUP-C861412-BAP-01-2023-HS"/>
    <d v="2023-01-18T00:00:00"/>
    <d v="2024-01-15T00:00:00"/>
  </r>
  <r>
    <n v="29"/>
    <x v="25"/>
    <s v=" 892108"/>
    <s v=" Piscicola Traiguen"/>
    <x v="0"/>
    <x v="0"/>
    <s v="Coñaripe km 20, sector Tralcapulli, Panguipulli, Los Ríos, 5210000"/>
    <s v="Chile"/>
    <s v="Trucha"/>
    <s v="Certificado"/>
    <s v="CUP-C892108-BAP-01-2023-HS"/>
    <d v="2023-01-20T00:00:00"/>
    <d v="2024-01-16T00:00:00"/>
  </r>
  <r>
    <n v="30"/>
    <x v="26"/>
    <s v=" 879703"/>
    <s v=" Salmones Blumar S.A. - 557 Elena Norte"/>
    <x v="0"/>
    <x v="2"/>
    <s v="Avda. Juan Soler Manfredini N° 11, Torre Plaza of. 1202, Puerto Montt, 5504750, Los _x000a_Lagos"/>
    <s v="Chile"/>
    <s v="Salmon"/>
    <s v="Certificado"/>
    <s v="CUP-C879703-BAP-01-2023- SFS"/>
    <d v="2023-01-20T00:00:00"/>
    <d v="2024-01-14T00:00:00"/>
  </r>
  <r>
    <n v="31"/>
    <x v="8"/>
    <s v=" 891694"/>
    <s v=" Piscícola Wenuy"/>
    <x v="0"/>
    <x v="0"/>
    <s v="Parcela A Sector La Colina Loncoche, Loncoche, Región de La Araucanía, 4970000"/>
    <s v="Chile"/>
    <s v="Trucha"/>
    <s v="Corrección"/>
    <s v="CUP-C891694-BAP-01-2022-HS-Rev.01"/>
    <d v="2023-01-20T00:00:00"/>
    <d v="2023-12-29T00:00:00"/>
  </r>
  <r>
    <n v="32"/>
    <x v="27"/>
    <s v=" 879703"/>
    <s v=" Salmones Blumar S.A. - 228 Elena Weste"/>
    <x v="0"/>
    <x v="2"/>
    <s v="Avda. Juan Soler Manfredini N° 11, Torre Plaza of. 1202, Puerto Montt, 5504750, Los _x000a_Lagos"/>
    <s v="Chile"/>
    <s v="Salmon"/>
    <s v="Certificado"/>
    <s v="CUP-C879703-BAP-01-2023- SFS"/>
    <d v="2023-01-20T00:00:00"/>
    <d v="2024-01-14T00:00:00"/>
  </r>
  <r>
    <n v="33"/>
    <x v="28"/>
    <s v=" 882915"/>
    <s v=" Foodcorp Chile SA"/>
    <x v="1"/>
    <x v="1"/>
    <s v="Pedro Aguirre Cerda 995, Sitio 6, Lo Rojas, Coronel, Concepcion_x000a_Bio Bio, 4200570 "/>
    <s v="Chile"/>
    <s v="Salmon, Trucha"/>
    <s v="Corrección"/>
    <s v="CUP-C882915-BAP-01-2023-SPS-Rev.01"/>
    <d v="2023-01-24T00:00:00"/>
    <d v="2024-01-13T00:00:00"/>
  </r>
  <r>
    <n v="34"/>
    <x v="29"/>
    <s v=" 867197"/>
    <s v=" GRANJA MARINA TORNAGALEONES S.A_Pto Claro"/>
    <x v="0"/>
    <x v="0"/>
    <s v="Diego Portales 2000 Floor 9, Puerto Montt, 5480000"/>
    <s v="Chile"/>
    <s v="Salmon"/>
    <s v="Corrección"/>
    <s v="CUP-C867197-BAP-01-2023-HS-Rev.01"/>
    <d v="2023-01-24T00:00:00"/>
    <d v="2023-12-18T00:00:00"/>
  </r>
  <r>
    <n v="35"/>
    <x v="30"/>
    <s v=" 883771"/>
    <s v=" PT Indonusa Yudha Perwita"/>
    <x v="0"/>
    <x v="3"/>
    <s v="Desa Patrol Lor, Kecamatan Patrol, Kabupaten Indramayu, Jawa Barat, 45257"/>
    <s v="Indonesia"/>
    <s v="Camarón"/>
    <s v="Certificado"/>
    <s v="CUP-C883771-BAP-01-2023-FCFS"/>
    <d v="2023-01-24T00:00:00"/>
    <d v="2023-12-16T00:00:00"/>
  </r>
  <r>
    <n v="36"/>
    <x v="31"/>
    <s v=" 869746"/>
    <s v=" GST Group - Farmgroup Corporation Sdn. Bhd."/>
    <x v="0"/>
    <x v="3"/>
    <s v="No 9, Lorong IKS Simpang Ampat D, Mk 15, Kawasan Industri Simpang Ampat, _x000a_Seberang Perai Selatan, Penang, 14100"/>
    <s v="Malaysia"/>
    <s v="Barramundi"/>
    <s v="Certificado"/>
    <s v="CUP-C869746-BAP-01-2023-FCFS"/>
    <d v="2023-01-25T00:00:00"/>
    <d v="2024-01-31T00:00:00"/>
  </r>
  <r>
    <n v="37"/>
    <x v="32"/>
    <s v=" 892105"/>
    <s v=" Caleta Bay Agua Dulce SpA - Puyuhue"/>
    <x v="0"/>
    <x v="0"/>
    <s v="Avenida Juan Soler Manfredini N°11 Oficina 1801, Puerto Montt, Región de Los _x000a_Lagos, 5480000"/>
    <s v="Chile"/>
    <s v="Salmon"/>
    <s v="Certificado"/>
    <s v="CUP-C892105-BAP-01-2023-HS"/>
    <d v="2023-01-27T00:00:00"/>
    <d v="2024-01-26T00:00:00"/>
  </r>
  <r>
    <n v="38"/>
    <x v="33"/>
    <s v=" 891363"/>
    <s v=" Salmones Blumar Magallanes SpA - Bahía Leon"/>
    <x v="0"/>
    <x v="2"/>
    <s v="Avenida Presidente Ibañez 07200, Punta Arenas, Región de Magallanes y de la _x000a_Antártica Chilena, 6200000"/>
    <s v="Chile"/>
    <s v="Salmon"/>
    <s v="Certificado"/>
    <s v="CUP-C 891363-BAP-01-2023-SFS"/>
    <d v="2023-01-27T00:00:00"/>
    <d v="2024-01-26T00:00:00"/>
  </r>
  <r>
    <n v="39"/>
    <x v="34"/>
    <n v="877124"/>
    <s v="AUSTRALIS MAR S.A._El Copihue"/>
    <x v="0"/>
    <x v="6"/>
    <s v="Decher N° 161, Puerto Varas, Llanquihue, Postal code: 5550000"/>
    <s v="Chile"/>
    <s v="Salmon"/>
    <s v="Certificado"/>
    <s v="CUP-C877124-BAP-01-2023-HS"/>
    <d v="2023-01-31T00:00:00"/>
    <d v="2024-02-09T00:00:00"/>
  </r>
  <r>
    <n v="40"/>
    <x v="35"/>
    <s v=" 892831"/>
    <s v=" CULTIVOS YADRAN S.A._Rowlett 750 Farm"/>
    <x v="0"/>
    <x v="6"/>
    <s v="San Bernardino 1981, Pueto Montt, Los Lagos, 5480000"/>
    <s v="Chile"/>
    <s v="Salmon"/>
    <s v="Certificado"/>
    <s v="CUP-C892831-BAP-01-2023-SFS"/>
    <d v="2023-01-31T00:00:00"/>
    <d v="2024-01-30T00:00:00"/>
  </r>
  <r>
    <n v="41"/>
    <x v="36"/>
    <s v=" 873699"/>
    <s v=" COOKE AQUACULTURE CHILE S.A_BALLENAS 3"/>
    <x v="0"/>
    <x v="6"/>
    <s v="Ruta 226 Kilómetro 8, El Tepual, Puerto Montt, Llanquihue, Postal code: 5480000"/>
    <s v="Chile"/>
    <s v="Salmon"/>
    <s v="Certificado"/>
    <s v="CUP-C873699-BAP-01-2023-SFS"/>
    <d v="2023-02-01T00:00:00"/>
    <d v="2024-01-31T00:00:00"/>
  </r>
  <r>
    <n v="42"/>
    <x v="37"/>
    <s v=" 873700"/>
    <s v=" COOKE AQUACULTURE CHILE S.A_ Erasmo 3"/>
    <x v="0"/>
    <x v="6"/>
    <s v="Ruta 226 Kilómetro 8, El Tepual, Puerto Montt, Los Lagos, Postal code: 5480000"/>
    <s v="Chile"/>
    <s v="Salmon"/>
    <s v="Certificado"/>
    <s v="CUP-C873700-BAP-01-2023-SFS"/>
    <d v="2023-02-01T00:00:00"/>
    <d v="2024-01-31T00:00:00"/>
  </r>
  <r>
    <n v="43"/>
    <x v="38"/>
    <s v=" 873701"/>
    <s v=" COOKE AQUACULTURE CHILE S.A_Erasmo 2"/>
    <x v="0"/>
    <x v="6"/>
    <s v="Ruta 226 Kilómetro 8, Puerto Montt, Llanquihue, Postal code: 5400000"/>
    <s v="Chile"/>
    <s v="Salmon"/>
    <s v="Corrección"/>
    <s v="CUP-C873701-BAP-01-2023-SFS-Rev.01"/>
    <d v="2023-02-01T00:00:00"/>
    <d v="2024-01-31T00:00:00"/>
  </r>
  <r>
    <n v="44"/>
    <x v="39"/>
    <s v=" 884599"/>
    <s v=" Sekar Bumi Farm Cluster 2 - PT. BUMI HARAPAN JAYA"/>
    <x v="0"/>
    <x v="3"/>
    <s v="Desa Tambak Sari, Kecamatan Poto Tano, Kabupaten Sumbawa Barat, Nusa _x000a_Tenggara Barat, 84454"/>
    <s v="Indonesia"/>
    <s v="Camaron"/>
    <s v="Certificado"/>
    <s v="CUP-C884599-BAP-01-2023-FCFS"/>
    <d v="2023-01-25T00:00:00"/>
    <d v="2024-01-08T00:00:00"/>
  </r>
  <r>
    <n v="45"/>
    <x v="40"/>
    <s v=" 884598"/>
    <s v=" Sekar Bumi Farm Cluster 2 - PT. SENTRA BUDIDAYA BIOTEK"/>
    <x v="0"/>
    <x v="3"/>
    <s v="Desa Tambak Sari, Kecamatan Poto Tano, Kabupaten Sumbawa Barat, Nusa _x000a_Tenggara Barat, 84454"/>
    <s v="Indonesia"/>
    <s v="Camaron"/>
    <s v="Certificado"/>
    <s v="CUP-C884598-BAP-01-2023-FCF"/>
    <d v="2023-01-25T00:00:00"/>
    <d v="2024-01-08T00:00:00"/>
  </r>
  <r>
    <n v="46"/>
    <x v="41"/>
    <s v=" 876406"/>
    <s v=" PT. Gold Coin Specialities"/>
    <x v="2"/>
    <x v="7"/>
    <s v="Jalan Ir Sutami, Km 15.9 Desa Sukanegara, Kecamatan Tanjung Bintang, Lampung _x000a_Selatan Lampung, 35361"/>
    <s v="Indonesia"/>
    <s v="Aquaculture feed"/>
    <s v="Certificado"/>
    <s v="CUP-C876406-BAP-01-2023- FMS"/>
    <d v="2023-02-02T00:00:00"/>
    <d v="2024-01-24T00:00:00"/>
  </r>
  <r>
    <n v="47"/>
    <x v="42"/>
    <s v=" 878647"/>
    <s v=" Productos del Mar Ventisqueros S.A. - Centro Telele"/>
    <x v="0"/>
    <x v="2"/>
    <s v="Chinquihue Km 14 S/N, Puerto Montt, Región de Los Lagos, 5480000"/>
    <s v="Chile"/>
    <s v="Salmon"/>
    <s v="Corrección"/>
    <s v="CUP-C878647-BAP-01-2023-SFS-Rev.01"/>
    <d v="2023-02-03T00:00:00"/>
    <d v="2024-02-01T00:00:00"/>
  </r>
  <r>
    <n v="48"/>
    <x v="43"/>
    <s v=" 854978"/>
    <s v=" PESQUERA DEL MAR ANTARTICO S.A."/>
    <x v="1"/>
    <x v="1"/>
    <s v="Bima 338, Puerto Montt, region de los lagos, postal code: 5480000"/>
    <s v="Chile"/>
    <s v="Salmon, Trucha"/>
    <s v="Certificado"/>
    <s v="CUP-C854978-BAP-01-2023-SPS"/>
    <d v="2023-02-02T00:00:00"/>
    <d v="2024-02-03T00:00:00"/>
  </r>
  <r>
    <n v="49"/>
    <x v="42"/>
    <s v=" 878647"/>
    <s v=" Productos del Mar Ventisqueros S.A. - Centro Telele"/>
    <x v="0"/>
    <x v="2"/>
    <s v="Chinquihue Km 14 S/N, Puerto Montt, Región de Los Lagos, 5480000"/>
    <s v="Chile"/>
    <s v="Salmon"/>
    <s v="Corrección"/>
    <s v="CUP-C878647-BAP-01-2023-SFS-Rev.01"/>
    <d v="2023-02-03T00:00:00"/>
    <d v="2024-02-01T00:00:00"/>
  </r>
  <r>
    <n v="50"/>
    <x v="44"/>
    <s v=" 876141"/>
    <s v=" PT. Sinta Prima Feedmill"/>
    <x v="2"/>
    <x v="7"/>
    <s v="Jl Raya Narogong Km. 18, Kp. Rawahingkik Rt.02 Rw. 01, Limusnuggal, Cileungsi,_x000a_Bogor, Jawa Barat"/>
    <s v="Indonesia"/>
    <s v="Aquaculture feed"/>
    <s v="Certificado"/>
    <s v="CUP-C876141-BAP-01-2023- FMS"/>
    <d v="2023-02-03T00:00:00"/>
    <d v="2024-02-02T00:00:00"/>
  </r>
  <r>
    <n v="51"/>
    <x v="45"/>
    <s v=" 873764"/>
    <s v=" Bluriver SpA. - Cordova 1"/>
    <x v="0"/>
    <x v="2"/>
    <s v="Avenida Presidente Ibañez 07200, Punta Arenas, postal code: 6200000"/>
    <s v="Chile"/>
    <s v="Salmon"/>
    <s v="Certificado"/>
    <s v="CUP-873764-BAP-01-2023-SFS"/>
    <d v="2023-02-07T00:00:00"/>
    <d v="2024-02-02T00:00:00"/>
  </r>
  <r>
    <n v="52"/>
    <x v="46"/>
    <s v=" 892797"/>
    <s v=" Mowi Chile S.A. - Isla James"/>
    <x v="0"/>
    <x v="2"/>
    <s v="Camino Chinquihue KM 12 S/N, Puerto Montt, Region de los lagos, 5480000"/>
    <s v="Chile"/>
    <s v="Salmon"/>
    <s v="Certificado"/>
    <s v="CUP-892797-BAP-01-2023-SFS"/>
    <d v="2023-02-08T00:00:00"/>
    <d v="2024-02-07T00:00:00"/>
  </r>
  <r>
    <n v="53"/>
    <x v="47"/>
    <s v=" 878207"/>
    <s v=" Marine Harvest Chile - Lincay"/>
    <x v="0"/>
    <x v="2"/>
    <s v="Camino Chinquihue KM 12 S/N, Puerto Montt, Region de los lagos, 5480000"/>
    <s v="Chile"/>
    <s v="Salmon"/>
    <s v="Certificado"/>
    <s v="CUP-878207-BAP-01-2023-SFS"/>
    <d v="2023-02-08T00:00:00"/>
    <d v="2024-02-07T00:00:00"/>
  </r>
  <r>
    <n v="54"/>
    <x v="48"/>
    <s v=" 856528"/>
    <s v=" SEALAND AQUACULTURE S.A."/>
    <x v="0"/>
    <x v="8"/>
    <s v="Bernardino 1981, piso 4, Of. 402 edificio centro empresarial San Andres, Puerto _x000a_Montt, Region de Los Lagos, Box 977"/>
    <s v="Chile"/>
    <s v="Salmon"/>
    <s v="Certificado"/>
    <s v="CUP-C856528-BAP-01-2023-HS"/>
    <d v="2023-02-10T00:00:00"/>
    <d v="2024-02-25T00:00:00"/>
  </r>
  <r>
    <n v="55"/>
    <x v="49"/>
    <s v=" 856527"/>
    <s v=" Chayahue S.A. Hatchery"/>
    <x v="0"/>
    <x v="8"/>
    <s v="Bernardino 1981, piso 4, Of. 402 edificio centro empresarial San Andres, Puerto _x000a_Montt, Region de Los Lagos, Box 977"/>
    <s v="Chile"/>
    <s v="Salmon"/>
    <s v="Certificado"/>
    <s v="CUP-C856527-BAP-01-2023-HS"/>
    <d v="2023-02-10T00:00:00"/>
    <d v="2024-02-25T00:00:00"/>
  </r>
  <r>
    <n v="56"/>
    <x v="50"/>
    <s v=" 862319"/>
    <s v=" MOWI CHILE S.A._Quitralco 7"/>
    <x v="0"/>
    <x v="6"/>
    <s v="Camino Chinquihue KM 12 S/N, Puerto Montt, region de Los Lagos"/>
    <s v="Chile"/>
    <s v="Salmon"/>
    <s v="Certificado"/>
    <s v="CUP-862319-BAP-01-2023-SFS"/>
    <d v="2023-02-10T00:00:00"/>
    <d v="2024-02-09T00:00:00"/>
  </r>
  <r>
    <n v="57"/>
    <x v="51"/>
    <s v=" 862322"/>
    <s v=" Mowi Chile S.A - Cluster - Quitralco 6-2"/>
    <x v="0"/>
    <x v="6"/>
    <s v="Camino Chinquihue KM 12 S/N, Puerto Montt, region de Los Lagos"/>
    <s v="Chile"/>
    <s v="Salmon"/>
    <s v="Certificado"/>
    <s v="CUP-862322-BAP-01-2023-SFS"/>
    <d v="2023-02-10T00:00:00"/>
    <d v="2024-02-09T00:00:00"/>
  </r>
  <r>
    <n v="58"/>
    <x v="52"/>
    <s v=" 885176"/>
    <s v=" CULTIVOS YADRAN S.A._Trafun Hatchery"/>
    <x v="0"/>
    <x v="9"/>
    <s v=" 1978 Bernardino, Puerto Montt, Postal code: 5480000_x000d_"/>
    <s v="Chile"/>
    <s v="Salmon"/>
    <s v="Certificado"/>
    <s v=" CUP-C885176-BAP-01-2023-HS"/>
    <d v="2023-02-10T00:00:00"/>
    <d v="2024-02-14T00:00:00"/>
  </r>
  <r>
    <n v="59"/>
    <x v="53"/>
    <s v=" 862316"/>
    <s v=" MOWI CHILE S.A._ Punta Cola farm"/>
    <x v="0"/>
    <x v="6"/>
    <s v="Camino Chinquihue KM 12 S/N, Puerto Montt, region de Los Lagos"/>
    <s v="Chile"/>
    <s v="Salmon"/>
    <s v="Certificado"/>
    <s v="CUP-862316-BAP-01-2023-SFS"/>
    <d v="2023-02-13T00:00:00"/>
    <d v="2024-02-12T00:00:00"/>
  </r>
  <r>
    <n v="60"/>
    <x v="54"/>
    <s v=" 862317"/>
    <s v=" MOWI CHILE S.A._Tortuga"/>
    <x v="0"/>
    <x v="10"/>
    <s v="Camino Chinquihue KM 12 S/N, Puerto Montt, region de Los Lagos"/>
    <s v="Chile"/>
    <s v="Salmon"/>
    <s v="Certificado"/>
    <s v="CUP-862317-BAP-01-2023-SFS"/>
    <d v="2023-02-14T00:00:00"/>
    <d v="2024-02-12T00:00:00"/>
  </r>
  <r>
    <n v="61"/>
    <x v="53"/>
    <s v=" 862316"/>
    <s v=" MOWI CHILE S.A._ Punta Cola farm"/>
    <x v="0"/>
    <x v="11"/>
    <s v="Camino Chinquihue KM 12 S/N, Puerto Montt, region de Los Lagos"/>
    <s v="Chile"/>
    <s v="Salmon"/>
    <s v="Corrección"/>
    <s v="CUP-862316-BAP-01-2023-SFS-Rev.01"/>
    <d v="2023-02-14T00:00:00"/>
    <d v="2024-02-12T00:00:00"/>
  </r>
  <r>
    <n v="62"/>
    <x v="55"/>
    <s v=" 885069"/>
    <s v=" GRANJA MARINA TORNAGALEONES S.A._Pescadero"/>
    <x v="0"/>
    <x v="8"/>
    <s v="Avenida Diego Portales 2000, Puerto Montt, Los Lagos, Postal code: 5480000"/>
    <s v="Chile"/>
    <s v="Salmon"/>
    <s v="Certificado"/>
    <s v="CUP-C885069-BAP-01-2023-HS"/>
    <d v="2023-02-14T00:00:00"/>
    <d v="2024-02-14T00:00:00"/>
  </r>
  <r>
    <n v="63"/>
    <x v="56"/>
    <s v=" 866300"/>
    <s v="Multiexport Patagonia S.A. - Taraba 6 Audit Process"/>
    <x v="0"/>
    <x v="10"/>
    <s v="Cardonal Street 2501, Puerto Montt, Llanquihue"/>
    <s v="Chile"/>
    <s v="Salmon"/>
    <s v="Certificado"/>
    <s v="CUP-866300-BAP-01-2023-SFS"/>
    <d v="2023-02-16T00:00:00"/>
    <d v="2024-02-14T00:00:00"/>
  </r>
  <r>
    <n v="64"/>
    <x v="48"/>
    <s v=" 856528"/>
    <s v=" SEALAND AQUACULTURE S.A."/>
    <x v="0"/>
    <x v="8"/>
    <s v="Bernardino 1981, piso 4, Of. 402 edificio centro empresarial San Andres, Puerto _x000a_Montt, Region de Los Lagos, Box 977"/>
    <s v="Chile"/>
    <s v="Salmon"/>
    <s v="Corrección"/>
    <s v="CUP-C856528-BAP-01-2023-HS-Rev.01"/>
    <d v="2023-02-16T00:00:00"/>
    <d v="2024-02-25T00:00:00"/>
  </r>
  <r>
    <n v="65"/>
    <x v="57"/>
    <s v=" 877043"/>
    <s v=" Productos del Mar Ventisqueros S.A_Quintupeu 1"/>
    <x v="0"/>
    <x v="8"/>
    <s v="Chinquihue km. 14, SN, sector Bahía Chincui, Puerto Montt, region de Los Lagos"/>
    <s v="Chile"/>
    <s v="Salmon"/>
    <s v="Certificado"/>
    <s v="CUP-C877043-BAP-01-2023-HS"/>
    <d v="2023-02-17T00:00:00"/>
    <d v="2024-03-07T00:00:00"/>
  </r>
  <r>
    <n v="66"/>
    <x v="58"/>
    <s v=" 876968"/>
    <s v=" Productos del Mar Ventisqueros S.A_Quintupeu II"/>
    <x v="0"/>
    <x v="8"/>
    <s v="Chinquihue km. 14, SN, sector Bahía Chincui, Puerto Montt, region de Los Lagos"/>
    <s v="Chile"/>
    <s v="Salmon"/>
    <s v="Certificado"/>
    <s v="CUP-C876968-BAP-01-2023-HS"/>
    <d v="2023-02-17T00:00:00"/>
    <d v="2024-03-07T00:00:00"/>
  </r>
  <r>
    <n v="67"/>
    <x v="59"/>
    <s v=" 868081"/>
    <s v=" CALETA BAY MAR SPA_Calamaco"/>
    <x v="0"/>
    <x v="6"/>
    <s v="Sector Norte de Calamaco, Comuna de Hualaihué, Región de Los Lagos, Llanquihue"/>
    <s v="Chile"/>
    <s v="Salmon"/>
    <s v="Certificado"/>
    <s v="CUP-868081-BAP-01-2023-SFS"/>
    <d v="2023-02-17T00:00:00"/>
    <d v="2024-02-16T00:00:00"/>
  </r>
  <r>
    <n v="68"/>
    <x v="55"/>
    <s v=" 885069"/>
    <s v=" GRANJA MARINA TORNAGALEONES S.A._Pescadero"/>
    <x v="0"/>
    <x v="8"/>
    <s v="Avenida Diego Portales 2000, Puerto Montt, Los Lagos, Postal code: 5480000"/>
    <s v="Chile"/>
    <s v="Salmon"/>
    <s v="Corrección"/>
    <s v="CUP-C885069-BAP-01-2023-HS-Rev.01"/>
    <d v="2023-02-24T00:00:00"/>
    <d v="2024-02-12T00:00:00"/>
  </r>
  <r>
    <n v="69"/>
    <x v="45"/>
    <s v=" 873764"/>
    <s v=" Salmones Blumar Magallanes SpA. – Cordova 1"/>
    <x v="0"/>
    <x v="10"/>
    <s v="Avenida Presidente Ibañez 07200, Punta Arenas, postal code: 6200000"/>
    <s v="Chile"/>
    <s v="Salmon"/>
    <s v="Corrección"/>
    <s v="CUP-873764-BAP-01-2023-SFS-Rev.01"/>
    <d v="2023-02-28T00:00:00"/>
    <d v="2024-02-02T00:00:00"/>
  </r>
  <r>
    <n v="70"/>
    <x v="60"/>
    <s v=" 892151"/>
    <s v="PT SEKAR GOLDEN HARVESTA INDONESIA"/>
    <x v="2"/>
    <x v="7"/>
    <s v="Jalan Raya Babat Lamongan KM 49, Plosowahyu Lamongan, _x000a_Lamongan, Jawa Timu, 62218"/>
    <s v="Indonesia"/>
    <s v="Aquaculture feed"/>
    <s v="Certificado"/>
    <s v="CUP-C892151-BAP-01-2023- FMS"/>
    <d v="2023-03-02T00:00:00"/>
    <d v="2024-02-19T00:00:00"/>
  </r>
  <r>
    <n v="71"/>
    <x v="61"/>
    <n v="885453"/>
    <s v="PT Gosyen Binuangeun Indonesia"/>
    <x v="0"/>
    <x v="12"/>
    <s v="J Jl. Utama modern industri AA1, Serang, Banten, 42186"/>
    <s v="Indonesia"/>
    <s v="Shrimp"/>
    <s v="Certificado"/>
    <s v="CUP-C885453-BAP-01-2023- FS"/>
    <d v="2023-03-02T00:00:00"/>
    <d v="2024-02-26T00:00:00"/>
  </r>
  <r>
    <n v="72"/>
    <x v="62"/>
    <n v="890694"/>
    <s v="PT Novel Omega Protein"/>
    <x v="0"/>
    <x v="12"/>
    <s v="Desa Plandirejo, Kec. Bakung, Kab. Blitar, Blitar, East Java, 66163"/>
    <s v="Indonesia"/>
    <s v="Shrimp"/>
    <s v="Certificado"/>
    <s v="CUP-C884598-BAP-01-2023-FS"/>
    <d v="2023-02-28T00:00:00"/>
    <d v="2024-02-13T00:00:00"/>
  </r>
  <r>
    <n v="73"/>
    <x v="60"/>
    <s v=" 892151"/>
    <s v="PT SEKAR GOLDEN HARVESTA INDONESIA"/>
    <x v="2"/>
    <x v="7"/>
    <s v="Jalan Raya Babat Lamongan KM 49, Plosowahyu Lamongan, _x000a_Lamongan, Jawa Timu, 62218"/>
    <s v="Indonesia"/>
    <s v="Aquaculture feed"/>
    <s v="Corrección"/>
    <s v="CUP-C892151-BAP-01-2023- FMS-Rev.01"/>
    <d v="2023-03-02T00:00:00"/>
    <d v="2024-03-01T00:00:00"/>
  </r>
  <r>
    <n v="74"/>
    <x v="62"/>
    <n v="890694"/>
    <s v="PT Novel Omega Protein"/>
    <x v="0"/>
    <x v="12"/>
    <s v="Desa Plandirejo, Kec. Bakung, Kab. Blitar, Blitar, East Java, 66163"/>
    <s v="Indonesia"/>
    <s v="Shrimp"/>
    <s v="Corrección"/>
    <s v="CUP-C890694-BAP-01-2023-FS-Rev.01"/>
    <d v="2023-03-02T00:00:00"/>
    <d v="2024-03-01T00:00:00"/>
  </r>
  <r>
    <n v="75"/>
    <x v="63"/>
    <n v="893104"/>
    <s v="RIVERMAR LARVICULTURA S. de R. L."/>
    <x v="0"/>
    <x v="8"/>
    <s v="Aldea Ojochal km 7 Carretera a Guapinol, Choluteca, postal code 51101"/>
    <s v="Ecuador"/>
    <s v="Shrimp"/>
    <s v="Certificado"/>
    <s v="CUP-C893104-BAP-01-2023-HS"/>
    <d v="2023-03-02T00:00:00"/>
    <d v="2024-03-01T00:00:00"/>
  </r>
  <r>
    <n v="76"/>
    <x v="64"/>
    <n v="877108"/>
    <s v="PT. Suri Tani Pemuka - Hatchery Banyuwngi"/>
    <x v="0"/>
    <x v="8"/>
    <s v="Jl. Raya Ketapang-Situbondo Km 3 Dusun Selogiri, Desa Ketapang, Kec. Kalipuro, _x000a_Banyuwangi, Jakarta, postal code 12810"/>
    <s v="Indonesia"/>
    <s v="Shrimp"/>
    <s v="Certificado"/>
    <s v="CUP-C877108-BAP-01-2023-HS"/>
    <d v="2023-03-02T00:00:00"/>
    <d v="2024-03-01T00:00:00"/>
  </r>
  <r>
    <n v="77"/>
    <x v="65"/>
    <n v="893408"/>
    <s v="GRANJA MARINA TORNAGALEONES S.A._Canalad Farm"/>
    <x v="0"/>
    <x v="6"/>
    <s v="Avenida Diego Portales #2000 piso 9, Puerto Montt, Los Lagos"/>
    <s v="Chile"/>
    <s v="Salmon"/>
    <s v="Certificado"/>
    <s v="CUP-893408-BAP-01-2023-SFS"/>
    <d v="2023-03-03T00:00:00"/>
    <d v="2024-03-02T00:00:00"/>
  </r>
  <r>
    <n v="78"/>
    <x v="66"/>
    <n v="874601"/>
    <s v="MultiX S.A. - Jorge Farm"/>
    <x v="0"/>
    <x v="6"/>
    <s v="Cardonal Street 2501, Puerto Montt, Llanquihue, Postal code 5480000"/>
    <s v="Chile"/>
    <s v="Salmon"/>
    <s v="Certificado"/>
    <s v="CUP-874601-BAP-01-2023-SFS"/>
    <d v="2023-03-03T00:00:00"/>
    <d v="2024-03-02T00:00:00"/>
  </r>
  <r>
    <n v="79"/>
    <x v="67"/>
    <n v="863796"/>
    <s v="Salmones Multiexport S.A. - Apiao Farm"/>
    <x v="0"/>
    <x v="6"/>
    <s v="Cardonal Street 2501, Puerto Montt, Llanquihue, Postal code 5480000"/>
    <s v="Chile"/>
    <s v="Salmon"/>
    <s v="Certificado"/>
    <s v="CUP-863796-BAP-01-2023-SFS"/>
    <d v="2023-03-06T00:00:00"/>
    <d v="2024-03-05T00:00:00"/>
  </r>
  <r>
    <n v="80"/>
    <x v="67"/>
    <n v="863796"/>
    <s v="Multi X S.A.- Apiao Farm"/>
    <x v="0"/>
    <x v="6"/>
    <s v="Cardonal Street 2501, Puerto Montt, Llanquihue, Postal code 5480000"/>
    <s v="Chile"/>
    <s v="Salmon"/>
    <s v="Corrección"/>
    <s v="CUP-863796-BAP-01-2023-SFS-Rev.01"/>
    <d v="2023-03-07T00:00:00"/>
    <d v="2024-03-05T00:00:00"/>
  </r>
  <r>
    <n v="81"/>
    <x v="64"/>
    <n v="877108"/>
    <s v="PT. Suri Tani Pemuka - Hatchery Banyuwngi"/>
    <x v="0"/>
    <x v="8"/>
    <s v="Jl. Raya Ketapang-Situbondo Km 3 Dusun Selogiri, Desa Ketapang, Kec. Kalipuro, _x000a_Banyuwangi, Jakarta, postal code 12810"/>
    <s v="Indonesia"/>
    <s v="Shrimp"/>
    <s v="Corrección"/>
    <s v="CUP-C877108-BAP-01-2023-HS-Rev.01"/>
    <d v="2023-03-07T00:00:00"/>
    <d v="2024-03-06T00:00:00"/>
  </r>
  <r>
    <n v="82"/>
    <x v="68"/>
    <n v="878576"/>
    <s v="Salmones Camanchaca S.A - Playa Maqui"/>
    <x v="0"/>
    <x v="13"/>
    <s v="Diego Portales 2000, 13th Floor, Puerto Montt, Los Lagos Region"/>
    <s v="Chile"/>
    <s v="Salmon"/>
    <s v="Certificado"/>
    <s v="CUP-C878576-BAP-01-2023-HS"/>
    <d v="2023-03-09T00:00:00"/>
    <d v="2024-03-02T00:00:00"/>
  </r>
  <r>
    <n v="83"/>
    <x v="61"/>
    <n v="885453"/>
    <s v="PT GOSYEN BINUANGEUN INDONESIA"/>
    <x v="0"/>
    <x v="3"/>
    <s v="Desa Cikeruh Wetan Kecamatan Cikeusik, Kabupaten Pandeglang,_x000a_Banten"/>
    <s v="Indonesia"/>
    <s v="Shrimp"/>
    <s v="Corrección"/>
    <s v="CUP-C885453-BAP-01-2023- FS-Rev.01"/>
    <d v="2023-03-10T00:00:00"/>
    <d v="2024-02-26T00:00:00"/>
  </r>
  <r>
    <n v="84"/>
    <x v="69"/>
    <n v="893493"/>
    <s v="Cultivos Yadran S.A. - Stokes 753"/>
    <x v="0"/>
    <x v="6"/>
    <s v="San Bernardino #1981, Puerto Montt, Los Lagos, postal code 5480000"/>
    <s v="Chile"/>
    <s v="Salmon"/>
    <s v="Certificado"/>
    <s v="CUP-868081-BAP-01-2023-SFS"/>
    <d v="2023-03-15T00:00:00"/>
    <d v="2024-03-14T00:00:00"/>
  </r>
  <r>
    <n v="85"/>
    <x v="70"/>
    <n v="893494"/>
    <s v="Cultivos Yadran S.A. - Benjamin 744"/>
    <x v="0"/>
    <x v="6"/>
    <s v="San Bernardino #1981, Puerto Montt, Los Lagos, postal code 5480000"/>
    <s v="Chile"/>
    <s v="Salmon"/>
    <s v="Certificado"/>
    <s v="CUP-893494-BAP-01-2023-SFS"/>
    <d v="2023-03-15T00:00:00"/>
    <d v="2024-03-14T00:00:00"/>
  </r>
  <r>
    <n v="86"/>
    <x v="71"/>
    <n v="856426"/>
    <s v="MULTI X S.A._Arbolito farm"/>
    <x v="0"/>
    <x v="6"/>
    <s v="Cardonal Strett 2501, Puerto Montt, Llanquihue, Postal Code: 5480000"/>
    <s v="Chile"/>
    <s v="Salmon"/>
    <s v="Certificado"/>
    <s v="CUP-856426-BAP-01-2023-SFS"/>
    <d v="2023-03-16T00:00:00"/>
    <d v="2024-03-15T00:00:00"/>
  </r>
  <r>
    <n v="87"/>
    <x v="72"/>
    <n v="864851"/>
    <s v="MULTI X S.A_ Pearson farm "/>
    <x v="0"/>
    <x v="6"/>
    <s v="Cardonal Strett 2501, Puerto Montt, Llanquihue, Postal Code: 5480000"/>
    <s v="Chile"/>
    <s v="Salmon"/>
    <s v="Certificado"/>
    <s v="CUP-864851-BAP-01-2023-SFS"/>
    <d v="2023-03-16T00:00:00"/>
    <d v="2024-03-15T00:00:00"/>
  </r>
  <r>
    <n v="88"/>
    <x v="73"/>
    <n v="893359"/>
    <s v="MULTI X S.A._Camargo Farm"/>
    <x v="0"/>
    <x v="6"/>
    <s v="Cardonal Strett 2501, Puerto Montt, Llanquihue, Postal Code: 5480000"/>
    <s v="Chile"/>
    <s v="Salmon"/>
    <s v="Certificado"/>
    <s v="CUP-893359-BAP-01-2023-SFS"/>
    <d v="2023-03-16T00:00:00"/>
    <d v="2024-03-15T00:00:00"/>
  </r>
  <r>
    <n v="89"/>
    <x v="74"/>
    <n v="858110"/>
    <s v="Salmones Antartica - Bahia Acantilada Sector 1 (Puntilla)"/>
    <x v="0"/>
    <x v="6"/>
    <s v="Ruta W-853 Km. 3.7, Chonchi, Los Lagos, Postal Code: 5770000"/>
    <s v="Chile"/>
    <s v="Salmon"/>
    <s v="Certificado"/>
    <s v="CUP-858110-BAP-01-2023-SFS"/>
    <d v="2023-03-20T00:00:00"/>
    <d v="2024-03-19T00:00:00"/>
  </r>
  <r>
    <n v="90"/>
    <x v="75"/>
    <n v="863118"/>
    <s v="Salmones Camanchaca, S.A. - Pilpilehue Farm"/>
    <x v="0"/>
    <x v="6"/>
    <s v="Diego Portales 2000, piso 13. Costanera Building, Puerto Montt, Los Lagos region"/>
    <s v="Chile"/>
    <s v="Salmon"/>
    <s v="Certificado"/>
    <s v="CUP-863118-BAP-01-2023-SFS"/>
    <d v="2023-03-23T00:00:00"/>
    <d v="2024-03-22T00:00:00"/>
  </r>
  <r>
    <n v="91"/>
    <x v="76"/>
    <n v="864111"/>
    <s v="SALMONES ANTARTICA S.A._Bahía Acantilada Sector 2 (Acantilada)"/>
    <x v="0"/>
    <x v="6"/>
    <s v="Ruta W-853 Km. 3,7 Huicha Rural, Chonchi, Postal code: 5770000"/>
    <s v="Chile"/>
    <s v="Salmon"/>
    <s v="Certificado"/>
    <s v="CUP-864111-BAP-01-2023-SFS"/>
    <d v="2023-03-23T00:00:00"/>
    <d v="2024-03-22T00:00:00"/>
  </r>
  <r>
    <n v="92"/>
    <x v="75"/>
    <n v="863118"/>
    <s v="Salmones Camanchaca, S.A. - Pilpilehue Farm"/>
    <x v="0"/>
    <x v="6"/>
    <s v="Diego Portales 2000, piso 13. Costanera Building, Puerto Montt, Los Lagos region"/>
    <s v="Chile"/>
    <s v="Salmon"/>
    <s v="Corrección"/>
    <s v="CUP-863118-BAP-01-2023-SFS-rev.01"/>
    <d v="2023-03-28T00:00:00"/>
    <d v="2024-03-22T00:00:00"/>
  </r>
  <r>
    <n v="93"/>
    <x v="77"/>
    <n v="870155"/>
    <s v="MultiX S.A.- Cuchi Farm"/>
    <x v="0"/>
    <x v="6"/>
    <s v="Cardonal Strett 2501, Puerto Montt, Llanquihue, Postal Code: 5480000"/>
    <s v="Chile"/>
    <s v="Salmon"/>
    <s v="Certificado"/>
    <s v="CUP-870155-BAP-01-2023-SFS"/>
    <d v="2023-03-23T00:00:00"/>
    <d v="2024-03-22T00:00:00"/>
  </r>
  <r>
    <n v="94"/>
    <x v="78"/>
    <n v="893740"/>
    <s v="Salmones Aysen S.A._ Rio Los Patos"/>
    <x v="0"/>
    <x v="13"/>
    <s v="Diego Portales 2000 Piso 6, Puerto Montt, Los Lagos, Postal code: 5480000, _x000a_Llanquihue province._x000d_"/>
    <s v="Chile"/>
    <s v="Salmon"/>
    <s v="Certificado"/>
    <s v="CUP-C893740-BAP-01-2023-HS"/>
    <d v="2023-03-30T00:00:00"/>
    <d v="2024-03-29T00:00:00"/>
  </r>
  <r>
    <n v="95"/>
    <x v="79"/>
    <n v="893362"/>
    <s v="SALMONES CAMANCHACA S.A._Williams 2 Farm"/>
    <x v="0"/>
    <x v="6"/>
    <s v="Diego Portales 2000, piso 13, puerto Montt, Los Lagos, Postal code: 5480000"/>
    <s v="Chile"/>
    <s v="Salmo salar"/>
    <s v="Certificado"/>
    <s v="CUP-893362-BAP-01-2023-SFS"/>
    <d v="2023-03-31T00:00:00"/>
    <d v="2024-03-30T00:00:00"/>
  </r>
  <r>
    <n v="96"/>
    <x v="80"/>
    <n v="891989"/>
    <s v="Xian-Ning Seafood - Cluster 2 – XN Farm"/>
    <x v="0"/>
    <x v="3"/>
    <s v="111/12, Tambon Banlaem, Banlaem, Phetchaburi, 76110"/>
    <s v="Thailand"/>
    <s v="Litopenaeus vannamei"/>
    <s v="Certificado"/>
    <s v="CUP-C891989-BAP-01-2023- FS"/>
    <d v="2023-04-03T00:00:00"/>
    <d v="2024-02-12T00:00:00"/>
  </r>
  <r>
    <n v="97"/>
    <x v="81"/>
    <n v="891987"/>
    <s v="Xian-Ning Seafood - Cluster 2 – Chaiyo Farm"/>
    <x v="0"/>
    <x v="3"/>
    <s v="111/12, Tambon Banlaem, Banlaem, Phetchaburi, 76110"/>
    <s v="Thailand"/>
    <s v="Litopenaeus vannamei"/>
    <s v="Certificado"/>
    <s v="CUP-C891987-BAP-01-2023- FS"/>
    <d v="2023-04-03T00:00:00"/>
    <d v="2024-02-12T00:00:00"/>
  </r>
  <r>
    <n v="98"/>
    <x v="82"/>
    <n v="870725"/>
    <s v="COOKE AQUACULTURE CHILE S.A_Los Rios"/>
    <x v="3"/>
    <x v="8"/>
    <s v="Ruta 226 Kilómetro 8, Puerto Montt, Llanquihue, Postal Code: 5400000"/>
    <s v="Chile"/>
    <s v="Salmo salar, Oncorhynchus kisutch"/>
    <s v="Certificado"/>
    <s v=" CUP-C870725-BAP-01-2023-HS"/>
    <d v="2023-04-05T00:00:00"/>
    <d v="2024-05-17T00:00:00"/>
  </r>
  <r>
    <n v="99"/>
    <x v="83"/>
    <n v="864335"/>
    <s v="Productos del Mar Ventisqueros S.A_Cascada farm"/>
    <x v="0"/>
    <x v="6"/>
    <s v="Camino Chinquihue Km. 14, Sector Bahia Chincu, Puerto Montt, Los Lagos, Postal Code: 5480000"/>
    <s v="Chile"/>
    <s v="Salmo salar"/>
    <s v="Certificado"/>
    <s v="CUP-864335-BAP-01-2023-SFS"/>
    <d v="2023-04-05T00:00:00"/>
    <s v="4--4-24"/>
  </r>
  <r>
    <n v="100"/>
    <x v="84"/>
    <n v="869859"/>
    <s v="MULTI X S.A_Chaparano (Hatchery)"/>
    <x v="3"/>
    <x v="8"/>
    <s v="Cardonal Street 2501, Puerto Montt, Llanquihue, Postal Code: 5480000"/>
    <s v="Chile"/>
    <s v="Salmo salar"/>
    <s v="Certificado"/>
    <s v="CUP-C869859-BAP-01-2023-HS"/>
    <d v="2023-04-05T00:00:00"/>
    <d v="2024-04-26T00:00:00"/>
  </r>
  <r>
    <n v="101"/>
    <x v="85"/>
    <n v="869858"/>
    <s v="MULTI X S.A_Molco"/>
    <x v="3"/>
    <x v="8"/>
    <s v="Cardonal Street 2501, Puerto Montt, Llanquihue, Postal Code: 5480000"/>
    <s v="Chile"/>
    <s v="Salmo salar"/>
    <s v="Certificado"/>
    <s v="CUP-C869858-BAP-01-2023-HS"/>
    <d v="2023-04-05T00:00:00"/>
    <d v="2024-04-26T00:00:00"/>
  </r>
  <r>
    <n v="102"/>
    <x v="86"/>
    <n v="891990"/>
    <s v="Xian-Ning Seafood - Cluster 2 – Nittaya Farm"/>
    <x v="0"/>
    <x v="3"/>
    <s v="111/12, Tambon Banlaem, Banlaem, Phetchaburi, 76110"/>
    <s v="Thailand"/>
    <s v="Litopenaeus vannamei"/>
    <s v="Certificado"/>
    <s v="CUP-C891990-BAP-01-2023- FS- Rev.01"/>
    <d v="2023-04-11T00:00:00"/>
    <d v="2024-04-10T00:00:00"/>
  </r>
  <r>
    <n v="103"/>
    <x v="86"/>
    <n v="891990"/>
    <s v="Xian-Ning Seafood - Cluster 2 – Nittaya Farm"/>
    <x v="0"/>
    <x v="3"/>
    <s v="111/12, Tambon Banlaem, Banlaem, Phetchaburi, 76110"/>
    <s v="Thailand"/>
    <s v="Litopenaeus vannamei"/>
    <s v="Corrección"/>
    <s v="CUP-C891990-BAP-01-2023- FS- Rev.01"/>
    <d v="2023-04-11T00:00:00"/>
    <d v="2024-02-12T00:00:00"/>
  </r>
  <r>
    <n v="104"/>
    <x v="87"/>
    <n v="877710"/>
    <s v="Sekar Bumi Cluster 4 - PT. Permata Citranusa"/>
    <x v="0"/>
    <x v="3"/>
    <s v="Desa Gejugan, Kec. Pajarakan, Jl. Jenderal Sudirman Kav. 59 Kab. Probolinggo, East Java, 67281"/>
    <s v="Indonesia"/>
    <s v="Litopenaeus vannamei"/>
    <s v="Certificado"/>
    <s v="CUP-C877710-BAP-01-2023- FS"/>
    <d v="2023-04-12T00:00:00"/>
    <d v="2024-04-03T00:00:00"/>
  </r>
  <r>
    <n v="105"/>
    <x v="88"/>
    <n v="892962"/>
    <s v="Sekar Bumi Cluster 4 - PT. Tandjoen Marina Agung"/>
    <x v="0"/>
    <x v="3"/>
    <s v="Desa Kebonagung, Kec. Kraksaan, Kab. Probolinggo, Probolinggo, East Java, 67282"/>
    <s v="Indonesia"/>
    <s v="Litopenaeus vannamei"/>
    <s v="Certificado"/>
    <s v="CUP-C892962-BAP-01-2023- FS"/>
    <d v="2023-04-12T00:00:00"/>
    <d v="2024-04-03T00:00:00"/>
  </r>
  <r>
    <n v="106"/>
    <x v="89"/>
    <n v="885764"/>
    <s v="Caleta Bay Agua Dulce SpA_Phillipi"/>
    <x v="3"/>
    <x v="8"/>
    <s v="Av Juan Soler Manfredini N°11 oficina 1801, Puerto Montt, Postal code: 5480000_x000d_"/>
    <s v="Chile"/>
    <s v="Oncorhynchus mykiss"/>
    <s v="Certificado"/>
    <s v="CUP-C885764-BAP-01-2023-HS"/>
    <d v="2023-04-14T00:00:00"/>
    <d v="2024-04-13T00:00:00"/>
  </r>
  <r>
    <n v="107"/>
    <x v="90"/>
    <n v="893838"/>
    <s v="Caleta Bay Mar SpA_Leptepu"/>
    <x v="0"/>
    <x v="6"/>
    <s v="Estero Comau, Sector Río Leptepu, Caleta Leptepu, Chaiten, Región de Los Lagos, Llanquihue"/>
    <s v="Chile"/>
    <s v="Oncorhynchus mykiss"/>
    <s v="Certificado"/>
    <s v="CUP-893838-BAP-01-2023-SFS"/>
    <d v="2023-04-14T00:00:00"/>
    <d v="2024-04-13T00:00:00"/>
  </r>
  <r>
    <n v="108"/>
    <x v="91"/>
    <n v="877676"/>
    <s v="Salmones Blumar S.A_Williams 1"/>
    <x v="0"/>
    <x v="6"/>
    <s v="Avda. Juan Soler Manfredini N° 11, Torre Plaza of. 1202, _x000a_Puerto Montt, Los Lagos, Postal code: 5504750"/>
    <s v="Chile"/>
    <s v="Oncorhynchus mykiss"/>
    <s v="Certificado"/>
    <s v="CUP-877676-BAP-01-2023-SFS"/>
    <d v="2023-04-14T00:00:00"/>
    <d v="2024-04-13T00:00:00"/>
  </r>
  <r>
    <n v="109"/>
    <x v="82"/>
    <n v="870725"/>
    <s v="COOKE AQUACULTURE CHILE S.A_Los Rios"/>
    <x v="3"/>
    <x v="8"/>
    <s v="Ruta 226 Kilómetro 8, Puerto Montt, Llanquihue, Postal Code: 5400000"/>
    <s v="Chile"/>
    <s v="Salmo salar, Oncorhynchus kisutch"/>
    <s v="Corrección"/>
    <s v=" CUP-C870725-BAP-01-2023-HS-Rev.01"/>
    <d v="2023-04-05T00:00:00"/>
    <d v="2024-05-17T00:00:00"/>
  </r>
  <r>
    <n v="110"/>
    <x v="86"/>
    <n v="891990"/>
    <s v="Xian-Ning Seafood - Cluster 2 – Nittaya Farm"/>
    <x v="0"/>
    <x v="3"/>
    <s v="Xian-Ning Seafood - Cluster 2 – Nittaya Farm 75/14 _x000a_75/14 Moo. 10, Tambon Bang-Khrok, Banlaem, _x000a_Phetchaburi, Thailand, 76110"/>
    <s v="Thailand"/>
    <s v="Litopenaeus vannamei"/>
    <s v="Corrección"/>
    <s v="CUP-C891990-BAP-01-2023- FS- Rev.02"/>
    <d v="2023-04-11T00:00:00"/>
    <d v="2024-02-12T00:00:00"/>
  </r>
  <r>
    <n v="111"/>
    <x v="92"/>
    <n v="869857"/>
    <s v="MULTI X S.A_Rio Negro"/>
    <x v="3"/>
    <x v="8"/>
    <s v="Cardonal Street 2501, Puerto Montt, Llanquihue, Postal Code: 5480000_x000d_"/>
    <s v="Chile"/>
    <s v="Salmo salar"/>
    <s v="Certificado"/>
    <s v=" CUP-C869857-BAP-01-2023-HS"/>
    <d v="2023-04-05T00:00:00"/>
    <d v="2024-04-26T00:00:00"/>
  </r>
  <r>
    <n v="112"/>
    <x v="91"/>
    <n v="877676"/>
    <s v="Salmones Blumar S.A_Williams 1"/>
    <x v="0"/>
    <x v="6"/>
    <s v="Avda. Juan Soler Manfredini N° 11, Torre Plaza of. 1202, _x000a_Puerto Montt, Los Lagos, Postal code: 5504750"/>
    <s v="Chile"/>
    <s v="Salmo salar"/>
    <s v="Corrección"/>
    <s v="CUP-877676-BAP-01-2023-SFS-Rev.01"/>
    <d v="2023-04-14T00:00:00"/>
    <d v="2024-04-13T00:00:00"/>
  </r>
  <r>
    <n v="113"/>
    <x v="89"/>
    <n v="885764"/>
    <s v="Caleta Bay Agua Dulce SpA_Phillipi"/>
    <x v="3"/>
    <x v="8"/>
    <s v="Av Juan Soler Manfredini N°11 oficina 1801, Puerto Montt, Postal code: 5480000_x000d_"/>
    <s v="Chile"/>
    <s v="Oncorhynchus mykiss"/>
    <s v="Corrección"/>
    <s v="CUP-C885764-BAP-01-2023-HS-Rev.01"/>
    <d v="2023-04-14T00:00:00"/>
    <d v="2024-03-06T00:00:00"/>
  </r>
  <r>
    <n v="114"/>
    <x v="81"/>
    <n v="891987"/>
    <s v="Xian-Ning Seafood - Cluster 2 – Chaiyo Farm"/>
    <x v="0"/>
    <x v="3"/>
    <s v="Moo 1, Tambon Houysai, Amphor Moung, Prachuap Khiri Khan, Thailand, 77000"/>
    <s v="Thailand"/>
    <s v="Litopenaeus vannamei"/>
    <s v="Corrección"/>
    <s v="CUP-C891987-BAP-01-2023- FS-Rev.01"/>
    <d v="2023-04-03T00:00:00"/>
    <d v="2024-02-12T00:00:00"/>
  </r>
  <r>
    <n v="115"/>
    <x v="86"/>
    <n v="891990"/>
    <s v="Xian-Ning Seafood - Cluster 2 – Nittaya Farm"/>
    <x v="0"/>
    <x v="3"/>
    <s v="75/14 Moo. 10, Tambon Bang-Khrok, Banlaem,_x000a_ Phetchaburi, Thailand, 76110"/>
    <s v="Thailand"/>
    <s v="Litopenaeus vannamei"/>
    <s v="Corrección"/>
    <s v="CUP-C891990-BAP-01-2023- FS- Rev.03"/>
    <d v="2023-04-11T00:00:00"/>
    <d v="2024-02-12T00:00:00"/>
  </r>
  <r>
    <n v="116"/>
    <x v="93"/>
    <n v="893914"/>
    <s v="PISCICULTURA AQUAGENETICS DO BRASIL LTDA._x000d_"/>
    <x v="3"/>
    <x v="8"/>
    <s v="Av. Madre Leônia Milito, 1500 - Gleba Fazenda Palhano, Edifício Atsushi Yoshii _x000a_Tower - Salas 1812, Londrina"/>
    <s v="Brasil"/>
    <s v="Oreochromis niloticus"/>
    <s v="Certificado"/>
    <s v="CUP-C-893914-BAP-01-2023-HS"/>
    <d v="2023-04-19T00:00:00"/>
    <d v="2024-01-17T00:00:00"/>
  </r>
  <r>
    <n v="117"/>
    <x v="94"/>
    <n v="886063"/>
    <s v="Mina Prima Sejahtera"/>
    <x v="3"/>
    <x v="8"/>
    <s v="Desa Kota Pari Kecamatan Pantai Cermin Kabupaten Serdang Bedagai, Serdang _x000a_Bedagai Perbaungan, Sumatera Utara, 20987"/>
    <s v="Indonesia"/>
    <s v="Oreochromis niloticus"/>
    <s v="Certificado"/>
    <s v=" CUP-C886063-BAP-01-2023-HS"/>
    <d v="2023-04-19T00:00:00"/>
    <d v="2024-04-20T00:00:00"/>
  </r>
  <r>
    <n v="118"/>
    <x v="95"/>
    <n v="870314"/>
    <s v="Kitchens Of The Ocean (Thailand) Ltd."/>
    <x v="1"/>
    <x v="1"/>
    <s v="49/4 Moo 12, Tambol Bangpakong, Amphur Bangpakong, Chachoengsao, 24130"/>
    <s v="Thailand"/>
    <s v="Litopenaeus vannamei, Pleoticus muelleri"/>
    <s v="Certificado"/>
    <s v="CUP-C870314-BAP-01-2023-SPS_x000d_"/>
    <d v="2023-04-19T00:00:00"/>
    <d v="2024-04-07T00:00:00"/>
  </r>
  <r>
    <n v="119"/>
    <x v="96"/>
    <n v="892419"/>
    <s v="PT. Samudra Seafood Products"/>
    <x v="1"/>
    <x v="1"/>
    <s v="Jl. Gatot Subroto No 4, Kel. Bulusan Kec. Kalipuro, Banyuwangi, East Java (Jawa _x000a_Timur), 68421"/>
    <s v="Indonesia"/>
    <s v="Litopenaeus vannamei"/>
    <s v="Certificado"/>
    <s v="CUP-C892419-BAP-01-2023-SPS_x000d_"/>
    <d v="2023-04-20T00:00:00"/>
    <d v="2024-04-17T00:00:00"/>
  </r>
  <r>
    <n v="120"/>
    <x v="97"/>
    <n v="892100"/>
    <s v="CALETA BAY AGUA DULCE SPA_Puerto Phillipi"/>
    <x v="3"/>
    <x v="8"/>
    <s v="Avenida Juan Soler Manfredini 11 oficina 1801, Puerto Montt, Región de Los Lagos, _x000a_5480000"/>
    <s v="Chile"/>
    <s v="Oncorhynchus mykiss, Oncorhynchus kisutch"/>
    <s v="Adición"/>
    <s v="CUP-C-892100-BAP-01-2022-HS-Rev.01"/>
    <d v="2022-12-14T00:00:00"/>
    <d v="2023-12-13T00:00:00"/>
  </r>
  <r>
    <n v="121"/>
    <x v="95"/>
    <n v="870314"/>
    <s v="Kitchens Of The Ocean (Thailand) Ltd."/>
    <x v="1"/>
    <x v="1"/>
    <s v="49/4 Moo 12, Tambol Bangpakong, Amphur Bangpakong, Chachoengsao, 24130"/>
    <s v="Thailand"/>
    <s v="Litopenaeus vannamei, Pleoticus muelleri"/>
    <s v="Corrección"/>
    <s v="CUP-C-870314-GSA-BAP-01-2023"/>
    <d v="2023-04-19T00:00:00"/>
    <d v="2024-04-07T00:00:00"/>
  </r>
  <r>
    <n v="122"/>
    <x v="98"/>
    <n v="877282"/>
    <s v="SALMONES ANTARTICA S.A._Punta Mano Farm"/>
    <x v="0"/>
    <x v="6"/>
    <s v="Ruta W 853 Km 3, 7 Huicha Rural, Chonchi, Los Lagos, Postal Code 5770000"/>
    <s v="Chile"/>
    <s v="Oncorhynchus mykiss"/>
    <s v="Certificado"/>
    <s v="CUP-C-877282-BAP-01-2023-SFS"/>
    <d v="2023-04-28T00:00:00"/>
    <d v="2024-04-19T00:00:00"/>
  </r>
  <r>
    <n v="123"/>
    <x v="99"/>
    <n v="866542"/>
    <s v="ALVAREZ Y ALVAREZ LIMITADA"/>
    <x v="1"/>
    <x v="1"/>
    <s v="Huerto 68-AB Puerto Natales, Magallanes, Postal code: 6160000"/>
    <s v="Chile"/>
    <s v="Salmo salar, Oncorhynchus kisutch, Oncorhynchus mykiss"/>
    <s v="Corrección"/>
    <s v="CUP-C-866542-BAP-01-2023.Rev.01"/>
    <d v="2023-04-28T00:00:00"/>
    <d v="2024-06-01T00:00:00"/>
  </r>
  <r>
    <n v="124"/>
    <x v="93"/>
    <n v="893914"/>
    <s v=" Piscicultura Aquagenétics do Brasil Ltda – Paranaíba Hatchery"/>
    <x v="3"/>
    <x v="8"/>
    <s v="Av. Madre Leônia Milito, 1500 - Gleba Fazenda Palhano, Edifício Atsushi Yoshii _x000a_Tower - Salas 1812, Londrina"/>
    <s v="Brasil"/>
    <s v="Oreochromis niloticus"/>
    <s v="Corrección"/>
    <s v="CUP-C-893914-BAP-01-2023-HS-Rev.01"/>
    <d v="2023-04-19T00:00:00"/>
    <d v="2024-01-17T00:00:00"/>
  </r>
  <r>
    <n v="125"/>
    <x v="100"/>
    <n v="855354"/>
    <s v="Congelados y Conservas Fitz Roy S.A."/>
    <x v="1"/>
    <x v="1"/>
    <s v="Avenida Brasil #615, Calbuco, Los Lagos, Postal code: 5570000"/>
    <s v="Chile"/>
    <s v="Salmo salar, Oncorhynchus mykiss"/>
    <s v="Certificado"/>
    <s v="CUP-C-855354-BAP-01-2023"/>
    <d v="2023-05-03T00:00:00"/>
    <d v="2024-05-03T00:00:00"/>
  </r>
  <r>
    <n v="126"/>
    <x v="101"/>
    <n v="885894"/>
    <s v="Sea Wealth Frozen Food Co., Ltd - Cluster 6 - Aom Aok Prai Farm (Bangwan)"/>
    <x v="0"/>
    <x v="3"/>
    <s v="Sea Wealth Frozen Food Co., Ltd - Cluster 6 – Aom Aok Prai Farm (Bangwan) 69/1 Moo,Tambon"/>
    <s v="Thailand"/>
    <s v="Litopenaeus vannamei, Penaeus monodon"/>
    <s v="Certificado"/>
    <s v="CUP-C-885894-BAP-01-2023-FCFS"/>
    <d v="2023-05-03T00:00:00"/>
    <d v="2024-04-27T00:00:00"/>
  </r>
  <r>
    <n v="127"/>
    <x v="102"/>
    <n v="885900"/>
    <s v="Sea Wealth Frozen Food Co., Ltd - Cluster 6 - Chalermchai Farm"/>
    <x v="0"/>
    <x v="3"/>
    <s v="8/6 Moo4, Tambon Bangnaisri, Takua Pa, Phang Nga, 82110"/>
    <s v="Thailand"/>
    <s v="Litopenaeus vannamei"/>
    <s v="Certificado"/>
    <s v="CUP-C-885900-BAP-01-2023-FCFS"/>
    <d v="2023-05-03T00:00:00"/>
    <d v="2024-04-27T00:00:00"/>
  </r>
  <r>
    <n v="128"/>
    <x v="103"/>
    <n v="885896"/>
    <s v="Sea Wealth Frozen Food Co., Ltd - Cluster 6 - Aom Aok Prai Farm (Bangklang)"/>
    <x v="0"/>
    <x v="3"/>
    <s v="53 Moo3, Tambon Bangwan, Kuraburi, Phang Nga, 82150"/>
    <s v="Thailand"/>
    <s v="Litopenaeus vannamei, Penaeus monodon"/>
    <s v="Certificado"/>
    <s v="CUP-C-885896-BAP-01-2023-FCFS_x000d_"/>
    <d v="2023-05-04T00:00:00"/>
    <d v="2024-04-27T00:00:00"/>
  </r>
  <r>
    <n v="129"/>
    <x v="104"/>
    <n v="885897"/>
    <s v="Sea Wealth Frozen Food Co., Ltd - Cluster 6 - Im Shrimp Farm 6"/>
    <x v="0"/>
    <x v="3"/>
    <s v="62 Moo4, Tambon Lor yung, Takua Thung, Phang Nga, 82130"/>
    <s v="Thailand"/>
    <s v="Litopenaeus vannamei"/>
    <s v="Certificado"/>
    <s v="CUP-C-885897-BAP-01-2023-FCFS"/>
    <d v="2023-05-04T00:00:00"/>
    <d v="2024-04-27T00:00:00"/>
  </r>
  <r>
    <n v="130"/>
    <x v="105"/>
    <n v="893093"/>
    <s v="CV. Panca Alam Jaya"/>
    <x v="0"/>
    <x v="3"/>
    <s v="Desa Kaliuntu, Kecamatan Jenu, Kabupaten Tuban_x000d_"/>
    <s v="Indonesia"/>
    <s v="Litopenaeus vannamei"/>
    <s v="Certificado"/>
    <s v="CUP-C-893093-BAP-01-2023-FCFS"/>
    <d v="2023-05-04T00:00:00"/>
    <d v="2023-05-09T00:00:00"/>
  </r>
  <r>
    <n v="131"/>
    <x v="105"/>
    <n v="893093"/>
    <s v="CV. Panca Alam Jaya"/>
    <x v="0"/>
    <x v="3"/>
    <s v="Desa Kaliuntu, Kecamatan Jenu, Kabupaten Tuban, Tuban, Jawa Timur, Indonesia, 62352"/>
    <s v="Indonesia"/>
    <s v="Litopenaeus vannamei"/>
    <s v="Corrección"/>
    <s v="CUP-C-893093-BAP-01-2023-FCFS-Rev.01"/>
    <d v="2023-05-04T00:00:00"/>
    <d v="2023-05-09T00:00:00"/>
  </r>
  <r>
    <n v="132"/>
    <x v="105"/>
    <n v="893093"/>
    <s v="CV. Panca Alam Jaya"/>
    <x v="0"/>
    <x v="3"/>
    <s v="Desa Kaliuntu, Kecamatan Jenu, Kabupaten Tuban, Tuban, Jawa Timur, Indonesia, 62352"/>
    <s v="Indonesia"/>
    <s v="Litopenaeus vannamei"/>
    <s v="Corrección"/>
    <s v="CUP-C-893093-BAP-01-2023-FCFS-Rev.02"/>
    <d v="2023-05-04T00:00:00"/>
    <d v="2023-05-10T00:00:00"/>
  </r>
  <r>
    <n v="133"/>
    <x v="106"/>
    <n v="892958"/>
    <s v="PT. Windublambangan Sejati"/>
    <x v="1"/>
    <x v="1"/>
    <s v="Jl. Gatot Subroto Km. 5 No. 18 Kalipuro, Banyuwangi, Jawa Timur, Postal Code: 68421"/>
    <s v="Indonesia"/>
    <s v="Litopenaeus vannamei, Octopus cyanea"/>
    <s v="Certificado"/>
    <s v="CUP-C-892958-BAP-01-2023"/>
    <d v="2023-05-08T00:00:00"/>
    <d v="2024-05-19T00:00:00"/>
  </r>
  <r>
    <n v="134"/>
    <x v="107"/>
    <n v="870063"/>
    <s v="MCassab Comércio e Indústria LTDA"/>
    <x v="1"/>
    <x v="1"/>
    <s v="Rua João Batista dos Santos, 2000, Rifaina, Sao Paulo, Postal Code: 14490000"/>
    <s v="Brasil"/>
    <s v="Oreochromis niloticus"/>
    <s v="Certificado"/>
    <s v="CUP-C-870063-BAP-01-2023"/>
    <d v="2023-05-02T00:00:00"/>
    <d v="2024-05-02T00:00:00"/>
  </r>
  <r>
    <n v="135"/>
    <x v="108"/>
    <n v="894540"/>
    <s v="MOWI CHILE S.A._Caguache"/>
    <x v="0"/>
    <x v="6"/>
    <s v="Camino Chinquihue KM 12 S/N, Puerto Montt, Los Lagos, Postal Code: 5480000"/>
    <s v="Chile"/>
    <s v="Salmo salar"/>
    <s v="Certificado"/>
    <s v="CUP-C-894540-BAP-01-2023- SFS"/>
    <d v="2023-05-10T00:00:00"/>
    <d v="2024-05-09T00:00:00"/>
  </r>
  <r>
    <n v="136"/>
    <x v="109"/>
    <n v="866873"/>
    <s v="MOWI CHILE S.A_Puchilco farm"/>
    <x v="0"/>
    <x v="6"/>
    <s v="Camino Chinquihue KM 12 S/N, Puerto Montt, Los Lagos, Postal Code: 5480000"/>
    <s v="Chile"/>
    <s v="Salmo salar"/>
    <s v="Certificado"/>
    <s v="CUP-C-866873-BAP-01-2023- SFS"/>
    <d v="2023-05-10T00:00:00"/>
    <d v="2024-05-09T00:00:00"/>
  </r>
  <r>
    <n v="137"/>
    <x v="110"/>
    <n v="866874"/>
    <s v="Mowi - Chile - Cluster - Camahue"/>
    <x v="0"/>
    <x v="6"/>
    <s v="Camino Chinquihue KM 12 S/N, Puerto Montt, Los Lagos, Postal Code: 5480000"/>
    <s v="Chile"/>
    <s v="Salmo salar"/>
    <s v="Certificado"/>
    <s v="CUP-C-866874-BAP-01-2023- SFS"/>
    <d v="2023-05-10T00:00:00"/>
    <d v="2024-05-09T00:00:00"/>
  </r>
  <r>
    <n v="138"/>
    <x v="106"/>
    <n v="892958"/>
    <s v="PT. Windublambangan Sejati"/>
    <x v="1"/>
    <x v="1"/>
    <s v="Jl. Gatot Subroto Km. 5 No. 18 Kalipuro, Banyuwangi, Jawa Timur, Postal Code: 68421"/>
    <s v="Indonesia"/>
    <s v="Litopenaeus vannamei, Octopus cyanea"/>
    <s v="Corrección"/>
    <s v="CUP-C-892958-GSA-BAP-01-2023"/>
    <d v="2023-05-08T00:00:00"/>
    <d v="2024-05-19T00:00:00"/>
  </r>
  <r>
    <n v="139"/>
    <x v="99"/>
    <n v="866542"/>
    <s v="ALVAREZ Y ALVAREZ LIMITADA"/>
    <x v="1"/>
    <x v="1"/>
    <s v="Huerto 68-AB Puerto Natales, Magallanes, Postal code: 6160000"/>
    <s v="Chile"/>
    <s v="Salmo salar, Oncorhynchus kisutch, Oncorhynchus mykiss"/>
    <s v="Corrección"/>
    <s v="CUP-C-866542-BAP-01-2023.Rev.01"/>
    <d v="2023-04-28T00:00:00"/>
    <d v="2024-06-01T00:00:00"/>
  </r>
  <r>
    <n v="140"/>
    <x v="111"/>
    <n v="870768"/>
    <s v="OMARSA S.A_Mar Bravo"/>
    <x v="3"/>
    <x v="13"/>
    <s v="Lotización Industrial El Rio, Lote No. 3, Duran, Guayas"/>
    <s v="Ecuador"/>
    <s v="Litopenaeus vannamei"/>
    <s v="Certificado"/>
    <s v="CUP-C-870768-BAP-01-2023- SFS"/>
    <d v="2023-05-12T00:00:00"/>
    <d v="2024-04-18T00:00:00"/>
  </r>
  <r>
    <n v="141"/>
    <x v="112"/>
    <n v="849433"/>
    <s v="SUDMARIS CHILE SOCIEDAD ANONIMA"/>
    <x v="1"/>
    <x v="1"/>
    <s v="Sector Huenocoihue rural S N, Dalcahue, Los Lagos, postal code: 5730000"/>
    <s v="Chile"/>
    <s v="Mytilus chilensis"/>
    <s v="Certificado"/>
    <s v="CUP-C-849433-BAP-01-2023"/>
    <d v="2023-05-12T00:00:00"/>
    <d v="2024-06-11T00:00:00"/>
  </r>
  <r>
    <n v="142"/>
    <x v="113"/>
    <n v="855193"/>
    <s v="SALMONES MULTIEXPORT S.A._Puyuhuapi farm"/>
    <x v="0"/>
    <x v="6"/>
    <s v="Cardonal Street 2501, Puerto Montt, Llanquihue, 5480000"/>
    <s v="Chile"/>
    <s v="Salmo salar"/>
    <s v="Certificado"/>
    <s v="CUP-C-855193-BAP-01-2023-SFS"/>
    <d v="2023-05-16T00:00:00"/>
    <d v="2024-05-15T00:00:00"/>
  </r>
  <r>
    <n v="143"/>
    <x v="114"/>
    <n v="870156"/>
    <s v="MULTI X S.A _ Soledad Farm"/>
    <x v="0"/>
    <x v="6"/>
    <s v="Cardonal Street 2501, Puerto Montt, Llanquihue, 5480000"/>
    <s v="Chile"/>
    <s v="Salmo salar"/>
    <s v="Certificado"/>
    <s v=" CUP-C-870156-BAP-01-2023-SFS_x000d_"/>
    <d v="2023-05-16T00:00:00"/>
    <d v="2024-05-15T00:00:00"/>
  </r>
  <r>
    <n v="144"/>
    <x v="100"/>
    <n v="855354"/>
    <s v="Congelados y Conservas Fitz Roy S.A."/>
    <x v="1"/>
    <x v="1"/>
    <s v="Avenida Brasil #615, Calbuco, Provincia de Llanquihue, Los Lagos, 5570000"/>
    <s v="Chile"/>
    <s v="Salmo salar, Oncorhynchus mykiss"/>
    <s v="Corrección"/>
    <s v="CUP-C-855354-BAP-01-2023"/>
    <d v="2023-05-03T00:00:00"/>
    <d v="2024-05-03T00:00:00"/>
  </r>
  <r>
    <n v="145"/>
    <x v="115"/>
    <n v="893696"/>
    <s v="SALMONES BLUMAR S.A._Vicuña 1"/>
    <x v="0"/>
    <x v="6"/>
    <s v="Avenida Juan Soler Manfredini, Puerto Montt,Llanquihue,5480000"/>
    <s v="Chile"/>
    <s v="Salmo salar"/>
    <s v="Certificado"/>
    <s v=" CUP-C-893696-BAP-01-2023-SFS"/>
    <d v="2023-05-18T00:00:00"/>
    <d v="2024-05-17T00:00:00"/>
  </r>
  <r>
    <n v="146"/>
    <x v="116"/>
    <n v="848229"/>
    <s v="OMARSA S.A._CACHUGRAN FARM"/>
    <x v="0"/>
    <x v="3"/>
    <s v="Lotizacion Industrial al Rió, Lote #3, Guayaquil, Guayas"/>
    <s v="Ecuador"/>
    <s v="Litopenaeus vannamei"/>
    <s v="Certificado"/>
    <s v="CUP-C-848229-BAP-01-2023- FCFS"/>
    <d v="2023-05-17T00:00:00"/>
    <d v="2024-04-18T00:00:00"/>
  </r>
  <r>
    <n v="147"/>
    <x v="117"/>
    <n v="848231"/>
    <s v="OMARSA S.A._PUNA FARM"/>
    <x v="0"/>
    <x v="3"/>
    <s v="Lotizacion Industrial al Rió, Lote #3, Guayaquil, Guayas"/>
    <s v="Ecuador"/>
    <s v="Litopenaeus vannamei"/>
    <s v="Certificado"/>
    <s v="CUP-C-848231-BAP-01-2023- FCFS"/>
    <d v="2023-05-19T00:00:00"/>
    <d v="2024-04-18T00:00:00"/>
  </r>
  <r>
    <n v="148"/>
    <x v="118"/>
    <n v="832325"/>
    <s v="OMARSA S.A."/>
    <x v="1"/>
    <x v="1"/>
    <s v="Lotización Industrial al Rio, Lote 3, Duran, Guayas, 090701_x000a_Ecuador"/>
    <s v="Ecuador"/>
    <s v="Litopenaeus vannamei"/>
    <s v="Certificado"/>
    <s v="CUP-C-832325-BAP-01-2023"/>
    <s v="22-May-2023"/>
    <d v="2024-04-18T00:00:00"/>
  </r>
  <r>
    <n v="149"/>
    <x v="119"/>
    <n v="879676"/>
    <s v="GRANJA MARINA TORNAGALEONES S.A._Krauss Farm"/>
    <x v="0"/>
    <x v="6"/>
    <s v="Avda. Diego Portales #2000 Piso 8, Puerto Montt, Región de Los Lagos, 5840000_x000a_Chile"/>
    <s v="Chile"/>
    <s v="Salmo salar"/>
    <s v="Certificado"/>
    <s v="CUP-C-879676-BAP-01-2023-SFS"/>
    <d v="2023-05-23T00:00:00"/>
    <d v="2024-05-24T00:00:00"/>
  </r>
  <r>
    <n v="150"/>
    <x v="120"/>
    <n v="879621"/>
    <s v="SALMONES ANTARTICA S.A._Coreo Hatchery"/>
    <x v="3"/>
    <x v="8"/>
    <s v="Ruta W 853 Km 3, 7 Huicha Rural, Chonchi, Región de Los Lagos, 5770000_x000a_Project in: Chile"/>
    <s v="Chile"/>
    <s v="Oncorhynchus mykiss"/>
    <s v="Certificado"/>
    <s v="CUP-C-879621-BAP-01-2023-HS"/>
    <d v="2023-05-23T00:00:00"/>
    <d v="2024-06-16T00:00:00"/>
  </r>
  <r>
    <n v="151"/>
    <x v="121"/>
    <n v="861570"/>
    <s v="MOWI CHILE S.A._Rodado Notable farm"/>
    <x v="0"/>
    <x v="2"/>
    <s v="Camino Chinquihue KM 12 S/N, Puerto Montt, Región de Los Lagos, 5480000_x000a_Chile"/>
    <s v="Chile"/>
    <s v="Salmo Salar "/>
    <s v="Certificado"/>
    <s v="CUP-C-861570-BAP-01-2023-SFS"/>
    <d v="2023-05-24T00:00:00"/>
    <d v="2024-05-23T00:00:00"/>
  </r>
  <r>
    <n v="152"/>
    <x v="100"/>
    <n v="855354"/>
    <s v="Congelados y Conservas Fitz Roy S.A."/>
    <x v="1"/>
    <x v="1"/>
    <s v="Avenida Brasil #615, Calbuco, Provincia de Llanquihue, Los Lagos, 5570000"/>
    <s v="Chile"/>
    <s v="Salmo salar,Onchorhynchus kisutch y Oncorhynchus mykiss"/>
    <s v="Corrección"/>
    <s v="CUP-C-855354-BAP-01-2023-Rev.02"/>
    <d v="2023-05-03T00:00:00"/>
    <d v="2024-05-03T00:00:00"/>
  </r>
  <r>
    <n v="153"/>
    <x v="122"/>
    <n v="873765"/>
    <s v="Salmones Blumar Magallanes SpA _ CORDOVA 2 Farm"/>
    <x v="0"/>
    <x v="14"/>
    <s v="Avenida Presidente Ibáñez 07200, Punta Arenas, _x000a_Región de Magallanes y de la Antártica Chilena, 6200000_x000a_Chile"/>
    <s v="Chile"/>
    <s v="Salmo Salar "/>
    <s v="Certificado"/>
    <s v="CUP-C-873765-BAP-01-2023-SFS"/>
    <d v="2023-05-24T00:00:00"/>
    <d v="2024-05-23T00:00:00"/>
  </r>
  <r>
    <n v="154"/>
    <x v="123"/>
    <n v="894625"/>
    <s v="INVERMAR S.A._Piscicultura Aucha"/>
    <x v="3"/>
    <x v="15"/>
    <s v="Camino a Chinquihue, Km. 12, Puerto Montt, Región de Los Lagos, 5504750_x000a_Project in: Chile"/>
    <s v="Chile"/>
    <s v="Salmo Salar "/>
    <s v="Certificado"/>
    <s v="CUP-C-894625-BAP-01-2023-HS"/>
    <d v="2023-05-25T00:00:00"/>
    <d v="2024-05-24T00:00:00"/>
  </r>
  <r>
    <n v="155"/>
    <x v="124"/>
    <n v="894377"/>
    <s v="OPERADORA Y PROCESADORA DE PRODUCTOS MARINOS OMARSA S.A."/>
    <x v="1"/>
    <x v="1"/>
    <s v="Lotización Las Brisas, Lote 1, Vía Durán Tambo, Durán, Guayas, 090702_x000a_Ecuador"/>
    <s v="Ecuador"/>
    <s v="Litopenaeus vannamei"/>
    <s v="Certificado"/>
    <s v="CUP-C-894377-BAP-01-2023"/>
    <d v="2023-05-25T00:00:00"/>
    <s v="15-June-2024"/>
  </r>
  <r>
    <n v="156"/>
    <x v="125"/>
    <n v="875963"/>
    <s v="INVERMAR S.A._Lago Verde"/>
    <x v="3"/>
    <x v="15"/>
    <s v="Camino a Chinquihue, Km. 12, Puerto Montt, Llanquihue, 5504750_x000a_Project in: Chile"/>
    <s v="Chile"/>
    <s v="Salmo salar"/>
    <s v="Certificado"/>
    <s v="CUP-C-875963-BAP-01-2023-HS"/>
    <d v="2023-05-26T00:00:00"/>
    <s v="20-June-2024"/>
  </r>
  <r>
    <n v="157"/>
    <x v="126"/>
    <n v="866877"/>
    <s v="MOWI CHILE S.A_ Butan 2 farm"/>
    <x v="0"/>
    <x v="2"/>
    <s v="Ruta 226 Km 8 Tepual, Puerto Montt, Llanquihue, 5035_x000a_Chile"/>
    <s v="Chile"/>
    <s v="Salmo salar"/>
    <s v="Certificado"/>
    <s v="CUP-C-866877-BAP-01-2023-SFS"/>
    <d v="2023-05-26T00:00:00"/>
    <s v=" 25-May-2024"/>
  </r>
  <r>
    <n v="158"/>
    <x v="127"/>
    <n v="887528"/>
    <s v="MOWI CHILE S.A._Trainel Hatchery"/>
    <x v="3"/>
    <x v="16"/>
    <s v="Camino a Chinquihue, Km. 12, Puerto Montt, Región de Los Lagos, 5480000_x000a_Project in: Chile"/>
    <s v="Chile"/>
    <s v="Salmo salar"/>
    <s v="Certificado"/>
    <s v="CUP-C-887528-BAP-01-2023-HS"/>
    <d v="2023-05-26T00:00:00"/>
    <s v=" 06-June-2024"/>
  </r>
  <r>
    <n v="159"/>
    <x v="119"/>
    <n v="879676"/>
    <s v="GRANJA MARINA TORNAGALEONES S.A._Krauss Farm"/>
    <x v="0"/>
    <x v="2"/>
    <s v="Avda. Diego Portales #2000 Piso 8, Puerto Montt, Región de Los Lagos, 5480000_x000a_Chile"/>
    <s v="Chile"/>
    <s v="Salmo salar"/>
    <s v="Corrección"/>
    <s v="CUP-C-879676-BAP-01-2023-SFS-Rev.01"/>
    <d v="2023-05-23T00:00:00"/>
    <d v="2024-05-22T00:00:00"/>
  </r>
  <r>
    <n v="160"/>
    <x v="128"/>
    <n v="880816"/>
    <s v="Productos del Mar Ventisqueros S.A_Antepulli Farm"/>
    <x v="0"/>
    <x v="2"/>
    <s v="Chinquihue Km 14 S/N, Sector Bahía Chincui, Puerto Montt, Región de Los Lagos, 5480000_x000a_Chile"/>
    <s v="Chile"/>
    <s v="Salmo salar"/>
    <s v="Certificado"/>
    <s v="CUP-C-880816-BAP-01-2023-SFS"/>
    <d v="2023-05-30T00:00:00"/>
    <d v="2024-05-29T00:00:00"/>
  </r>
  <r>
    <n v="161"/>
    <x v="129"/>
    <n v="863799"/>
    <s v="SALMONES MULTIEXPORT S.A._Abtao farm"/>
    <x v="0"/>
    <x v="2"/>
    <s v="Cardonal Street 2501, Puerto Montt, Llanquihue, 5480000_x000a_Chile"/>
    <s v="Chile"/>
    <s v="Salmo salar"/>
    <s v="Certificado"/>
    <s v="CUP-C-863799-BAP-01-2023-SFS"/>
    <s v="01-June-2023"/>
    <d v="2024-05-31T00:00:00"/>
  </r>
  <r>
    <n v="162"/>
    <x v="130"/>
    <n v="880157"/>
    <s v="PT. Aquafarm Nusantara (Regal Springs Indonesia – Meda Processing Plant) "/>
    <x v="1"/>
    <x v="1"/>
    <s v="Ds Naga Kisar Kecamatan Pantai Cermin, Kabupaten Serdang Bedagai, _x000a_Medan, North Sumatra, 33027_x000a_Indonesia"/>
    <s v="Indonesia"/>
    <s v="Oreochromis niloticus"/>
    <s v="Certificado"/>
    <s v="CUP-C-880157-BAP-01-2023"/>
    <s v="05-June-2023"/>
    <s v="29-June-2024"/>
  </r>
  <r>
    <n v="163"/>
    <x v="120"/>
    <n v="879621"/>
    <s v="SALMONES ANTARTICA S.A._Coreo Hatchery"/>
    <x v="3"/>
    <x v="8"/>
    <s v="Ruta W 853 Km 3, 7 Huicha Rural, Chonchi, Región de Los Lagos, 5770000_x000a_Project in: Chile"/>
    <s v="Chile"/>
    <s v="Oncorhynchus mykiss"/>
    <s v="Corrección"/>
    <s v="CUP-C-879621-BAP-01-2023-HS"/>
    <d v="2023-05-23T00:00:00"/>
    <s v="16-June-2024"/>
  </r>
  <r>
    <n v="164"/>
    <x v="131"/>
    <n v="859682"/>
    <s v="PRODUCTOS DEL MAR VENTISQUEROS S.A._REÑIHUE farm"/>
    <x v="0"/>
    <x v="2"/>
    <s v="Chinquihue Km 14 S/N, Sector Bahía Chincui, Puerto Montt, Región de Los Lagos, 5480000_x000a_Chile"/>
    <s v="Chile"/>
    <s v="Oncorhynchus kisutch"/>
    <s v="Certificado"/>
    <s v="CUP-C-859682-BAP-01-2023-SFS_x000d_"/>
    <d v="2023-06-06T00:00:00"/>
    <d v="2024-08-25T00:00:00"/>
  </r>
  <r>
    <n v="165"/>
    <x v="132"/>
    <n v="856427"/>
    <s v="SALMONES MULTIEXPORT S.A._Ganso farm"/>
    <x v="0"/>
    <x v="17"/>
    <s v="Cardonal Strett 2501 Puerto Montt, Llanquihue,5480000 Chile"/>
    <s v="Chile"/>
    <s v="Salmo salar"/>
    <s v="Certificado"/>
    <s v="CUP-C-856427-BAP-01-2023-SFS"/>
    <d v="2023-06-09T00:00:00"/>
    <d v="2024-06-08T00:00:00"/>
  </r>
  <r>
    <n v="166"/>
    <x v="133"/>
    <n v="887064"/>
    <s v="GRANJA MARINA TORNAGALEONES S.A._Galvarino Hatchery"/>
    <x v="3"/>
    <x v="18"/>
    <s v="Avenida Diego Portales 2000, piso 9, Puerto Montt, Los Lagos, 480000_x000a_Chile_x000d_"/>
    <s v="Chile"/>
    <s v="Oncorhynchus kisutch"/>
    <s v="Certificado"/>
    <s v="CUP-C-887064-BAP-01-2023-HS"/>
    <d v="2023-06-09T00:00:00"/>
    <d v="2024-05-21T00:00:00"/>
  </r>
  <r>
    <n v="167"/>
    <x v="134"/>
    <n v="894541"/>
    <s v="MOWI CHILE S.A._Esenada Betecoi"/>
    <x v="0"/>
    <x v="2"/>
    <s v="Camino Chinquihue Km 12 S/N, Puerto Montt, Región de Los Lagos, 5480000"/>
    <s v="Chile"/>
    <s v="Salmo salar"/>
    <s v="Certificado"/>
    <s v=" CUP-C-894541-BAP-01-2023-SFS"/>
    <d v="2023-06-12T00:00:00"/>
    <d v="2024-06-11T00:00:00"/>
  </r>
  <r>
    <n v="168"/>
    <x v="135"/>
    <n v="857429"/>
    <s v="PROCESADORA ATLANTICO, C.A."/>
    <x v="1"/>
    <x v="1"/>
    <s v="Carretera Vía El Mangle Local 36100, Sector Los Claros Parroquia Potreritos, _x000a_La Cañada de Urdaneta, Zulia_x000a_Venezuela"/>
    <s v="Chile"/>
    <s v="Litopenaeus _x000a_vannamei"/>
    <s v="Certificado"/>
    <s v="CUP-C-857429-BAP-01-2023"/>
    <d v="2023-06-13T00:00:00"/>
    <d v="2024-06-03T00:00:00"/>
  </r>
  <r>
    <n v="169"/>
    <x v="136"/>
    <n v="894737"/>
    <s v="MOWI CHILE S.A._SE Isla Sanchez"/>
    <x v="0"/>
    <x v="19"/>
    <s v="Camino Chinquihue Km 12 S/N, Puerto Montt, Región de Los Lagos, 5480000_x000a_Chile"/>
    <s v="Chile"/>
    <s v="Salmo salar"/>
    <s v="Certificado"/>
    <s v="CUP-C-894737-BAP-01-2023-SFS"/>
    <d v="2023-06-13T00:00:00"/>
    <d v="2024-06-12T00:00:00"/>
  </r>
  <r>
    <n v="170"/>
    <x v="137"/>
    <n v="895303"/>
    <s v="CALETA BAY MAR SPA_Playa Astillero"/>
    <x v="0"/>
    <x v="19"/>
    <s v="Avenida Juan Soler Manfredini N° 11, Piso 18, Oficina 1801, Puerto Montt, Llanquihue, 5480000_x000a_Chile"/>
    <s v="Chile"/>
    <s v="Oncorhynchus kisutch"/>
    <s v="Certificado"/>
    <s v="CUP-C-895303-BAP-01-2023-SFS_x000d_"/>
    <d v="2023-06-14T00:00:00"/>
    <d v="2024-06-13T00:00:00"/>
  </r>
  <r>
    <n v="171"/>
    <x v="138"/>
    <n v="893697"/>
    <s v="SALMONES BLUMAR S.A._Vicuña 4"/>
    <x v="0"/>
    <x v="19"/>
    <s v="Avenida Juan Soler Manfredini Piso 11, Puerto Montt, Llanquihue, 5480000_x000a_Chile"/>
    <s v="Chile"/>
    <s v="Salmo salar"/>
    <s v="Certificado"/>
    <s v=" CUP-C-893697-BAP-01-2023-SFS"/>
    <d v="2023-06-14T00:00:00"/>
    <d v="2024-06-13T00:00:00"/>
  </r>
  <r>
    <n v="172"/>
    <x v="139"/>
    <n v="878646"/>
    <s v="Productos del Mar Ventisqueros S.A_Matao (10A) Farm"/>
    <x v="0"/>
    <x v="19"/>
    <s v="Chinquihue Km 14 S/N, Sector Bahía Chincui, Puerto Montt, Región de Los Lagos, 5480000_x000a_Chile"/>
    <s v="Chile"/>
    <s v="Oncorhynchus kisutch"/>
    <s v="Certificado"/>
    <s v=" CUP-C-878646-BAP-01-2023-SFS"/>
    <d v="2023-06-14T00:00:00"/>
    <d v="2024-06-13T00:00:00"/>
  </r>
  <r>
    <n v="173"/>
    <x v="140"/>
    <n v="891469"/>
    <s v="COOKE AQUACULTURE CHILE S.A - Huillines 02"/>
    <x v="0"/>
    <x v="19"/>
    <s v="Ruta 226 Kilómetro 8, Camino El Tepual, Puerto Montt, Llanquihue, 5480000_x000a_Chile"/>
    <s v="Chile"/>
    <s v="Salmo salar"/>
    <s v="Certificado"/>
    <s v="CUP-C-891469-BAP-01-2023-SFS"/>
    <d v="2023-06-16T00:00:00"/>
    <d v="2024-06-15T00:00:00"/>
  </r>
  <r>
    <n v="174"/>
    <x v="141"/>
    <n v="875189"/>
    <s v="COOKE AQUACULTURE CHILE S.A._Huillines 03"/>
    <x v="0"/>
    <x v="19"/>
    <s v="Ruta 226 Kilómetro 8, Camino El Tepual, Puerto Montt, Llanquihue, 5480000"/>
    <s v="Chile"/>
    <s v="Salmo salar"/>
    <s v="Certificado"/>
    <s v="CUP-C-875189-BAP-01-2023-SFS"/>
    <d v="2023-06-16T00:00:00"/>
    <d v="2024-06-15T00:00:00"/>
  </r>
  <r>
    <n v="175"/>
    <x v="142"/>
    <n v="890434"/>
    <s v="COOKE AQUACULTURE CHILE S.A - Mentirosa 1"/>
    <x v="0"/>
    <x v="19"/>
    <s v="Ruta 226 Kilómetro 8, Camino El Tepual, Puerto Montt, Llanquihue, 5480000"/>
    <s v="Chile"/>
    <s v="Oncorhynchus kisutch"/>
    <s v="Certificado"/>
    <s v="CUP-C-890434-BAP-01-2023-SFS"/>
    <d v="2023-06-16T00:00:00"/>
    <d v="2024-06-15T00:00:00"/>
  </r>
  <r>
    <n v="176"/>
    <x v="143"/>
    <n v="887694"/>
    <s v="Nam Viet Corporation – Feed Mill Processing Factory"/>
    <x v="2"/>
    <x v="7"/>
    <s v="Thot Not Industrial Zone, Thoi Thuan ward, Thot Not district, Can Tho, An Giang, 84000"/>
    <s v="Vietnam"/>
    <s v="Aquaculture feed"/>
    <s v="Certificado"/>
    <s v="CUP-C-887694-BAP-01-2023-FMS"/>
    <d v="2023-06-15T00:00:00"/>
    <d v="2024-06-19T00:00:00"/>
  </r>
  <r>
    <n v="177"/>
    <x v="144"/>
    <n v="872033"/>
    <s v="PACIFIC GOLD S.A"/>
    <x v="1"/>
    <x v="1"/>
    <s v="El Teniente N° 80, Parque Industrial, Puerto Montt, Región de Los Lagos, 5480000"/>
    <s v="Chile"/>
    <s v="Mytilus chilensis"/>
    <s v="Certificado"/>
    <s v="CUP-C-872033-BAP-01-2023-SPS"/>
    <d v="2023-06-16T00:00:00"/>
    <d v="2024-07-18T00:00:00"/>
  </r>
  <r>
    <n v="178"/>
    <x v="145"/>
    <n v="863797"/>
    <s v="SALMONES MULTIEXPORT S.A._Guapo farm"/>
    <x v="0"/>
    <x v="20"/>
    <s v="Cardonal Street 2501, Puerto Montt, Llanquihue, 5480000"/>
    <s v="Chile"/>
    <s v="Salmo salar"/>
    <s v="Certificado"/>
    <s v="CUP-C-863797-BAP-01-2023-SFS"/>
    <d v="2023-06-23T00:00:00"/>
    <d v="2024-06-22T00:00:00"/>
  </r>
  <r>
    <n v="179"/>
    <x v="146"/>
    <n v="886817"/>
    <s v="AMERICAN QUALITY AQUACULTURE S.A.C._Hatchery"/>
    <x v="3"/>
    <x v="21"/>
    <s v="Caserío Chilaco Pelados, Km 2.5 Carretera Sullana – Poechos, Lancones, Sullana, Piura"/>
    <s v="Perú"/>
    <s v="Oreochromis aureus"/>
    <s v="Certificado"/>
    <s v=" CUP-C-886817-BAP-01-2023-HS"/>
    <d v="2023-06-27T00:00:00"/>
    <d v="2023-06-02T00:00:00"/>
  </r>
  <r>
    <n v="180"/>
    <x v="147"/>
    <n v="842878"/>
    <s v="Best Aquaculture Partners - Andaman"/>
    <x v="0"/>
    <x v="22"/>
    <s v="430/1 Moo4, Thachang, Suratthani, 84150"/>
    <s v="Thailand"/>
    <s v="Litopenaeus vannamei"/>
    <s v="Certificado"/>
    <s v="CUP-C-842878-BAP-01-2023-FS"/>
    <d v="2023-06-30T00:00:00"/>
    <d v="2024-06-29T00:00:00"/>
  </r>
  <r>
    <n v="181"/>
    <x v="148"/>
    <n v="895380"/>
    <s v="CALETA BAY MAR SPA_Pucheguin Chico"/>
    <x v="0"/>
    <x v="17"/>
    <s v="Sector Pucheguin, Comuna de Cochamo, Puerto Montt, Llanquihue, 5480000"/>
    <s v="Chile"/>
    <s v="Oncorhynchus mykiss"/>
    <s v="Certificado"/>
    <s v="CUP-C-895380-BAP-01-2023-SFS"/>
    <d v="2023-06-28T00:00:00"/>
    <d v="2024-06-27T00:00:00"/>
  </r>
  <r>
    <n v="182"/>
    <x v="149"/>
    <n v="880606"/>
    <s v="MULTIEXPORT PATAGONIA S.A._Taraba 2"/>
    <x v="0"/>
    <x v="17"/>
    <s v="Cardonal Street 2501, Puerto Montt, Llanquihue, 5480000_x000d_"/>
    <s v="Chile"/>
    <s v="Salmo salar"/>
    <s v="Certificado"/>
    <s v="CUP-C-880606-BAP-01-2023-SFS_x000d_"/>
    <d v="2023-06-30T00:00:00"/>
    <d v="2024-06-29T00:00:00"/>
  </r>
  <r>
    <n v="183"/>
    <x v="150"/>
    <n v="895302"/>
    <s v="Productos del Mar Ventisqueros S.A_Calamaco"/>
    <x v="0"/>
    <x v="17"/>
    <s v="Chinquihue Km 14 S/N, Sector Bahía Chincui, Puerto Montt, Región de Los Lagos, 5480000"/>
    <s v="Chile"/>
    <s v="Oncorhynchus kisutch"/>
    <s v="Certificado"/>
    <s v=" CUP-C-895302-BAP-01-2023-SFS"/>
    <d v="2023-06-30T00:00:00"/>
    <d v="2024-06-29T00:00:00"/>
  </r>
  <r>
    <n v="184"/>
    <x v="151"/>
    <n v="857684"/>
    <s v="SEA GARDEN S.A."/>
    <x v="1"/>
    <x v="1"/>
    <s v="Parcela 26 Sector La Laja, Puerto Varas, Llanquihue, 5550000"/>
    <s v="Chile"/>
    <s v="Oncorhynchus  mykiss; Salmo salar; Oncorhynchus kisutch"/>
    <s v="Certificado"/>
    <s v="CUP-C-857684-BAP-01-2023-SPS"/>
    <d v="2023-07-03T00:00:00"/>
    <d v="2024-07-28T00:00:00"/>
  </r>
  <r>
    <n v="185"/>
    <x v="152"/>
    <n v="848230"/>
    <s v="OMARSA S.A._CHONGON FARM"/>
    <x v="0"/>
    <x v="23"/>
    <s v="Lotización Industrial al Río, Lote 3, Durán, Guayas, 090701"/>
    <s v="Ecuador"/>
    <s v="Litopenaeus vannamei "/>
    <s v="Certificado"/>
    <s v="CUP-C-848230-BAP-01-2023-FS"/>
    <d v="2023-07-03T00:00:00"/>
    <d v="2024-07-02T00:00:00"/>
  </r>
  <r>
    <n v="186"/>
    <x v="153"/>
    <n v="886815"/>
    <s v="AMERICAN QUALITY AQUACULTURE S.A.C."/>
    <x v="0"/>
    <x v="22"/>
    <s v="Caserío Chilaco Pelados, Km 2.5 Carretera Sullana - Poechos, Lancones, Sullana, Piura"/>
    <s v="Perú"/>
    <s v="Oreochromis aureus"/>
    <s v="Certificado"/>
    <s v="CUP-C-886815-BAP-01-2023-FS"/>
    <d v="2023-07-03T00:00:00"/>
    <d v="2024-06-02T00:00:00"/>
  </r>
  <r>
    <n v="187"/>
    <x v="154"/>
    <n v="869294"/>
    <s v="GRANJA MARINA TORNAGALEONES S.A_Los Chilcos"/>
    <x v="3"/>
    <x v="24"/>
    <s v="Avda Diego Portales #2000 Piso 9, Puerto Montt, Región de Los Lagos, 5480000"/>
    <s v="Chile"/>
    <s v="Oncorhynchus kisutch; Salmo salar"/>
    <s v="Certificado"/>
    <s v="CUP-C-869294-BAP-01-2023-HS"/>
    <d v="2023-07-10T00:00:00"/>
    <d v="2023-08-14T00:00:00"/>
  </r>
  <r>
    <n v="188"/>
    <x v="155"/>
    <n v="873352"/>
    <s v="GRANJA MARINA TORNAGALEONES S.A_La Cascada Hatchery"/>
    <x v="3"/>
    <x v="24"/>
    <s v="Avda Diego Portales #2000 Piso 9, Puerto Montt, Región de Los Lagos, 5480000"/>
    <s v="Chile"/>
    <s v="Oncorhynchus kisutch; Salmo salar"/>
    <s v="Certificado"/>
    <s v="CUP-C-873352-BAP-01-2023-HS"/>
    <d v="2023-07-04T00:00:00"/>
    <d v="2024-07-05T00:00:00"/>
  </r>
  <r>
    <n v="189"/>
    <x v="156"/>
    <n v="871844"/>
    <s v="GRANJA MARINA TORNAGALEONES S.A_Los Laureles"/>
    <x v="3"/>
    <x v="24"/>
    <s v="Avda Diego Portales #2000 Piso 9, Puerto Montt, Llanquihue, 5480000"/>
    <s v="Chile"/>
    <s v="Oncorhynchus kisutch; Salmo salar"/>
    <s v="Certificado"/>
    <s v="CUP-C-871844-BAP-01-2023-HS"/>
    <d v="2023-07-04T00:00:00"/>
    <d v="2024-08-14T00:00:00"/>
  </r>
  <r>
    <n v="190"/>
    <x v="157"/>
    <n v="895772"/>
    <s v="CERMAQ CHILE S.A._Estero Conche"/>
    <x v="0"/>
    <x v="17"/>
    <s v="Av Diego Portales N°2000. piso 10, Puerto Montt, Llanquihue, 5480000"/>
    <s v="Chile"/>
    <s v="Salmo salar"/>
    <s v="Certificado"/>
    <s v="CUP-C-895772-BAP-01-2023-SFS"/>
    <d v="2023-07-06T00:00:00"/>
    <d v="2024-07-05T00:00:00"/>
  </r>
  <r>
    <n v="191"/>
    <x v="158"/>
    <n v="895430"/>
    <s v="CERMAQ CHILE S.A._Macetero"/>
    <x v="0"/>
    <x v="17"/>
    <s v="Av Diego Portales N°2000. piso 10, Puerto Montt, Llanquihue, 5480000"/>
    <s v="Chile"/>
    <s v="Salmo salar"/>
    <s v="Certificado"/>
    <s v="CUP-C-895430-BAP-01-2023-SFS_x000d_"/>
    <d v="2023-07-06T00:00:00"/>
    <d v="2024-07-05T00:00:00"/>
  </r>
  <r>
    <n v="192"/>
    <x v="159"/>
    <n v="895602"/>
    <s v="CERMAQ CHILE S.A._Zañartu"/>
    <x v="0"/>
    <x v="17"/>
    <s v="Av Diego Portales N°2000. piso 10, Puerto Montt, Llanquihue, 5480000"/>
    <s v="Chile"/>
    <s v="Salmo salar"/>
    <s v="Certificado"/>
    <s v="CUP-C-895602-BAP-01-2023-SFS"/>
    <d v="2023-07-06T00:00:00"/>
    <d v="2024-07-05T00:00:00"/>
  </r>
  <r>
    <n v="193"/>
    <x v="160"/>
    <n v="895601"/>
    <s v="CERMAQ CHILE S.A._Jacaff"/>
    <x v="0"/>
    <x v="17"/>
    <s v="Av Diego Portales N°2000. piso 10, Puerto Montt, Llanquihue, 5480000"/>
    <s v="Chile"/>
    <s v="Salmo salar"/>
    <s v="Certificado"/>
    <s v="CUP-C-895601-BAP-01-2023-SFS_x000d_"/>
    <d v="2023-07-06T00:00:00"/>
    <d v="2024-07-05T00:00:00"/>
  </r>
  <r>
    <n v="194"/>
    <x v="161"/>
    <n v="868909"/>
    <s v="SALMONES ANTARTICA S.A_Quenac"/>
    <x v="0"/>
    <x v="17"/>
    <s v="Ruta W 853 Km. 3,7 Huicha Rural, Chonchi, Región de Los Lagos, 5770000"/>
    <s v="Chile"/>
    <s v="Oncorhynchus kisutch"/>
    <s v="Certificado"/>
    <s v="CUP-C-868909-BAP-01-2023-SFS"/>
    <d v="2023-07-10T00:00:00"/>
    <d v="2024-07-09T00:00:00"/>
  </r>
  <r>
    <n v="195"/>
    <x v="162"/>
    <n v="866872"/>
    <s v="MOWI CHILE S.A_Yaotal farm"/>
    <x v="0"/>
    <x v="2"/>
    <s v="Camino Chinquihue KM 12 S/N, Puerto Montt, Región de Los Lagos, 5480000"/>
    <s v="Chile"/>
    <s v="Salmo salar"/>
    <s v="Certificado"/>
    <s v="CUP-C-866872-BAP-01-2023-SFS"/>
    <d v="2023-07-11T00:00:00"/>
    <d v="2024-07-10T00:00:00"/>
  </r>
  <r>
    <n v="196"/>
    <x v="163"/>
    <n v="879040"/>
    <s v="CERMAQ CHILE S.A._Churrecue Farm"/>
    <x v="0"/>
    <x v="17"/>
    <s v="Av. Diego Portales N°2000 Piso 10, Puerto Montt, Región de Los Lagos, 5480000"/>
    <s v="Chile"/>
    <s v="Salmo salar"/>
    <s v="Certificado"/>
    <s v="CUP-C-879040-BAP-01-2023-SFS_x000d_"/>
    <d v="2023-07-11T00:00:00"/>
    <d v="2024-07-10T00:00:00"/>
  </r>
  <r>
    <n v="197"/>
    <x v="164"/>
    <n v="866644"/>
    <s v="SALMONES ANTARTICA S.A_Los Tambores"/>
    <x v="3"/>
    <x v="16"/>
    <s v="Ruta W 853 Km 3,7 Huicha Rural, Chonchi, Región de Los Lagos, 5770000"/>
    <s v="Chile"/>
    <s v="Oncorhynchus kisutch; Salmo salar; Oncorhynchus mykiss"/>
    <s v="Certificado"/>
    <s v="CUP-C-866644-BAP-01-2023-HS"/>
    <d v="2023-07-12T00:00:00"/>
    <d v="2024-08-08T00:00:00"/>
  </r>
  <r>
    <n v="198"/>
    <x v="165"/>
    <n v="866643"/>
    <s v="SALMONES ANTARTICA S.A_Rupanquito Hatchery"/>
    <x v="3"/>
    <x v="16"/>
    <s v="Ruta W 853 Km 3,7 Huicha Rural, Chonchi, Región de Los Lagos, 5770000"/>
    <s v="Chile"/>
    <s v="Oncorhynchus kisutch; Salmo salar; Oncorhynchus mykiss"/>
    <s v="Certificado"/>
    <s v="CUP-C-866643-BAP-01-2023-HS"/>
    <d v="2023-07-13T00:00:00"/>
    <d v="2024-07-29T00:00:00"/>
  </r>
  <r>
    <n v="199"/>
    <x v="166"/>
    <n v="855577"/>
    <s v="PRODUCTOS DEL MAR VENTISQUEROS S.A."/>
    <x v="1"/>
    <x v="1"/>
    <s v="Chinquihue, Km 14 S/N, Sector Bahía Chincui, Puerto Montt, Región de Los Lagos, 5480000"/>
    <s v="Chile"/>
    <s v="Oncorhynchus kisutch; Salmo salar"/>
    <s v="Certificado"/>
    <s v="CUP-C-855577-BAP-01-2023-SPS"/>
    <d v="2023-07-14T00:00:00"/>
    <d v="2024-10-03T00:00:00"/>
  </r>
  <r>
    <n v="200"/>
    <x v="167"/>
    <n v="887746"/>
    <s v="Atlantic Company Limited - Atlantic Seafood Freezing Factory N.V"/>
    <x v="1"/>
    <x v="1"/>
    <s v="Lot A4 Thot Not Industrial Zone, Thoi Thuan Ward, Thot Not District, Can Tho city"/>
    <s v="Vietnam"/>
    <s v="Pangasianodon hypophthalmus"/>
    <s v="Certificado"/>
    <s v="CUP-C-887746-BAP-01-2023-SPS"/>
    <d v="2023-07-14T00:00:00"/>
    <d v="2024-07-03T00:00:00"/>
  </r>
  <r>
    <n v="201"/>
    <x v="168"/>
    <n v="893943"/>
    <s v="EMPRESA ACUICOLA DE SERVICIO MULTIPLES - AQUASEM S.R.L"/>
    <x v="1"/>
    <x v="1"/>
    <s v="Parque Industrial Salcedo Mz. N Lote 10, Calle Las Tordillas 189, San Isidro, Puno"/>
    <s v="Peru"/>
    <s v="Oncorhynchus mykiss_x000d_"/>
    <s v="Certificado"/>
    <s v="CUP-C-893943-BAP-01-2023-SPS"/>
    <d v="2023-07-16T00:00:00"/>
    <d v="2024-05-22T00:00:00"/>
  </r>
  <r>
    <n v="202"/>
    <x v="169"/>
    <n v="871706"/>
    <s v="PT. Bahari Makmur Sejati - Serang"/>
    <x v="1"/>
    <x v="1"/>
    <s v="Utama Modern Industri AA 1, Serang, Banten, 42186"/>
    <s v="Indonesia"/>
    <s v="Litopenaeus vannamei"/>
    <s v="Certificado"/>
    <s v="CUP-C-871706-BAP-01-2023-SPS"/>
    <d v="2023-07-17T00:00:00"/>
    <d v="2024-07-13T00:00:00"/>
  </r>
  <r>
    <n v="203"/>
    <x v="170"/>
    <n v="874076"/>
    <s v="PT. Indokom Samudra Persada"/>
    <x v="1"/>
    <x v="1"/>
    <s v="JL. IR. Sutami Km 12.5 Sukanegara, Tanjung Bintang, Lampung Selatan, Bandar Lampung, Lampung 35122"/>
    <s v="Indonesia"/>
    <s v="Litopenaeus vannamei; Penaeus monodon"/>
    <s v="Certificado"/>
    <s v="CUP-C-874076-BAP-01-2023-SPS"/>
    <d v="2023-07-18T00:00:00"/>
    <d v="2024-07-13T00:00:00"/>
  </r>
  <r>
    <n v="204"/>
    <x v="171"/>
    <n v="876967"/>
    <s v="Productos del Mar Ventisqueros S.A_Astilleros (Sur Estero Quintupeu)"/>
    <x v="0"/>
    <x v="17"/>
    <s v="Chinquihue Km 14 S/N, Sector Bahía Chincui, Puerto Montt, Región de Los Lagos, 5480000"/>
    <s v="Chile"/>
    <s v="Oncorhynchus kisutch"/>
    <s v="Certificado"/>
    <s v="CUP-C-857769-BAP-01-2023-SFS"/>
    <d v="2023-07-18T00:00:00"/>
    <d v="2024-07-17T00:00:00"/>
  </r>
  <r>
    <n v="205"/>
    <x v="172"/>
    <n v="895428"/>
    <s v="CERMAQ CHILE S.A._Chaullin Weste"/>
    <x v="0"/>
    <x v="17"/>
    <s v="Av Diego Portales N°2000. piso 10, Puerto Montt, Llanquihue, 5480000"/>
    <s v="Chile"/>
    <s v="Salmo salar"/>
    <s v="Certificado"/>
    <s v="CUP-C-895428-BAP-01-2023-SFS"/>
    <d v="2023-07-18T00:00:00"/>
    <d v="2024-07-17T00:00:00"/>
  </r>
  <r>
    <n v="206"/>
    <x v="173"/>
    <n v="855162"/>
    <s v="AUSTRALIS MAR S.A.-CORDOVA 1"/>
    <x v="0"/>
    <x v="2"/>
    <s v="Decher 161, Puerto Varas, Región de Los Lagos, 5550000"/>
    <s v="Chile"/>
    <s v="Salmo salar"/>
    <s v="Certificado"/>
    <s v="CUP-C-855162-BAP-01-2023-SFS"/>
    <d v="2023-07-19T00:00:00"/>
    <d v="2024-07-18T00:00:00"/>
  </r>
  <r>
    <n v="207"/>
    <x v="174"/>
    <n v="859049"/>
    <s v="Bio Larva Aquaculture S.A"/>
    <x v="3"/>
    <x v="21"/>
    <s v="Aldea Pueblo Nuevo, Marcovia, Choluteca, 51000"/>
    <s v="Honduras"/>
    <s v="Litopenaeus vannamei"/>
    <s v="Certificado"/>
    <s v="CUP-C-859049-BAP-01-2023-HS"/>
    <d v="2023-07-20T00:00:00"/>
    <d v="2024-07-01T00:00:00"/>
  </r>
  <r>
    <n v="208"/>
    <x v="175"/>
    <n v="864850"/>
    <s v="MULTI X S.A_Puyuhuapi II farm"/>
    <x v="0"/>
    <x v="17"/>
    <s v="Cardonal Street 2501, Puerto Montt, Llanquihue, 5480000"/>
    <s v="Chile"/>
    <s v="Salmo salar"/>
    <s v="Certificado"/>
    <s v="CUP-C-864850-BAP-01-2023-SFS"/>
    <d v="2023-07-25T00:00:00"/>
    <d v="2024-07-24T00:00:00"/>
  </r>
  <r>
    <n v="209"/>
    <x v="171"/>
    <n v="876967"/>
    <s v="Productos del Mar Ventisqueros S.A_Astilleros (Sur Estero Quintupeu)"/>
    <x v="0"/>
    <x v="17"/>
    <s v="Chinquihue Km 14 S/N, Sector Bahía Chincui, Puerto Montt, Región de Los Lagos, 5480000"/>
    <s v="Chile"/>
    <s v="Oncorhynchus kisutch"/>
    <s v="Certificado"/>
    <s v="CUP-C-857769-BAP-01-2023-SFS-Rev.01"/>
    <d v="2023-07-18T00:00:00"/>
    <d v="2024-07-17T00:00:00"/>
  </r>
  <r>
    <n v="210"/>
    <x v="176"/>
    <n v="874600"/>
    <s v="SALMONES MULTIEXPORT S.A._Puluche"/>
    <x v="0"/>
    <x v="17"/>
    <s v="Cardonal Street 2501, Puerto Montt, Llanquihue, 5480000"/>
    <s v="Chile"/>
    <s v="Salmo salar"/>
    <s v="Certificado"/>
    <s v="CUP-C-874600-BAP-01-2023-SFS"/>
    <d v="2023-07-27T00:00:00"/>
    <d v="2024-07-26T00:00:00"/>
  </r>
  <r>
    <n v="211"/>
    <x v="177"/>
    <n v="895379"/>
    <s v="GRANJA MARINA TORNAGALEONES S.A._Ganso"/>
    <x v="0"/>
    <x v="17"/>
    <s v="2000 Diego Portales Ave., 9th Floor, Puerto Montt, Región de Los Lagos, 5480000"/>
    <s v="Chile"/>
    <s v="Salmo salar"/>
    <s v="Certificado"/>
    <s v="CUP-C-895379-BAP-01-2023-SFS"/>
    <d v="2023-07-27T00:00:00"/>
    <d v="2024-07-26T00:00:00"/>
  </r>
  <r>
    <n v="212"/>
    <x v="166"/>
    <n v="855577"/>
    <s v="PRODUCTOS DEL MAR VENTISQUEROS S.A."/>
    <x v="1"/>
    <x v="1"/>
    <s v="Chinquihue, Km 14 S/N, Sector Bahía Chincui, Puerto Montt, Región de Los Lagos, 5480000"/>
    <s v="Chile"/>
    <s v="Oncorhynchus kisutch; Salmo salar; Oncorhynchus mykiss"/>
    <s v="Corrección"/>
    <s v="CUP-C-855577-BAP-01-2023-SPS-Rev.01"/>
    <d v="2023-07-14T00:00:00"/>
    <d v="2024-10-03T00:00:00"/>
  </r>
  <r>
    <n v="213"/>
    <x v="178"/>
    <n v="880520"/>
    <s v="Panca Mitra Cluster Farm 1 - Kampe Mandiri"/>
    <x v="0"/>
    <x v="25"/>
    <s v="Bengkak Village, Wongsorejo Region, Banyuwangi District, East Java, 68453"/>
    <s v="Indonesia"/>
    <s v="Litopenaeus vannamei"/>
    <s v="Certificado"/>
    <s v="CUP-C-880520-BAP-01-2023-FS"/>
    <d v="2023-07-17T00:00:00"/>
    <d v="2024-07-18T00:00:00"/>
  </r>
  <r>
    <n v="214"/>
    <x v="179"/>
    <n v="880521"/>
    <s v="Panca Mitra Cluster Farm 1 - Kurnia Berkat Sejahtera"/>
    <x v="0"/>
    <x v="25"/>
    <s v="Bengkak Village, Wongsorejo Region, Banyuwangi District, East Java, 68453"/>
    <s v="Indonesia"/>
    <s v="Litopenaeus vannamei"/>
    <s v="Certificado"/>
    <s v="CUP-C-880521-BAP-01-2023-FS"/>
    <d v="2023-07-17T00:00:00"/>
    <d v="2024-07-18T00:00:00"/>
  </r>
  <r>
    <n v="215"/>
    <x v="180"/>
    <n v="871845"/>
    <s v="GRANJA MARINA TORNAGALEONES S.A_Rio Union"/>
    <x v="3"/>
    <x v="26"/>
    <s v="Avda Diego Portales #2000 Piso 9, Puerto Montt, Llanquihue, 5840000"/>
    <s v="Chile"/>
    <s v="Salmo salar"/>
    <s v="Certificado"/>
    <s v="CUP-C-871845-BAP-01-2023-HS"/>
    <d v="2023-07-31T00:00:00"/>
    <d v="2024-08-14T00:00:00"/>
  </r>
  <r>
    <n v="216"/>
    <x v="181"/>
    <n v="880732"/>
    <s v="SALMONES BLUMAR S.A._Punta Cola Farm"/>
    <x v="0"/>
    <x v="17"/>
    <s v="Avenida Juan Soler Manfredini, Puerto Montt, Llanquihue, 5480000"/>
    <s v="Chile"/>
    <s v="Salmo salar"/>
    <s v="Certificado"/>
    <s v="CUP-C-880732-BAP-01-2023-SFS"/>
    <d v="2023-07-31T00:00:00"/>
    <d v="2024-07-30T00:00:00"/>
  </r>
  <r>
    <n v="217"/>
    <x v="182"/>
    <n v="859623"/>
    <s v="SALMONES PACIFIC STAR S.A."/>
    <x v="1"/>
    <x v="1"/>
    <s v="Camino a San Antonio S/N, Quellón, Chiloé, 5790000"/>
    <s v="Chile"/>
    <s v="Oncorhynchus kisutch; Salmo salar; Oncorhynchus mykiss"/>
    <s v="Certificado"/>
    <s v=" CUP-C-859623-BAP-01-2023-SPS"/>
    <d v="2023-08-01T00:00:00"/>
    <d v="2024-08-15T00:00:00"/>
  </r>
  <r>
    <n v="218"/>
    <x v="183"/>
    <n v="881020"/>
    <s v="SALMONES ANTARTICA S.A._Punta Angosta Farm"/>
    <x v="0"/>
    <x v="17"/>
    <s v="Ruta W 853 Km. 3,7 Huicha Rural, Chonchi, Los Lagos, 5770000"/>
    <s v="Chile"/>
    <s v="Oncorhynchus mykiss_x000d_"/>
    <s v="Certificado"/>
    <s v="CUP-C-881020-BAP-01-2023-SFS"/>
    <d v="2023-08-04T00:00:00"/>
    <d v="2024-08-03T00:00:00"/>
  </r>
  <r>
    <n v="219"/>
    <x v="184"/>
    <n v="865271"/>
    <s v="GRANJA MARINA TORNAGALEONES S.A_Mena farm"/>
    <x v="0"/>
    <x v="17"/>
    <s v="Avenida Diego Portales #2000 Piso 9, Puerto Montt, Región de Los Lagos, 5840000"/>
    <s v="Chile"/>
    <s v="Oncorhynchus kisutch"/>
    <s v="Certificado"/>
    <s v="CUP-C-865271-BAP-01-2023-SFS"/>
    <d v="2023-08-08T00:00:00"/>
    <d v="2024-08-07T00:00:00"/>
  </r>
  <r>
    <n v="220"/>
    <x v="185"/>
    <n v="895285"/>
    <s v="SALMONES BLUMAR S.A._Chivato 2"/>
    <x v="0"/>
    <x v="20"/>
    <s v="Avenida Juan Soler Manfredini, Puerto Montt, Llanquihue, 5480000"/>
    <s v="Chile"/>
    <s v="Salmo salar"/>
    <s v="Certificado"/>
    <s v="CUP-C-895285-BAP-01-2023-SFS"/>
    <d v="2023-08-08T00:00:00"/>
    <d v="2024-08-07T00:00:00"/>
  </r>
  <r>
    <n v="221"/>
    <x v="186"/>
    <n v="874884"/>
    <s v="PISCICULTURA LAS QUEMAS CHILE S.A_Aguas Buenas"/>
    <x v="3"/>
    <x v="26"/>
    <s v="Bernardino 1981, Piso 5, Puerto Montt, Llanquihue, 5480000"/>
    <s v="Chile"/>
    <s v="Salmo salar"/>
    <s v="Certificado"/>
    <s v="CUP-C-874884-BAP-01-2023-HS"/>
    <d v="2023-08-09T00:00:00"/>
    <d v="2024-07-19T00:00:00"/>
  </r>
  <r>
    <n v="222"/>
    <x v="187"/>
    <n v="874885"/>
    <s v="PISCICULTURA LAS QUEMAS CHILE S.A_Las Quemas"/>
    <x v="3"/>
    <x v="26"/>
    <s v="Bernardino 1981, Piso 5, Puerto Montt, Llanquihue, 5480000"/>
    <s v="Chile"/>
    <s v="Salmo salar"/>
    <s v="Certificado"/>
    <s v="CUP-C-874885-BAP-01-2023-HS"/>
    <d v="2023-08-09T00:00:00"/>
    <d v="2024-07-19T00:00:00"/>
  </r>
  <r>
    <n v="223"/>
    <x v="182"/>
    <n v="859623"/>
    <s v="SALMONES PACIFIC STAR S.A."/>
    <x v="1"/>
    <x v="1"/>
    <s v="Camino a San Antonio S/N, Quellón, Chiloé, 5790000"/>
    <s v="Chile"/>
    <s v="Oncorhynchus kisutch; Salmo salar; Oncorhynchus mykiss"/>
    <s v="Corrección"/>
    <s v=" CUP-C-859623-BAP-01-2023-SPS-Rev.01"/>
    <d v="2023-08-01T00:00:00"/>
    <d v="2024-08-15T00:00:00"/>
  </r>
  <r>
    <n v="224"/>
    <x v="188"/>
    <n v="857769"/>
    <s v="PRODUCTOS DEL MAR VENTISQUEROS S.A._TUBILDAD FARM"/>
    <x v="0"/>
    <x v="17"/>
    <s v="Chinquihue Km 14 S/N, Sector Bahía Chincui, Puerto Montt, Región de Los Lagos, 5480000"/>
    <s v="Chile"/>
    <s v="Oncorhynchus kisutch"/>
    <s v="Certificado"/>
    <s v="CUP-C-857769-BAP-01-2023-SFS"/>
    <d v="2023-08-10T00:00:00"/>
    <d v="2024-09-26T00:00:00"/>
  </r>
  <r>
    <n v="225"/>
    <x v="189"/>
    <n v="864681"/>
    <s v="Productos del Mar Ventisqueros S.A_Meulin farm"/>
    <x v="0"/>
    <x v="2"/>
    <s v="Chinquihue Km 14 S/N, Sector Bahía Chincui, Puerto Montt, Región de Los Lagos, 5480000_x000d_"/>
    <s v="Chile"/>
    <s v="Salmo salar"/>
    <s v="Certificado"/>
    <s v="CUP-C-864681-BAP-01-2023-SFS"/>
    <d v="2023-08-10T00:00:00"/>
    <d v="2024-08-09T00:00:00"/>
  </r>
  <r>
    <n v="226"/>
    <x v="182"/>
    <n v="859623"/>
    <s v="SALMONES PACIFIC STAR S.A."/>
    <x v="1"/>
    <x v="1"/>
    <s v="Camino a San Antonio S/N, Quellón, Chiloé, 5790000"/>
    <s v="Chile"/>
    <s v="Oncorhynchus kisutch; Salmo salar; Oncorhynchus mykiss"/>
    <s v="Corrección"/>
    <s v=" CUP-C-859623-BAP-01-2023-SPS-Rev.02"/>
    <d v="2023-08-01T00:00:00"/>
    <d v="2024-08-15T00:00:00"/>
  </r>
  <r>
    <n v="227"/>
    <x v="190"/>
    <n v="896208"/>
    <s v="MULTI X S.A._Pilolcura"/>
    <x v="0"/>
    <x v="17"/>
    <s v="Cardonal Street 2501, Puerto Montt, Llanquihue, 5480000"/>
    <s v="Chile"/>
    <s v="Salmo salar"/>
    <s v="Certificado"/>
    <s v="CUP-C-896208-BAP-01-2023-SFS"/>
    <d v="2023-08-14T00:00:00"/>
    <d v="2024-08-13T00:00:00"/>
  </r>
  <r>
    <n v="228"/>
    <x v="191"/>
    <n v="896307"/>
    <s v="PT. Nusa Dharma Lautan"/>
    <x v="3"/>
    <x v="27"/>
    <s v="Dusun Selogiri RT 01 RW 04, Desa Ketapang, Kecamatan Kalipuro, Kabupaten, Banyuwangi, East Java, 68455"/>
    <s v="Indonesia"/>
    <s v="Litopenaeus vannamei"/>
    <s v="Certificado"/>
    <s v="CUP-C-896307-BAP-01-2023-HS"/>
    <d v="2023-08-08T00:00:00"/>
    <d v="2024-07-25T00:00:00"/>
  </r>
  <r>
    <n v="229"/>
    <x v="192"/>
    <n v="896755"/>
    <s v="Theva Erudhayam Aqua Farm"/>
    <x v="0"/>
    <x v="25"/>
    <s v="Klaignanapuram (VIA), Vaippar Village, Vilathikulam Taluk, Tuticorin, Tamil Nadu"/>
    <s v="India"/>
    <s v="Litopenaeus vannamei"/>
    <s v="Certificado"/>
    <s v="CUP-C-896755-BAP-01-2023-FS"/>
    <d v="2023-08-08T00:00:00"/>
    <d v="2024-07-03T00:00:00"/>
  </r>
  <r>
    <n v="230"/>
    <x v="193"/>
    <n v="881099"/>
    <s v="PT. Indokom Samudra Persada (Farm)"/>
    <x v="0"/>
    <x v="25"/>
    <s v="Desa Sumbernadi, Kecamatan Ketapang, Kabupaten Lampung Selatan, South Lampung_x000d_"/>
    <s v="Indonesia"/>
    <s v="Litopenaeus vannamei"/>
    <s v="Certificado"/>
    <s v="CUP-C-881099-BAP-01-2023-FS"/>
    <d v="2023-08-11T00:00:00"/>
    <d v="2024-08-01T00:00:00"/>
  </r>
  <r>
    <n v="231"/>
    <x v="194"/>
    <s v="881591"/>
    <s v="PT CENTRAL PROTEINA PRIMA SURABAYA - FEED MILL "/>
    <x v="2"/>
    <x v="7"/>
    <s v="Jalan Dupak Rukun No. 81, East Java Indonesia, Surabaya, Jawa Timur, 60182"/>
    <s v="Indonesia"/>
    <s v="Litopenaeus vannamei"/>
    <s v="Certificado"/>
    <s v="CUP-C-881591-BAP-01-2023-FMS"/>
    <d v="2023-08-17T00:00:00"/>
    <d v="2024-10-11T00:00:00"/>
  </r>
  <r>
    <n v="232"/>
    <x v="195"/>
    <s v="890030"/>
    <s v="MULTISEA S.A. - ASTILLEROS II"/>
    <x v="3"/>
    <x v="21"/>
    <s v="Benardino 1981, Of. 402, Puerto Montt, Región de Los Lagos, 5480000"/>
    <s v="Chile"/>
    <s v="Salmo salar"/>
    <s v="Certificado"/>
    <s v="CUP-C-890030-BAP-01-2023-HS"/>
    <d v="2023-08-17T00:00:00"/>
    <d v="2024-09-04T00:00:00"/>
  </r>
  <r>
    <n v="233"/>
    <x v="195"/>
    <s v="890030"/>
    <s v="MULTISEA S.A. - ASTILLEROS II"/>
    <x v="3"/>
    <x v="21"/>
    <s v="Bernardino 1981, Of. 402, Puerto Montt, Región de Los Lagos, 5480000"/>
    <s v="Chile"/>
    <s v="Salmo salar"/>
    <s v="Corrección"/>
    <s v="CUP-C-890030-BAP-01-2023-HS-Rev.01"/>
    <d v="2023-08-17T00:00:00"/>
    <d v="2024-09-04T00:00:00"/>
  </r>
  <r>
    <n v="234"/>
    <x v="196"/>
    <s v="896568"/>
    <s v="PRODUCTOS DEL MAR VENTISQUEROS S.A. - ISLA MALOMACUM "/>
    <x v="0"/>
    <x v="17"/>
    <s v="Camino Chinquihue Km. 14, Sector Bahia Chincui, Puerto Montt, Región de Los Lagos, 5480000"/>
    <s v="Chile"/>
    <s v="Oncorhynchus kisutch"/>
    <s v="Certificado"/>
    <s v="CUP-C-896568-BAP-01-2023-SFS"/>
    <d v="2023-08-18T00:00:00"/>
    <d v="2024-08-17T00:00:00"/>
  </r>
  <r>
    <n v="235"/>
    <x v="197"/>
    <s v="864773"/>
    <s v="CALETA BAY MAR SPA. - CLUSTER – PUNTA IGLESIA"/>
    <x v="0"/>
    <x v="17"/>
    <s v="Avenida Juan Soler Manfredini N° 11, Oficina 1801, Puerto Montt, Llanquihue, 5480000"/>
    <s v="Chile"/>
    <s v="Oncorhynchus  mykiss"/>
    <s v="Certificado"/>
    <s v="CUP-C-864773-BAP-01-2023-SFS"/>
    <d v="2023-08-25T00:00:00"/>
    <d v="2024-08-25T00:00:00"/>
  </r>
  <r>
    <n v="236"/>
    <x v="198"/>
    <s v="866094"/>
    <s v="CALETA BAY MAR SPA. - CLUSTER – FARELLONES"/>
    <x v="0"/>
    <x v="17"/>
    <s v="Avenida Juan Soler Manfredini N° 11, Oficina 1801, Puerto Montt, Llanquihue, 5480000"/>
    <s v="Chile"/>
    <s v="Oncorhynchus  mykiss"/>
    <s v="Certificado"/>
    <s v="CUP-C-866094-BAP-01-2023-SFS"/>
    <d v="2023-08-25T00:00:00"/>
    <d v="2024-09-24T00:00:00"/>
  </r>
  <r>
    <n v="237"/>
    <x v="117"/>
    <n v="848231"/>
    <s v="OMARSA S.A._PUNA FARM"/>
    <x v="0"/>
    <x v="3"/>
    <s v="Lotizacion Industrial al Rió, Lote #3, Guayaquil, Guayas"/>
    <s v="Ecuador"/>
    <s v="Litopenaeus vannamei"/>
    <s v="Corrección"/>
    <s v="CUP-C-848231-BAP-01-2023- FCFS-Rev.01"/>
    <d v="2023-05-19T00:00:00"/>
    <d v="2024-04-18T00:00:00"/>
  </r>
  <r>
    <n v="238"/>
    <x v="199"/>
    <s v="869733"/>
    <s v="CERMAQ CHILE S.A. - CLUSTER - PUNTA LAURA"/>
    <x v="0"/>
    <x v="17"/>
    <s v="Avenida Diego Portales # 2000 Piso 10, Puerto Montt, Llanquihue, 5480000"/>
    <s v="Chile"/>
    <s v="Salmo salar"/>
    <s v="Certificado"/>
    <s v="CUP-C-869733-BAP-01-2023-SFS"/>
    <d v="2023-08-31T00:00:00"/>
    <d v="2024-08-30T00:00:00"/>
  </r>
  <r>
    <n v="239"/>
    <x v="200"/>
    <s v="896541"/>
    <s v="CERMAQ CHILE S.A. - CLUSTER – UNICORNIO SUR"/>
    <x v="0"/>
    <x v="17"/>
    <s v="Avenida Diego Portales # 2000 Piso 10, Puerto Montt, Llanquihue, 5480000"/>
    <s v="Chile"/>
    <s v="Salmo salar"/>
    <s v="Certificado"/>
    <s v="CUP-C-896541-BAP-01-2023-SFS"/>
    <d v="2023-08-31T00:00:00"/>
    <d v="2024-08-30T00:00:00"/>
  </r>
  <r>
    <n v="240"/>
    <x v="201"/>
    <s v="897439"/>
    <s v="CERMAQ CHILE S.A. - COLACO 4"/>
    <x v="0"/>
    <x v="17"/>
    <s v="Avenida Diego Portales # 2000 Piso 10, Puerto Montt, Llanquihue, 5480000"/>
    <s v="Chile"/>
    <s v="Salmo salar"/>
    <s v="Certificado"/>
    <s v="CUP-C-897439-BAP-01-2023-SFS"/>
    <d v="2023-08-31T00:00:00"/>
    <d v="2024-08-30T00:00:00"/>
  </r>
  <r>
    <n v="241"/>
    <x v="202"/>
    <s v="866647"/>
    <s v="SALMONES BLUMAR S.A. - 385 SE FORSYTH"/>
    <x v="0"/>
    <x v="17"/>
    <s v="Avenida Juan Soler Manfredini Piso 11, Puerto Montt, Llanquihue, 5480000"/>
    <s v="Chile"/>
    <s v="Salmo salar"/>
    <s v="Certificado"/>
    <s v="CUP-C-866647-BAP-01-2023-SFS"/>
    <d v="2023-09-01T00:00:00"/>
    <d v="2024-08-31T00:00:00"/>
  </r>
  <r>
    <n v="242"/>
    <x v="203"/>
    <s v="869336"/>
    <s v="SALMONES DE CHILE S.A. (SALMOPROCESOS S.A.)"/>
    <x v="1"/>
    <x v="28"/>
    <s v="Janequeo #160, Chonchi, Chiloé, 5770000"/>
    <s v="Chile"/>
    <s v="Oncorhynchus  mykiss; Oncorhynchus kisutch"/>
    <s v="Certificado"/>
    <s v="CUP-C-869336-BAP-01-2023-SPS"/>
    <d v="2023-09-01T00:00:00"/>
    <d v="2024-08-31T00:00:00"/>
  </r>
  <r>
    <n v="243"/>
    <x v="204"/>
    <s v="867030"/>
    <s v="CULTIVOS YADRAN S.A. - PUNTA QUEILEN"/>
    <x v="0"/>
    <x v="17"/>
    <s v="1978 Bernardino, Puerto Montt, X región, 5480000"/>
    <s v="Chile"/>
    <s v="Salmo salar"/>
    <s v="Certificado"/>
    <s v="CUP-C-867030-BAP-01-2023-SFS"/>
    <d v="2023-09-04T00:00:00"/>
    <d v="2024-09-03T00:00:00"/>
  </r>
  <r>
    <n v="244"/>
    <x v="205"/>
    <s v="867733"/>
    <s v="SALMONES ANTÁRTICA S.A. - PUNTA MORRO"/>
    <x v="0"/>
    <x v="17"/>
    <s v="Ruta W 853 Km 3, 7 Huicha Rural, Chonchi, Región de Los Lagos, 5770000"/>
    <s v="Chile"/>
    <s v="Oncorhynchus kisutch"/>
    <s v="Certificado"/>
    <s v="CUP-C-867733-BAP-01-2023-SFS"/>
    <d v="2023-09-04T00:00:00"/>
    <d v="2024-09-03T00:00:00"/>
  </r>
  <r>
    <n v="245"/>
    <x v="206"/>
    <n v="876007"/>
    <s v="SALMONES DE CHILE S.A.Chanco Farm"/>
    <x v="0"/>
    <x v="17"/>
    <s v="Janequeo #238, Chonchi, Región de Los Lagos, 5770000"/>
    <s v="Chile"/>
    <s v="Oncorhynchus kisutch"/>
    <s v="Certificado"/>
    <s v="CUP-C-876007-BAP-01-2023-SFS"/>
    <d v="2023-09-06T00:00:00"/>
    <d v="2023-09-05T00:00:00"/>
  </r>
  <r>
    <n v="246"/>
    <x v="207"/>
    <n v="897511"/>
    <s v="SALMONES DE CHILE S.A._Cementerio"/>
    <x v="0"/>
    <x v="17"/>
    <s v="Janequeo #238, Chonchi, Región de Los Lagos, 5770000"/>
    <s v="Chile"/>
    <s v="Oncorhynchus kisutch"/>
    <s v="Certificado"/>
    <s v="CUP-C-897511-BAP-01-2023-SFS"/>
    <d v="2023-09-06T00:00:00"/>
    <d v="2023-09-05T00:00:00"/>
  </r>
  <r>
    <n v="247"/>
    <x v="208"/>
    <n v="897512"/>
    <s v="SALMONES DE CHILE S.A._Rilán I"/>
    <x v="0"/>
    <x v="17"/>
    <s v="Janequeo #238, Chonchi, Región de Los Lagos, 5770000"/>
    <s v="Chile"/>
    <s v="Oncorhynchus kisutch"/>
    <s v="Certificado"/>
    <s v="CUP-C-897512-BAP-01-2023-SFS"/>
    <d v="2023-09-06T00:00:00"/>
    <d v="2023-09-05T00:00:00"/>
  </r>
  <r>
    <n v="248"/>
    <x v="209"/>
    <n v="897513"/>
    <s v="SALMONES DE CHILE S.A._Rilan II"/>
    <x v="0"/>
    <x v="17"/>
    <s v="Janequeo #238, Chonchi, Región de Los Lagos, 5770000"/>
    <s v="Chile"/>
    <s v="Oncorhynchus kisutch"/>
    <s v="Certificado"/>
    <s v="CUP-C-897513-BAP-01-2023-SFS"/>
    <d v="2023-09-06T00:00:00"/>
    <d v="2023-09-05T00:00:00"/>
  </r>
  <r>
    <n v="249"/>
    <x v="210"/>
    <n v="867029"/>
    <s v="CULTIVOS YADRAN S.A_Ensenada Farm"/>
    <x v="0"/>
    <x v="17"/>
    <s v="Bernardino 1981, Piso 5, Puerto Montt, Llanquihue, 5480000"/>
    <s v="Chile"/>
    <s v="Salmo salar"/>
    <s v="Certificado"/>
    <s v="CUP-C-867029-BAP-01-2023-SFS"/>
    <d v="2023-09-11T00:00:00"/>
    <d v="2023-09-10T00:00:00"/>
  </r>
  <r>
    <n v="250"/>
    <x v="211"/>
    <n v="866117"/>
    <s v="SALMONES ANTARTICA S.A_Carmen farm"/>
    <x v="0"/>
    <x v="17"/>
    <s v="Ruta W 853 Km. 3,7 Huicha Rural, Chonchi, Región de Los Lagos, 5770000"/>
    <s v="Chile"/>
    <s v="Oncorhynchus  mykiss"/>
    <s v="Certificado"/>
    <s v="CUP-C-866117-BAP-01-2023-SFS"/>
    <d v="2023-09-11T00:00:00"/>
    <d v="2023-09-10T00:00:00"/>
  </r>
  <r>
    <n v="251"/>
    <x v="212"/>
    <n v="881092"/>
    <s v="GLACIARES DOS S.A._Cholgo Sector 2 farm"/>
    <x v="0"/>
    <x v="17"/>
    <s v="Chinquihue Km. 14, SN, sector Bahía Chincui, Puerto Montt, Región de Los Lagos, 5480000"/>
    <s v="Chile"/>
    <s v="Oncorhynchus kisutch"/>
    <s v="Certificado"/>
    <s v="CUP-C-881092-BAP-01-2023-SFS"/>
    <d v="2023-09-13T00:00:00"/>
    <d v="2024-08-17T00:00:00"/>
  </r>
  <r>
    <n v="252"/>
    <x v="213"/>
    <n v="858847"/>
    <s v="ACME CHILE SPA"/>
    <x v="1"/>
    <x v="28"/>
    <s v="Ruta 5 Sur, Km. 1029, Camino a Pargua, Puerto Montt, X° región de los Lagos, 5480000"/>
    <s v="Chile"/>
    <s v="Salmo salar; Oncorhynchus kisutch"/>
    <s v="Certificado"/>
    <s v="CUP-C-858847-BAP-01-2023-SPS"/>
    <d v="2023-09-13T00:00:00"/>
    <d v="2023-11-03T00:00:00"/>
  </r>
  <r>
    <n v="253"/>
    <x v="214"/>
    <n v="897437"/>
    <s v="CERMAQ CHILE S.A._Aldunate"/>
    <x v="0"/>
    <x v="17"/>
    <s v="Av Diego Portales N°2000. piso 10, Puerto Montt, Llanquihue, 5480000"/>
    <s v="Chile"/>
    <s v="Salmo salar"/>
    <s v="Certificado"/>
    <s v="CUP-C-897437-BAP-01-2023-SFS"/>
    <d v="2023-09-13T00:00:00"/>
    <d v="2023-09-12T00:00:00"/>
  </r>
  <r>
    <n v="254"/>
    <x v="215"/>
    <n v="872028"/>
    <s v="Productos del Mar Ventisqueros S.A_Chaqueihua II"/>
    <x v="3"/>
    <x v="24"/>
    <s v="Chinquihue Km. 14, SN, sector Bahía Chincui, Puerto Montt, Región de Los Lagos, 5480000"/>
    <s v="Chile"/>
    <s v="Salmo salar"/>
    <s v="Certificado"/>
    <s v="CUP-C-872028-BAP-01-2023-HS"/>
    <d v="2023-09-14T00:00:00"/>
    <d v="2024-09-21T00:00:00"/>
  </r>
  <r>
    <n v="255"/>
    <x v="216"/>
    <n v="863798"/>
    <s v="MULTI X S.A._Wickham farm"/>
    <x v="0"/>
    <x v="17"/>
    <s v="2501 Avenida Cardonal, Puerto Montt, Llanquihue, 5480000"/>
    <s v="Chile"/>
    <s v="Salmo salar"/>
    <s v="Certificado"/>
    <s v="CUP-C-863798-BAP-01-2023-SFS"/>
    <d v="2023-09-14T00:00:00"/>
    <d v="2024-09-13T00:00:00"/>
  </r>
  <r>
    <n v="256"/>
    <x v="194"/>
    <s v="881591"/>
    <s v="PT CENTRAL PROTEINA PRIMA SURABAYA - FEED MILL "/>
    <x v="2"/>
    <x v="7"/>
    <s v="Jalan Dupak Rukun No. 81, East Java Indonesia, Surabaya, Jawa Timur, 60182"/>
    <s v="Indonesia"/>
    <s v="Aquaculture feed"/>
    <s v="Corrección"/>
    <s v="CUP-C-881591-BAP-01-2023-FMS-Rev.01"/>
    <d v="2023-08-17T00:00:00"/>
    <d v="2024-10-11T00:00:00"/>
  </r>
  <r>
    <n v="257"/>
    <x v="217"/>
    <n v="896760"/>
    <s v="Loc Kim Chi Development Limited Company"/>
    <x v="3"/>
    <x v="26"/>
    <s v="Hung Hoa Hamlet, Tan Khanh Trung Commune Ward, Lap Vo District, Dong Thap Province, 81000"/>
    <s v="Vietnam"/>
    <s v="Pangasianodon hypophthalmus"/>
    <s v="Certificado"/>
    <s v="CUP-C-896760-BAP-01-2023-HS"/>
    <d v="2023-09-19T00:00:00"/>
    <d v="2024-09-18T00:00:00"/>
  </r>
  <r>
    <n v="258"/>
    <x v="218"/>
    <n v="897168"/>
    <s v="Salmones Antartica S.A"/>
    <x v="2"/>
    <x v="7"/>
    <s v="Camino a Santa Bárbara Km 12,8 sector Coreo, Los Ángeles, Biobío, 4440000"/>
    <s v="Chile"/>
    <s v="Aquaculture feed"/>
    <s v="Certificado"/>
    <s v="CUP-C-897168-BAP-01-2023-FMS_x000d_"/>
    <d v="2023-09-19T00:00:00"/>
    <d v="2023-09-20T00:00:00"/>
  </r>
  <r>
    <n v="259"/>
    <x v="219"/>
    <n v="897444"/>
    <s v="COOKE AQUACULTURE CHILE S.A._Mentirosa 03"/>
    <x v="0"/>
    <x v="17"/>
    <s v="Ruta 226 Kilómetro 8 Camino El Tepual, Puerto Montt, Llanquihue, 5480000"/>
    <s v="Chile"/>
    <s v="Salmo salar"/>
    <s v="Certificado"/>
    <s v="CUP-C-897444-BAP-01-2023-SFS"/>
    <d v="2023-09-19T00:00:00"/>
    <d v="2024-09-18T00:00:00"/>
  </r>
  <r>
    <n v="260"/>
    <x v="220"/>
    <n v="875188"/>
    <s v="COOKE AQUACULTURE CHILE S.A.Punta Garrao Farm"/>
    <x v="0"/>
    <x v="17"/>
    <s v="Ruta 226 Kilómetro 8 Camino El Tepual, Puerto Montt, Llanquihue, 5480000"/>
    <s v="Chile"/>
    <s v="Salmo salar"/>
    <s v="Certificado"/>
    <s v="CUP-C-875188-BAP-01-2023-SFS"/>
    <d v="2023-09-19T00:00:00"/>
    <d v="2024-09-18T00:00:00"/>
  </r>
  <r>
    <n v="261"/>
    <x v="221"/>
    <n v="855848"/>
    <s v="CALETA BAY PROCESOS SPA"/>
    <x v="1"/>
    <x v="28"/>
    <s v="El Teniente 121, Barrio Industrial, Puerto Montt, Región de los Lagos, 5506591"/>
    <s v="Chile"/>
    <s v="Oncorhynchus  mykiss; Oncorhynchus kisutch; Salmo salar"/>
    <s v="Certificado"/>
    <s v="CUP-C-855848-BAP-01-2023-SPS"/>
    <d v="2023-09-20T00:00:00"/>
    <d v="2024-12-06T00:00:00"/>
  </r>
  <r>
    <n v="262"/>
    <x v="222"/>
    <n v="889415"/>
    <s v="PANCA MITRA CLUSTER 5 - PT. TANJUNG PUTRA PANGESTU"/>
    <x v="0"/>
    <x v="29"/>
    <s v="Dusun Calok Elang RT 04 RW 04, Desa Asembagus, Kecamatan Kraksaan, Jawa Timur, 67282"/>
    <s v="Indonesia"/>
    <s v="Litopenaeus vannamei"/>
    <s v="Certificado"/>
    <s v="CUP-C-889415-BAP-01-2023-FS"/>
    <d v="2023-09-22T00:00:00"/>
    <d v="2024-09-08T00:00:00"/>
  </r>
  <r>
    <n v="263"/>
    <x v="223"/>
    <n v="896737"/>
    <s v="PT. Khom Foods"/>
    <x v="1"/>
    <x v="28"/>
    <s v="Jakarta Fishing Port, Jl. Muara Baru Ujung Blok I Kav 5, Jakarta Utara, DKI Jakarta, 14440"/>
    <s v="Indonesia"/>
    <s v="Litopenaeus vannamei"/>
    <s v="Certificado"/>
    <s v="CUP-C-896737-BAP-01-2023-SPS"/>
    <d v="2023-09-25T00:00:00"/>
    <d v="2024-09-21T00:00:00"/>
  </r>
  <r>
    <n v="264"/>
    <x v="224"/>
    <n v="868082"/>
    <s v="CALETA BAY MAR SPA_Caleta Martin Farms"/>
    <x v="0"/>
    <x v="17"/>
    <s v="Avenida Juan Soler Manfredini N° 11 oficina 1801, Puerto Montt, Llanquihue, 5480000"/>
    <s v="Chile"/>
    <s v="Oncorhynchus mykiss"/>
    <s v="Certificado"/>
    <s v="CUP-C-868082-BAP-01-2023-SFS"/>
    <d v="2023-09-26T00:00:00"/>
    <d v="2024-09-25T00:00:00"/>
  </r>
  <r>
    <n v="265"/>
    <x v="225"/>
    <n v="897347"/>
    <s v="Salmones Aysen S.A._Calbuco 2"/>
    <x v="0"/>
    <x v="17"/>
    <s v="Av Diego Portales N°2000. piso 06, Puerto Montt, Región de Los Lagos, 5480000"/>
    <s v="Chile"/>
    <s v="Oncorhynchus kisutch"/>
    <s v="Certificado"/>
    <s v="CUP-C-897347-BAP-01-2023-SFS"/>
    <d v="2023-09-28T00:00:00"/>
    <d v="2023-09-27T00:00:00"/>
  </r>
  <r>
    <n v="266"/>
    <x v="226"/>
    <n v="867425"/>
    <s v="CERMAQ CHILE S.A._Linlinao farm"/>
    <x v="0"/>
    <x v="17"/>
    <s v="Av Diego Portales N°2000. piso 10, Puerto Montt, Llanquihue, 5480000"/>
    <s v="Chile"/>
    <s v="Oncorhynchus kisutch"/>
    <s v="Certificado"/>
    <s v="CUP-C-867425-BAP-01-2023-SFS"/>
    <d v="2023-09-28T00:00:00"/>
    <d v="2023-09-27T00:00:00"/>
  </r>
  <r>
    <n v="267"/>
    <x v="227"/>
    <n v="866681"/>
    <s v="SALMONES CAPTREN S.A_ El Negro"/>
    <x v="3"/>
    <x v="26"/>
    <s v="Avenida Santa Rosa 716, Puerto Varas, Llanquihue, 5550200"/>
    <s v="Chile"/>
    <s v="Oncorhynchus kisutch"/>
    <s v="Certificado"/>
    <s v="CUP-C-866681-BAP-01-2023-HS"/>
    <d v="2023-09-29T00:00:00"/>
    <d v="2024-04-05T00:00:00"/>
  </r>
  <r>
    <n v="268"/>
    <x v="228"/>
    <n v="854883"/>
    <s v="FISHPLUS SPA (CEISSA)"/>
    <x v="1"/>
    <x v="28"/>
    <s v="Ruta 266 Km. 9,8, Puerto Montt, Región de los Lagos, 5480000"/>
    <s v="Chile"/>
    <s v="Salmo salar; Oncorhynchus kisutch; Oncorhynchus mykiss"/>
    <s v="Certificado"/>
    <s v="CUP-C-854883-BAP-01-2023-SPS_x000d_"/>
    <d v="2023-10-02T00:00:00"/>
    <d v="2024-11-03T00:00:00"/>
  </r>
  <r>
    <n v="269"/>
    <x v="229"/>
    <n v="866646"/>
    <s v="SALMONES CAPTREN S.A_El Chilco"/>
    <x v="3"/>
    <x v="26"/>
    <s v="Avenida Santa Rosa 716, Puerto Varas, Llanquihue, 5550200"/>
    <s v="Chile"/>
    <s v="Salmo salar; Oncorhynchus kisutch; Oncorhynchus mykiss"/>
    <s v="Certificado"/>
    <s v="CUP-C-866646-BAP-01-2023-HS"/>
    <d v="2023-10-02T00:00:00"/>
    <d v="2024-10-05T00:00:00"/>
  </r>
  <r>
    <n v="270"/>
    <x v="230"/>
    <n v="857149"/>
    <s v="COMERCIAL Y SERVICIOS SUR AUSTRAL LTDA."/>
    <x v="1"/>
    <x v="28"/>
    <s v="Ruta 7 Km 10,5, Chamiza, Puerto Montt, Llanquihue, 5480000"/>
    <s v="Chile"/>
    <s v="Salmo salar; Oncorhynchus kisutch"/>
    <s v="Certificado"/>
    <s v="CUP-C-857149-BAP-01-2023-SPS"/>
    <d v="2023-10-02T00:00:00"/>
    <d v="2024-10-31T00:00:00"/>
  </r>
  <r>
    <n v="271"/>
    <x v="231"/>
    <n v="897467"/>
    <s v="Piscicultura Recirculación Astilleros (Patagonia King Salmon)"/>
    <x v="0"/>
    <x v="22"/>
    <s v="Bernardino 1981 Of. 402, Puerto Montt, Región de Los Lagos, 5480000"/>
    <s v="Chile"/>
    <s v="Oncorhynchus tshawytscha"/>
    <s v="Certificado"/>
    <s v="CUP-C-897467-BAP-01-2023-FS"/>
    <d v="2023-10-02T00:00:00"/>
    <d v="2024-10-01T00:00:00"/>
  </r>
  <r>
    <n v="272"/>
    <x v="232"/>
    <n v="897306"/>
    <s v="MULTI X S.A._Bolados"/>
    <x v="0"/>
    <x v="17"/>
    <s v="Avenida Cardonal 2501, Puerto Montt, Región de Los Lagos, 5480000"/>
    <s v="Chile"/>
    <s v="Salmo salar"/>
    <s v="Certificado"/>
    <s v="CUP-C-897306-BAP-01-2023-SFS"/>
    <d v="2023-10-03T00:00:00"/>
    <d v="2024-10-02T00:00:00"/>
  </r>
  <r>
    <n v="273"/>
    <x v="233"/>
    <n v="896432"/>
    <s v="PT. INDO AMERICAN SEAFOODS"/>
    <x v="1"/>
    <x v="28"/>
    <s v="Jl.Ir Sutami Km. 13 Sukanegara Tanjung Bintang Lampung Selatan, South Lampung, Lampung, 35122_x000d_"/>
    <s v="Indonesia"/>
    <s v="Litopenaeus vannamei"/>
    <s v="Certificado"/>
    <s v="CUP-C-896432-BAP-01-2023-SPS"/>
    <d v="2023-10-06T00:00:00"/>
    <d v="2024-10-14T00:00:00"/>
  </r>
  <r>
    <n v="274"/>
    <x v="234"/>
    <n v="866898"/>
    <s v="Laboratorio Marino, S.A. LAMARSA"/>
    <x v="3"/>
    <x v="26"/>
    <s v="Ctra. Las Cumaraguas, local N° S/N sector Piedras Negras, Coro, Zulia, Postal Code: 4146"/>
    <s v="Venezuela"/>
    <s v="Litopenaeus vannamei"/>
    <s v="Certificado"/>
    <s v="CUP-C-866898-BAP-01-2023-HS"/>
    <d v="2023-10-06T00:00:00"/>
    <d v="2024-09-29T00:00:00"/>
  </r>
  <r>
    <n v="275"/>
    <x v="235"/>
    <n v="892435"/>
    <s v="GRANJA MARINA TORNAGALEONES S.A - QUECHU_x000d_"/>
    <x v="0"/>
    <x v="30"/>
    <s v="Diego Portales 2000 Puerto Montt, Los Lagos, Postal Code: 5480000"/>
    <s v="Chile"/>
    <s v="Oncorhynchus kisutch"/>
    <s v="Certificado"/>
    <s v="CUP-C-892435-BAP-01-2023-SFS"/>
    <d v="2023-10-10T00:00:00"/>
    <d v="2024-10-09T00:00:00"/>
  </r>
  <r>
    <n v="276"/>
    <x v="236"/>
    <n v="889444"/>
    <s v="Mowi - Chile - Fiordo Aysén Hatchery"/>
    <x v="3"/>
    <x v="26"/>
    <s v="Camino Chinquihue KM 12 S/N, Puerto Montt, Los Lagos, Postal Code: 5480000"/>
    <s v="Chile"/>
    <s v="Salmo salar"/>
    <s v="Certificado"/>
    <s v="CUP-C-889444-BAP-01-2023-HS"/>
    <d v="2023-10-10T00:00:00"/>
    <d v="2024-10-10T00:00:00"/>
  </r>
  <r>
    <n v="277"/>
    <x v="225"/>
    <n v="897347"/>
    <s v="SALMONES AYSEN S.A. - CALBUCO II"/>
    <x v="0"/>
    <x v="17"/>
    <s v="Av Diego Portales N°2000. piso 06, Puerto Montt, Región de Los Lagos, 5480000"/>
    <s v="Chile"/>
    <s v="Oncorhynchus kisutch"/>
    <s v="Corregido"/>
    <s v="CUP-C-897347-BAP-01-2023-SFS-Rev.01"/>
    <d v="2023-09-28T00:00:00"/>
    <d v="2023-09-27T00:00:00"/>
  </r>
  <r>
    <n v="278"/>
    <x v="225"/>
    <n v="897347"/>
    <s v="SALMONES AYSEN S.A. – CANAL CALBUCO II_x000d_"/>
    <x v="0"/>
    <x v="17"/>
    <s v="Av Diego Portales N°2000. piso 06, Puerto Montt, Región de Los Lagos, 5480000"/>
    <s v="Chile"/>
    <s v="Oncorhynchus kisutch"/>
    <s v="Corregido"/>
    <s v="CUP-C-897347-BAP-01-2023-SFS-Rev.02"/>
    <d v="2023-09-28T00:00:00"/>
    <d v="2023-09-27T00:00:00"/>
  </r>
  <r>
    <n v="279"/>
    <x v="237"/>
    <n v="867427"/>
    <s v="Cermaq Chile S.A. - Aguantao"/>
    <x v="0"/>
    <x v="30"/>
    <s v="Av Diego Portales N°2000. piso 10, Puerto Montt, Llanquihue, Postal Code: 5480000"/>
    <s v="Chile"/>
    <s v="Salmo salar"/>
    <s v="Certificado"/>
    <s v="CUP-C-867427-BAP-01-2023-SFS"/>
    <d v="2023-10-11T00:00:00"/>
    <d v="2024-10-10T00:00:00"/>
  </r>
  <r>
    <n v="280"/>
    <x v="238"/>
    <n v="866856"/>
    <s v="Productos del Mar Ventisqueros S.A - Centro Chillidque_x000d_"/>
    <x v="0"/>
    <x v="30"/>
    <s v="Chinquihue Km 14 S/N, Sector Bahía Chincui, Puerto Montt, Región de Los Lagos, Postal Code: 5480000"/>
    <s v="Chile"/>
    <s v="Salmo salar"/>
    <s v="Certificado"/>
    <s v="CUP-C-866856-BAP-01-2023-SFS"/>
    <d v="2023-10-13T00:00:00"/>
    <d v="2024-10-12T00:00:00"/>
  </r>
  <r>
    <n v="281"/>
    <x v="239"/>
    <n v="898024"/>
    <s v="Acuícola e Inversiones Nalcahue Ltda. - Piscicultura Los Tallos"/>
    <x v="0"/>
    <x v="26"/>
    <s v="Camino Panguipulli a Los Lagos, Km 4, Camino Interior Km 15, Sector El Duero, Estero Las Quilas, Panguipulli, Araucania, Postal Code: 5210000"/>
    <s v="Chile"/>
    <s v="Salmo salar"/>
    <s v="Certificado"/>
    <s v="CUP-C-898024-BAP-01-2023-HS"/>
    <d v="2023-10-13T00:00:00"/>
    <d v="2024-10-12T00:00:00"/>
  </r>
  <r>
    <n v="282"/>
    <x v="240"/>
    <n v="898090"/>
    <s v="SALMONES AYSEN S.A - LAMAHUE"/>
    <x v="0"/>
    <x v="30"/>
    <s v="Avda Diego Portales #2000 Piso 6, Puerto Montt, Los Lagos, Postal Code: 5480000"/>
    <s v="Chile"/>
    <s v="Oncorhynchus kisutch "/>
    <s v="Certificado"/>
    <s v="CUP-C-898090-BAP-01-2023-SFS"/>
    <d v="2023-10-16T00:00:00"/>
    <d v="2024-10-15T00:00:00"/>
  </r>
  <r>
    <n v="283"/>
    <x v="241"/>
    <n v="865270"/>
    <s v="GRANJA MARINA TORNAGALEONES S.A. - LEUTEPU"/>
    <x v="0"/>
    <x v="31"/>
    <s v="Avda Diego Portales #2000 Piso 9, Puerto Montt, Los Lagos, Postal Code: 5480000"/>
    <s v="Chile"/>
    <s v="Oncorhynchus kisutch "/>
    <s v="Certificado"/>
    <s v="CUP-C-865270-BAP-01-2023-SFS"/>
    <d v="2023-10-16T00:00:00"/>
    <d v="2024-10-17T00:00:00"/>
  </r>
  <r>
    <n v="284"/>
    <x v="242"/>
    <n v="883350"/>
    <s v="CERMAQ CHILE S.A. - CLUSTER - GRANJA - TEUPA"/>
    <x v="0"/>
    <x v="32"/>
    <s v="Av. Diego Portales N°2000, piso 10, Puerto Montt, Llanquihue, Postal Code: 5480000"/>
    <s v="Chile"/>
    <s v="Oncorhynchus kisutch "/>
    <s v="Certificado"/>
    <s v="CUP-C-883350-BAP-01-2023-SFS"/>
    <d v="2023-10-18T00:00:00"/>
    <d v="2024-10-17T00:00:00"/>
  </r>
  <r>
    <n v="285"/>
    <x v="243"/>
    <n v="898232"/>
    <s v="CERMAQ CHILE S.A. - CLUSTER - VILPULLI"/>
    <x v="0"/>
    <x v="33"/>
    <s v="Av. Diego Portales N°2000, piso 10, Puerto Montt, Llanquihue, Postal Code: 5480000"/>
    <s v="Chile"/>
    <s v="Oncorhynchus kisutch "/>
    <s v="Certificado"/>
    <s v="CUP-C-898232-BAP-01-2023-SFS"/>
    <d v="2023-10-18T00:00:00"/>
    <d v="2024-10-17T00:00:00"/>
  </r>
  <r>
    <n v="286"/>
    <x v="239"/>
    <n v="898024"/>
    <s v="Acuícola e Inversiones Nalcahue Ltda. - Piscicultura Los Tallos"/>
    <x v="0"/>
    <x v="26"/>
    <s v="Camino Panguipulli a Los Lagos, Km 4, Camino Interior Km 15, Sector El Duero, Estero Las Quilas, Panguipulli, Araucania, Postal Code: 5210000"/>
    <s v="Chile"/>
    <s v="Salmo salar; Oncorhynchus mykiss; Oncorhynchus kisutch"/>
    <s v="Corregido"/>
    <s v="CUP-C-898024-BAP-01-2023-HS-Rev.01"/>
    <d v="2023-10-13T00:00:00"/>
    <d v="2024-10-12T00:00:00"/>
  </r>
  <r>
    <n v="287"/>
    <x v="244"/>
    <n v="882629"/>
    <s v="PT. Grobest Indomakmur"/>
    <x v="2"/>
    <x v="7"/>
    <s v="Jalan Industri VI No.6A Blok I, Pasir Jaya, Jatiuwung, Banten, Postal Code: 15135"/>
    <s v="Indonesia"/>
    <s v="Aquaculture Feed"/>
    <s v="Certificado"/>
    <s v="CUP-C-882629-BAP-01-2023-FMS"/>
    <d v="2023-10-19T00:00:00"/>
    <d v="2024-10-21T00:00:00"/>
  </r>
  <r>
    <n v="288"/>
    <x v="5"/>
    <n v="855576"/>
    <s v="Salmones Camanchaca, S.A - Planta Tome"/>
    <x v="1"/>
    <x v="28"/>
    <s v="Manuel Montt N°1943, Tomé, región del Bio-Bio, Manuel Montt N°1840, Tomé, región del Bio-Bio"/>
    <s v="Chile"/>
    <s v="Salmo salar; Oncorhynchus kisutch"/>
    <s v="Certificado"/>
    <s v="CUP-C-855576-BAP-01-2023-SPS"/>
    <d v="2023-10-19T00:00:00"/>
    <d v="2024-12-23T00:00:00"/>
  </r>
  <r>
    <n v="289"/>
    <x v="245"/>
    <n v="883908"/>
    <s v="MULTI X S.A._Teuquelin Farm"/>
    <x v="0"/>
    <x v="17"/>
    <s v="Cardonal Street, N°2501, Puerto Montt, Llanquihue, 5480000"/>
    <s v="Chile"/>
    <s v="Salmo salar"/>
    <s v="Certificado"/>
    <s v="CUP-C-883908-BAP-01-2023-SFS"/>
    <d v="2023-10-23T00:00:00"/>
    <d v="2024-10-22T00:00:00"/>
  </r>
  <r>
    <n v="290"/>
    <x v="246"/>
    <n v="882387"/>
    <s v="SALMONES MULTIEXPORT S.A._Chelin Farm"/>
    <x v="0"/>
    <x v="17"/>
    <s v="Cardonal Street, N°2501, Puerto Montt, Llanquihue, 5480000"/>
    <s v="Chile"/>
    <s v="Salmo salar"/>
    <s v="Certificado"/>
    <s v="CUP-C-882387-BAP-01-2023-SFS_x000d_"/>
    <d v="2023-10-23T00:00:00"/>
    <d v="2024-10-22T00:00:00"/>
  </r>
  <r>
    <n v="291"/>
    <x v="247"/>
    <n v="875398"/>
    <s v="Novofish S.A"/>
    <x v="3"/>
    <x v="26"/>
    <s v="Ruta V.811 Camino Huelmo- San Agustin, Km 2,8, Puerto Montt, Región de Los Lagos, 5480000"/>
    <s v="Chile"/>
    <s v="Salmo salar"/>
    <s v="Certificado"/>
    <s v="CUP-C-875398-BAP-01-2023-HS"/>
    <d v="2023-10-24T00:00:00"/>
    <d v="2024-10-10T00:00:00"/>
  </r>
  <r>
    <n v="292"/>
    <x v="248"/>
    <n v="882046"/>
    <s v="GRANJA MARINA TORNAGALEONES S.A._Ilque Farm"/>
    <x v="0"/>
    <x v="17"/>
    <s v="Diego Portales 2000, Puerto Montt, Llanquihue, 5480000"/>
    <s v="Chile"/>
    <s v="Oncorhynchus kisutch"/>
    <s v="Certificado"/>
    <s v="CUP-C-882046-BAP-01-2023-SFS"/>
    <d v="2023-10-24T00:00:00"/>
    <d v="2024-10-23T00:00:00"/>
  </r>
  <r>
    <n v="293"/>
    <x v="249"/>
    <n v="890274"/>
    <s v="PT Permata Citra Nusa 3 - Asembakor"/>
    <x v="0"/>
    <x v="22"/>
    <s v="Asembakor Village, Kraksaan Region, Probolinggo District, East Java - Province, 67282"/>
    <s v="Indonesia"/>
    <s v="Litopenaeus vannamei"/>
    <s v="Certificado"/>
    <s v="CUP-C-890274-BAP-01-2023-FS"/>
    <d v="2023-10-24T00:00:00"/>
    <d v="2024-10-23T00:00:00"/>
  </r>
  <r>
    <n v="294"/>
    <x v="4"/>
    <n v="872031"/>
    <s v="CALETA BAY PROCESOS SPA_(Chinquio)"/>
    <x v="1"/>
    <x v="28"/>
    <s v="Ruta 5 Sur, Km 1030, Puerto Montt, Región de los Lagos, 5500000"/>
    <s v="Chile"/>
    <s v="Salmo salar; Oncorhynchus kisutch; Oncorhynchus mykiss"/>
    <s v="Certificado"/>
    <s v="CUP-C-872031-BAP-01-2023-SPS_x000d_"/>
    <d v="2023-10-24T00:00:00"/>
    <d v="2024-12-27T00:00:00"/>
  </r>
  <r>
    <n v="295"/>
    <x v="250"/>
    <n v="897670"/>
    <s v="GRANJA MARINA TORNAGALEONES S.A._Isla García Farm"/>
    <x v="0"/>
    <x v="17"/>
    <s v="Avenida Diego Portales #2000 piso 9, Puerto Montt, Los Lagos, 5480000"/>
    <s v="Chile"/>
    <s v="Oncorhynchus kisutch"/>
    <s v="Certificado"/>
    <s v="CUP-C-897670-BAP-01-2023-SFS"/>
    <d v="2023-10-26T00:00:00"/>
    <d v="2024-10-25T00:00:00"/>
  </r>
  <r>
    <n v="296"/>
    <x v="251"/>
    <n v="878352"/>
    <s v="IDRIS PATAGONIA S.A."/>
    <x v="1"/>
    <x v="28"/>
    <s v="Ruta 237 km 1450, Acceso a Represa Hidroeléctrica Piedra del Águila km. 20, Piedra del Águila, 8315"/>
    <s v="Argentina"/>
    <s v="Oncorhynchus mykiss"/>
    <s v="Certificado"/>
    <s v="CUP-C-878352-BAP-01-2023-SPS_x000d_"/>
    <d v="2023-10-27T00:00:00"/>
    <d v="2024-10-26T00:00:00"/>
  </r>
  <r>
    <n v="297"/>
    <x v="252"/>
    <n v="877513"/>
    <s v="PT. Baramuda Bahari"/>
    <x v="1"/>
    <x v="28"/>
    <s v="Desa Wonokoyo, Kec. Beji, Pasuruan, Jawa Timur, 67154"/>
    <s v="Indonesia"/>
    <s v="Litopenaeus vannamei"/>
    <s v="Certificado"/>
    <s v="CUP-C-877513-BAP-01-2023-SPS"/>
    <d v="2023-10-31T00:00:00"/>
    <d v="2024-10-30T00:00:00"/>
  </r>
  <r>
    <n v="298"/>
    <x v="253"/>
    <n v="883314"/>
    <s v="PT. Tanjung Bumi Akuakultur Indonesia"/>
    <x v="0"/>
    <x v="22"/>
    <s v="Desa Mrandung, Kecamatan Klampis, Kabupaten Bangkalan, East Java, 69153"/>
    <s v="Indonesia"/>
    <s v="Litopenaeus vannamei"/>
    <s v="Certificado"/>
    <s v="CUP-C-883314-BAP-01-2023-FS"/>
    <d v="2023-10-31T00:00:00"/>
    <d v="2024-11-11T00:00:00"/>
  </r>
  <r>
    <n v="299"/>
    <x v="251"/>
    <n v="878352"/>
    <s v="IDRIS PATAGONIA S.A."/>
    <x v="1"/>
    <x v="28"/>
    <s v="Ruta 237 km 1450, Acceso a Represa Hidroeléctrica Piedra del Águila km. 20, Piedra del Águila, 8315"/>
    <s v="Argentina"/>
    <s v="Oncorhynchus mykiss"/>
    <s v="Corregido"/>
    <s v="CUP-C-878352-BAP-01-2023-SPS-Rev.01"/>
    <d v="2023-10-27T00:00:00"/>
    <d v="2024-10-26T00:00:00"/>
  </r>
  <r>
    <n v="300"/>
    <x v="254"/>
    <n v="868085"/>
    <s v="CALETA BAY MAR SPA_Costa Pucheguin"/>
    <x v="0"/>
    <x v="17"/>
    <s v="Estero Reloncaví, sector costa de Pucheguin, Cochamo, Puerto Montt, Llanquihue, 5480000"/>
    <s v="Chile"/>
    <s v="Oncorhynchus mykiss"/>
    <s v="Certificado"/>
    <s v="CUP-C-868085-BAP-01-2023-SFS"/>
    <d v="2023-11-02T00:00:00"/>
    <d v="2024-11-01T00:00:00"/>
  </r>
  <r>
    <n v="301"/>
    <x v="255"/>
    <n v="874764"/>
    <s v="PT. Suri Tani Pemuka_Lake Toba"/>
    <x v="0"/>
    <x v="22"/>
    <s v="Dusan Sait Borno, Nagori Pematang Tambun Raya, Simalungun, Sumatera Utara, 21186"/>
    <s v="Indonesia"/>
    <s v="Oreochromis niloticus"/>
    <s v="Certificado"/>
    <s v="CUP-C-874764-BAP-01-2023-FS"/>
    <d v="2023-11-02T00:00:00"/>
    <d v="2024-11-18T00:00:00"/>
  </r>
  <r>
    <n v="302"/>
    <x v="256"/>
    <n v="866279"/>
    <s v="MULTIEXPORT PATAGONIA S.A_Taraba 3"/>
    <x v="0"/>
    <x v="17"/>
    <s v="Avenida Cardonal N°2501, Puerto Montt, Llanquihue, 5480000"/>
    <s v="Chile"/>
    <s v="Salmo salar"/>
    <s v="Certificado"/>
    <s v="CUP-C-866279-BAP-01-2023-SFS"/>
    <d v="2023-11-03T00:00:00"/>
    <d v="2024-11-02T00:00:00"/>
  </r>
  <r>
    <n v="303"/>
    <x v="257"/>
    <n v="885532"/>
    <s v="MOWI CHILE S.A._Leucayec"/>
    <x v="0"/>
    <x v="17"/>
    <s v="Camino Chinquihue KM 12 S/N, Puerto Montt, Región de Los Lagos, 5480000"/>
    <s v="Chile"/>
    <s v="Salmo salar"/>
    <s v="Certificado"/>
    <s v="CUP-C-885532-BAP-01-2023-SFS"/>
    <d v="2023-11-03T00:00:00"/>
    <d v="2024-11-02T00:00:00"/>
  </r>
  <r>
    <n v="304"/>
    <x v="258"/>
    <n v="863794"/>
    <s v="SALMONES MULTIEXPORT S.A._Angostura farm"/>
    <x v="0"/>
    <x v="17"/>
    <s v="Cardonal Street 2501, Puerto Montt, Llanquihue, 5480000"/>
    <s v="Chile"/>
    <s v="Salmo salar"/>
    <s v="Certificado"/>
    <s v="CUP-C-863794-BAP-01-2023-SFS"/>
    <d v="2023-11-06T00:00:00"/>
    <d v="2024-11-05T00:00:00"/>
  </r>
  <r>
    <n v="305"/>
    <x v="259"/>
    <n v="863800"/>
    <s v="SALMONES MULTIEXPORT S.A._Williams farm"/>
    <x v="0"/>
    <x v="17"/>
    <s v="Cardonal Street 2501, Puerto Montt, Llanquihue, 5480000"/>
    <s v="Chile"/>
    <s v="Salmo salar"/>
    <s v="Certificado"/>
    <s v="CUP-C-863800-BAP-01-2023-SFS"/>
    <d v="2023-11-06T00:00:00"/>
    <d v="2024-11-05T00:00:00"/>
  </r>
  <r>
    <n v="306"/>
    <x v="260"/>
    <n v="897946"/>
    <s v="Planta de Alimentos Pargua Exportadora Los Fiordos Ltda"/>
    <x v="2"/>
    <x v="7"/>
    <s v="Ruta 5 Sur, Km 1074,5, Calbuco, Calle 1, Puerto Montt, Región de Los Lagos, 54800000"/>
    <s v="Chile"/>
    <s v="Aquaculture Feed"/>
    <s v="Certificado"/>
    <s v="CUP-C-897946-BAP-01-2023-FMS_x000d_"/>
    <d v="2023-11-06T00:00:00"/>
    <d v="2024-09-12T00:00:00"/>
  </r>
  <r>
    <n v="307"/>
    <x v="261"/>
    <n v="855390"/>
    <s v="CERMAQ CHILE S.A."/>
    <x v="1"/>
    <x v="28"/>
    <s v="Camino Chinquihue Km.12, Puerto Montt, Llanquihue, Región de Los Lagos, 5480000_x000d_"/>
    <s v="Chile"/>
    <s v="Salmo salar; Oncorhynchus kisutch; Oncorhynchus mykiss"/>
    <s v="Certificado"/>
    <s v="CUP-C-855390-BAP-01-2023-SPS"/>
    <d v="2023-11-06T00:00:00"/>
    <d v="2025-01-15T00:00:00"/>
  </r>
  <r>
    <n v="308"/>
    <x v="262"/>
    <n v="883668"/>
    <s v="AUSTRALIS MAR S.A._Humos 1 Fram"/>
    <x v="0"/>
    <x v="17"/>
    <s v="Decher N° 161, Puerto Varas, Región de Los Lagos, 5550000"/>
    <s v="Chile"/>
    <s v="Salmo salar"/>
    <s v="Certificado"/>
    <s v="CUP-C-883668-BAP-01-2023-SFS"/>
    <d v="2023-11-07T00:00:00"/>
    <d v="2024-11-06T00:00:00"/>
  </r>
  <r>
    <n v="309"/>
    <x v="263"/>
    <n v="888592"/>
    <s v="AUSTRALIS MAR S.A._Centro Costa"/>
    <x v="0"/>
    <x v="17"/>
    <s v="Decher N° 161, Puerto Varas, Región de Los Lagos, 5550000"/>
    <s v="Chile"/>
    <s v="Salmo salar"/>
    <s v="Certificado"/>
    <s v="CUP-C-888592-BAP-01-2023-SFS"/>
    <d v="2023-11-07T00:00:00"/>
    <d v="2024-11-06T00:00:00"/>
  </r>
  <r>
    <n v="310"/>
    <x v="264"/>
    <n v="865668"/>
    <s v="Salmones Aysen_Caleta El Milagro farm"/>
    <x v="0"/>
    <x v="17"/>
    <s v="Diego Portales 2000 Piso 6, Puerto Montt, Región de Los Lagos, 5480000"/>
    <s v="Chile"/>
    <s v="Oncorhynchus kisutch"/>
    <s v="Certificado"/>
    <s v="CUP-C-865668-BAP-01-2023-SFS"/>
    <d v="2023-11-07T00:00:00"/>
    <d v="2024-10-23T00:00:00"/>
  </r>
  <r>
    <n v="311"/>
    <x v="265"/>
    <n v="859676"/>
    <s v="GRANJA MARINA TORNAGALEONES S.A._ Capeahuapi Farm"/>
    <x v="0"/>
    <x v="17"/>
    <s v="Diego Portales 2000 Floor 9, Puerto Montt, Llanquihue, 5480000"/>
    <s v="Chile"/>
    <s v="Oncorhynchus kisutch"/>
    <s v="Certificado"/>
    <s v="CUP-C-859676-BAP-01-2023-SFS"/>
    <d v="2023-11-07T00:00:00"/>
    <d v="2024-11-06T00:00:00"/>
  </r>
  <r>
    <n v="312"/>
    <x v="266"/>
    <n v="898354"/>
    <s v="CERMAQ CHILE S.A._Caucahue"/>
    <x v="0"/>
    <x v="17"/>
    <s v="Av Diego Portales #2000 Piso 10, Puerto Montt, Llanquihue, 5480000"/>
    <s v="Chile"/>
    <s v="Salmo salar"/>
    <s v="Certificado"/>
    <s v="CUP-C-898354-BAP-01-2023-SFS"/>
    <d v="2023-11-08T00:00:00"/>
    <d v="2024-11-07T00:00:00"/>
  </r>
  <r>
    <n v="313"/>
    <x v="267"/>
    <n v="875874"/>
    <s v="ACUÍCOLA E INVERSIONES NALCAHUE LTDA_Pisc.Coipue"/>
    <x v="3"/>
    <x v="26"/>
    <s v="Sector Coipue Hijuela N° L, km1,5 sector Coipue, camino Freire – Villarrica Km 19., Freire, Cautín, Región de La Araucanía, 4940000"/>
    <s v="Chile"/>
    <s v="Salmo salar; Oncorhynchus kisutch; Oncorhynchus mykiss"/>
    <s v="Certificado"/>
    <s v="CUP-C-875874-BAP-01-2023-HS"/>
    <d v="2023-11-09T00:00:00"/>
    <d v="2024-11-06T00:00:00"/>
  </r>
  <r>
    <n v="314"/>
    <x v="268"/>
    <n v="882671"/>
    <s v="ACUÍCOLA E INVERSIONES NALCAHUE LTDA_Quimeyco Pisciculture"/>
    <x v="3"/>
    <x v="26"/>
    <s v="Km 22,8 Ruta Pucón a Caburgua, interior 3,5 km, sector Carhuello, Pucón, Región de La Araucanía, 4920000"/>
    <s v="Chile"/>
    <s v="Salmo salar; Oncorhynchus kisutch; Oncorhynchus mykiss"/>
    <s v="Certificado"/>
    <s v="CUP-C-882671-BAP-01-2023-HS"/>
    <d v="2023-11-09T00:00:00"/>
    <d v="2024-11-06T00:00:00"/>
  </r>
  <r>
    <n v="315"/>
    <x v="269"/>
    <n v="882672"/>
    <s v="ACUÍCOLA E INVERSIONES NALCAHUE LTDA_Huincacara Pisciculture"/>
    <x v="3"/>
    <x v="26"/>
    <s v="Km 18, Ruta Villarrica a Colonia Huincacara, Sector Huincacara, Villarica, Región de La Araucanía, 4930000"/>
    <s v="Chile"/>
    <s v="Salmo salar; Oncorhynchus kisutch; Oncorhynchus mykiss"/>
    <s v="Certificado"/>
    <s v="CUP-C-882672-BAP-01-2023-HS"/>
    <d v="2023-11-09T00:00:00"/>
    <d v="2024-11-06T00:00:00"/>
  </r>
  <r>
    <n v="316"/>
    <x v="270"/>
    <n v="882670"/>
    <s v="ACUÍCOLA E INVERSIONES NALCAHUE LTDA_Llaima Cherquen Pisciculture"/>
    <x v="3"/>
    <x v="26"/>
    <s v="Km 23 Camino Cunco-Melipeuco, Santa María de Llaima, Comuna de Melipeuco, Región de La Araucanía, 4900000"/>
    <s v="Chile"/>
    <s v="Salmo salar; Oncorhynchus kisutch; Oncorhynchus mykiss"/>
    <s v="Certificado"/>
    <s v="CUP-C-882670-BAP-01-2023-HS"/>
    <d v="2023-11-09T00:00:00"/>
    <d v="2024-11-06T00:00:00"/>
  </r>
  <r>
    <n v="317"/>
    <x v="271"/>
    <n v="882676"/>
    <s v="ACUÍCOLA E INVERSIONES NALCAHUE LTDA_Loncotraro Pisciculture"/>
    <x v="3"/>
    <x v="26"/>
    <s v="Km 15 Camino Villarrica Pucón, Sector Loncotraro, Villarrica, Región de la Araucanía, 4930000"/>
    <s v="Chile"/>
    <s v="Salmo salar; Oncorhynchus kisutch; Oncorhynchus mykiss"/>
    <s v="Certificado"/>
    <s v="CUP-C-882676-BAP-01-2023-HS"/>
    <d v="2023-11-09T00:00:00"/>
    <d v="2024-11-06T00:00:00"/>
  </r>
  <r>
    <n v="318"/>
    <x v="272"/>
    <n v="882677"/>
    <s v="ACUÍCOLA E INVERSIONES NALCAHUE LTDA_Chehuilco Pisciculture"/>
    <x v="3"/>
    <x v="26"/>
    <s v="Km 14,5 Ruta Villarrica a Pucón, Interior 2 km, Sector Molco Medio, Villarrica, Región de la Araucanía, 4930000_x000d_"/>
    <s v="Chile"/>
    <s v="Salmo salar; Oncorhynchus kisutch; Oncorhynchus mykiss"/>
    <s v="Certificado"/>
    <s v="CUP-C-882677-BAP-01-2023-HS"/>
    <d v="2023-11-09T00:00:00"/>
    <d v="2024-11-06T00:00:00"/>
  </r>
  <r>
    <n v="319"/>
    <x v="273"/>
    <n v="867688"/>
    <s v="PT. Suri Tani Pemuka_Cirebon Plant"/>
    <x v="1"/>
    <x v="28"/>
    <s v="Jl. Mundu Pesisir No. 33 KM 4.3, Cirebon, West Java, 45173"/>
    <s v="Indonesia"/>
    <s v="Litopenaeus vannamei; Oreochromis niloticus"/>
    <s v="Certificado"/>
    <s v="CUP-C-867688-BAP-01-2023-SPS_x000d_"/>
    <d v="2023-11-10T00:00:00"/>
    <d v="2024-12-05T00:00:00"/>
  </r>
  <r>
    <n v="320"/>
    <x v="274"/>
    <n v="870344"/>
    <s v="GRANJA MARINA TORNAGALEONES S.A.__Melimoyu"/>
    <x v="0"/>
    <x v="17"/>
    <s v="2000 Diego Portales Ave. 9th Floor, Puerto Montt, Llanquihue, 5480000"/>
    <s v="Chile"/>
    <s v="Salmo salar"/>
    <s v="Certificado"/>
    <s v="CUP-C-870344-BAP-01-2023-SFS"/>
    <d v="2023-11-13T00:00:00"/>
    <d v="2024-11-12T00:00:00"/>
  </r>
  <r>
    <n v="321"/>
    <x v="275"/>
    <n v="883684"/>
    <s v="PT. Prima Larvae (Hatchery)"/>
    <x v="3"/>
    <x v="26"/>
    <s v="Desa Tengor, Kecamatan Cukuh Balak, Kabupaten Tanggamus, Lampung, 35683"/>
    <s v="Indonesia"/>
    <s v="Litopenaeus vannamei"/>
    <s v="Certificado"/>
    <s v="CUP-C-883684-BAP-01-2023-HS"/>
    <d v="2023-11-13T00:00:00"/>
    <d v="2024-11-27T00:00:00"/>
  </r>
  <r>
    <n v="322"/>
    <x v="276"/>
    <n v="884846"/>
    <s v="Caleta Bay Agua Dulce Spa – Rupanco"/>
    <x v="3"/>
    <x v="26"/>
    <s v="Desembocadura Lago Rupanco a Río Rahue, Comuna de Puerto Octay, Provincia de Río Bueno, Región de los Lagos, 5480000"/>
    <s v="Chile"/>
    <s v="Oncorhynchus mykiss"/>
    <s v="Certificado"/>
    <s v="CUP-C-884846-BAP-01-2023-HS"/>
    <d v="2023-11-14T00:00:00"/>
    <d v="2024-11-13T00:00:00"/>
  </r>
  <r>
    <n v="323"/>
    <x v="277"/>
    <n v="854926"/>
    <s v="INVERMAR S.A."/>
    <x v="1"/>
    <x v="28"/>
    <s v="Llau Llao S/N Castro, Chiloé, Región de Los Lagos, 5700000"/>
    <s v="Chile"/>
    <s v="Salmo salar; Oncorhynchus kisutch"/>
    <s v="Certificado"/>
    <s v="CUP-C-854926-BAP-01-2023-SPS"/>
    <d v="2023-11-17T00:00:00"/>
    <d v="2025-01-19T00:00:00"/>
  </r>
  <r>
    <n v="324"/>
    <x v="278"/>
    <n v="898784"/>
    <s v="SALMONES BLUMAR S.A._Puyehue"/>
    <x v="3"/>
    <x v="26"/>
    <s v="Ruta 215 Kilometro 43, Entre Lagos, Puyehue, Osorno, Región de los Lagos, 5360000"/>
    <s v="Chile"/>
    <s v="Salmo salar"/>
    <s v="Certificado"/>
    <s v="CUP-C-898784-BAP-01-2023-HS"/>
    <d v="2023-11-17T00:00:00"/>
    <d v="2024-11-16T00:00:00"/>
  </r>
  <r>
    <n v="325"/>
    <x v="266"/>
    <n v="898354"/>
    <s v="CERMAQ CHILE S.A._Caucahue"/>
    <x v="0"/>
    <x v="17"/>
    <s v="Av Diego Portales #2000 Piso 10, Puerto Montt, Llanquihue, 5480000"/>
    <s v="Chile"/>
    <s v="Oncorhynchus kisutch"/>
    <s v="Corregido"/>
    <s v="CUP-C-898354-BAP-01-2023-SFS-Rev.01"/>
    <d v="2023-11-08T00:00:00"/>
    <d v="2024-11-07T00:00:00"/>
  </r>
  <r>
    <n v="326"/>
    <x v="279"/>
    <n v="868996"/>
    <s v="CALETA BAY MAR SPA_Barquillo"/>
    <x v="0"/>
    <x v="17"/>
    <s v="Avenida Juan Soler Manfredini N° 11, piso 18, oficina 1801, Puerto Montt, Llanquihue, 5480000"/>
    <s v="Chile"/>
    <s v="Oncorhynchus mykiss"/>
    <s v="Certificado"/>
    <s v="CUP-C-868996-BAP-01-2023-SFS"/>
    <d v="2023-11-20T00:00:00"/>
    <d v="2024-11-19T00:00:00"/>
  </r>
  <r>
    <n v="327"/>
    <x v="280"/>
    <n v="897595"/>
    <s v="PT. CJ FEED AND CARE INDONESIA - Serang Plant"/>
    <x v="2"/>
    <x v="7"/>
    <s v="Jl.Lanud Gorda, Desa Julang, Kec. Cikande, Kab.Serang, Banten, 42186"/>
    <s v="Indonesia"/>
    <s v="Aquaculture Feed"/>
    <s v="Certificado"/>
    <s v="CUP-C-897595-BAP-01-2023-FMS"/>
    <d v="2023-11-21T00:00:00"/>
    <d v="2024-12-03T00:00:00"/>
  </r>
  <r>
    <n v="328"/>
    <x v="281"/>
    <n v="864891"/>
    <s v="CULTIVOS YADRAN S.A_Rowlett 737 farm"/>
    <x v="0"/>
    <x v="17"/>
    <s v="Bernardino 1981, piso 5, Puerto Montt, Llanquihue, 5480000"/>
    <s v="Chile"/>
    <s v="Salmo salar"/>
    <s v="Certificado"/>
    <s v="CUP-C-864891-BAP-01-2023-SFS_x000d_"/>
    <d v="2023-11-21T00:00:00"/>
    <d v="2024-11-20T00:00:00"/>
  </r>
  <r>
    <n v="329"/>
    <x v="282"/>
    <n v="882413"/>
    <s v="CULTIVOS YADRAN S.A._Rowlett 736 Farm"/>
    <x v="0"/>
    <x v="17"/>
    <s v="Bernardino 1981, piso 5, Puerto Montt, Llanquihue, 5480000"/>
    <s v="Chile"/>
    <s v="Salmo salar"/>
    <s v="Certificado"/>
    <s v="CUP-C-882413-BAP-01-2023-SFS"/>
    <d v="2023-11-21T00:00:00"/>
    <d v="2024-11-20T00:00:00"/>
  </r>
  <r>
    <n v="330"/>
    <x v="283"/>
    <n v="879962"/>
    <s v="SALMONES BLUMAR S.A._Chivato 1"/>
    <x v="0"/>
    <x v="17"/>
    <s v="Av. Juan Soler Manfredini N°11 Of. 1202, Puerto Montt, Llanquihue, 5480000"/>
    <s v="Chile"/>
    <s v="Salmo salar"/>
    <s v="Certificado"/>
    <s v="CUP-C-879962-BAP-01-2023-SFS"/>
    <d v="2023-11-21T00:00:00"/>
    <d v="2024-11-20T00:00:00"/>
  </r>
  <r>
    <n v="331"/>
    <x v="284"/>
    <n v="857661"/>
    <s v="SALMONES CAMANCHACA S.A._Manihueico farm"/>
    <x v="0"/>
    <x v="17"/>
    <s v="Diego Portales 2000, 13th Floor, Puerto Montt, Región de Los Lagos, 5480000"/>
    <s v="Chile"/>
    <s v="Salmo salar"/>
    <s v="Certificado"/>
    <s v="CUP-C-857661-BAP-01-2023-SFS"/>
    <d v="2023-11-22T00:00:00"/>
    <d v="2024-11-21T00:00:00"/>
  </r>
  <r>
    <n v="332"/>
    <x v="285"/>
    <n v="857662"/>
    <s v="SALMONES CAMANCHACA S.A._Contao farm"/>
    <x v="0"/>
    <x v="17"/>
    <s v="Diego Portales 2000, 13th Floor, Puerto Montt, Región de Los Lagos, 5480000"/>
    <s v="Chile"/>
    <s v="Salmo salar"/>
    <s v="Certificado"/>
    <s v="CUP-C-857662-BAP-01-2023-SFS"/>
    <d v="2023-11-22T00:00:00"/>
    <d v="2024-11-21T00:00:00"/>
  </r>
  <r>
    <n v="333"/>
    <x v="286"/>
    <n v="875352"/>
    <s v="PESQUERA DEL MAR ANTARTICO S.A._ El TOFO"/>
    <x v="1"/>
    <x v="28"/>
    <s v="El Tofo 106, Puerto Montt, Llanquihue, 5506612"/>
    <s v="Chile"/>
    <s v="Salmo salar; Oncorhynchus kisutch; Oncorhynchus mykiss"/>
    <s v="Certificado"/>
    <s v="CUP-C-875352-BAP-01-2023-SPS"/>
    <d v="2023-11-23T00:00:00"/>
    <d v="2024-12-14T00:00:00"/>
  </r>
  <r>
    <n v="334"/>
    <x v="287"/>
    <n v="898383"/>
    <s v="NEGOCIO AGRICOLA SAN ENRIQUE S.A. DE C.V. - TASTIOTA FARM"/>
    <x v="0"/>
    <x v="22"/>
    <s v="Blvd. Luis Donaldo Colosio Murrieta No. Ext. 671, No- Int. O-1101, Col. Santa Fe, Edificio Andenes Piso 11, Hermosillo, Sonora, 83249"/>
    <s v="Mexico"/>
    <s v="Litopenaeus vannamei"/>
    <s v="Certificado"/>
    <s v="CUP-C-898383-BAP-01-2023-FS"/>
    <d v="2023-11-23T00:00:00"/>
    <d v="2024-11-22T00:00:00"/>
  </r>
  <r>
    <n v="335"/>
    <x v="288"/>
    <n v="898786"/>
    <s v="PISCICULTURA LAS QUEMAS CHILE S.A_Los Tilcos"/>
    <x v="3"/>
    <x v="26"/>
    <s v="Bernardino 1981, piso 5, Puerto Montt, Llanquihue, Región de los Lagos, 5480000"/>
    <s v="Chile"/>
    <s v="Salmo salar"/>
    <s v="Certificado"/>
    <s v="CUP-C-898786-BAP-01-2023-HS"/>
    <d v="2023-11-23T00:00:00"/>
    <d v="2024-11-22T00:00:00"/>
  </r>
  <r>
    <n v="336"/>
    <x v="289"/>
    <n v="859707"/>
    <s v="Salmones Aysen S.A."/>
    <x v="1"/>
    <x v="28"/>
    <s v="Avda. Circunvalación 81, Sector Cardonal, Puerto Montt, Región de Los Lagos, 5480000"/>
    <s v="Chile"/>
    <s v="Oncorhynchus kisutch"/>
    <s v="Certificado"/>
    <s v="CUP-C-859707-BAP-01-2023-SPS"/>
    <d v="2023-11-27T00:00:00"/>
    <d v="2024-11-26T00:00:00"/>
  </r>
  <r>
    <n v="337"/>
    <x v="290"/>
    <n v="897060"/>
    <s v="Compañía Agroindustrial y Comercial 3C SAS"/>
    <x v="3"/>
    <x v="26"/>
    <s v="Calle 8 -# 10-69, Barrio Altico, Neiva, Huila, 411001"/>
    <s v="Colombia"/>
    <s v="Oreochromis sp. "/>
    <s v="Certificado"/>
    <s v="CUP-C-897060-BAP-01-2023-HS"/>
    <d v="2023-11-28T00:00:00"/>
    <d v="2024-11-27T00:00:00"/>
  </r>
  <r>
    <n v="338"/>
    <x v="291"/>
    <n v="898720"/>
    <s v="CONSERVAS CASTILLO LIMITADA"/>
    <x v="1"/>
    <x v="28"/>
    <s v="Quinta Lo Mery, Camino Santa Clara N°35, Los Ángeles, Bío-Bío, 4440000"/>
    <s v="Chile"/>
    <s v="Salmo salar"/>
    <s v="Certificado"/>
    <s v="CUP-C-898720-BAP-01-2023-SPS"/>
    <d v="2023-11-29T00:00:00"/>
    <d v="2024-11-28T00:00:00"/>
  </r>
  <r>
    <n v="339"/>
    <x v="287"/>
    <n v="898383"/>
    <s v="NEGOCIO AGRICOLA SAN ENRIQUE S.A. DE C.V. – ACUICOLA NASE"/>
    <x v="0"/>
    <x v="22"/>
    <s v="Blvd. Luis Donaldo Colosio Murrieta No. Ext. 671, No- Int. O-1101, Col. Santa Fe, Edificio Andenes Piso 11, Hermosillo, Sonora, 83249"/>
    <s v="Mexico"/>
    <s v="Litopenaeus vannamei"/>
    <s v="Corregido"/>
    <s v="CUP-C-898383-BAP-01-2023-FS"/>
    <d v="2023-11-23T00:00:00"/>
    <d v="2024-11-17T00:00:00"/>
  </r>
  <r>
    <n v="340"/>
    <x v="292"/>
    <n v="882720"/>
    <s v="SALMONES BLUMAR S.A._Victoria 1 Farm"/>
    <x v="0"/>
    <x v="17"/>
    <s v="Av. Juan Soler Manfredini 11, Edificio Torre Plaza, Oficina 1202, Puerto Montt, Llanquihue, 5480000_x000d_"/>
    <s v="Chile"/>
    <s v="Salmo salar"/>
    <s v="Certificado"/>
    <s v="CUP-C-882720-BAP-01-2023-SFS"/>
    <d v="2023-11-30T00:00:00"/>
    <d v="2024-11-29T00:00:00"/>
  </r>
  <r>
    <n v="341"/>
    <x v="293"/>
    <n v="840061"/>
    <s v="GOH SIONG TEE MARINE PRODUCT SDN.BHD."/>
    <x v="1"/>
    <x v="28"/>
    <s v="No. 9, Lorong Iks Simpang Ampat D, Mk 15, Kawasan Industri Simpang Ampat, Seberang Perai Selatan, Penang, 14100"/>
    <s v="Malaysia"/>
    <s v="Lates calcarifer; Trachinotus blochii; Lutjanus malabaricus; Lutjanus johnii; Chanos chanos; Oreochromis sp; Epinephelus malabaricus; Eleutheronema rhadinum"/>
    <s v="Certificado"/>
    <s v="CUP-C-840061-BAP-01-2023-SPS"/>
    <d v="2023-11-30T00:00:00"/>
    <d v="2025-01-31T00:00:00"/>
  </r>
  <r>
    <n v="342"/>
    <x v="294"/>
    <n v="875853"/>
    <s v="AUSTRALIS MAR S.A._Ketrun Rayen"/>
    <x v="3"/>
    <x v="26"/>
    <s v="Decher N°161, Puerto Varas, Región de los Lagos, 5550000"/>
    <s v="Chile"/>
    <s v="Salmo salar"/>
    <s v="Certificado"/>
    <s v="CUP-C-875853-BAP-01-2023-HS"/>
    <d v="2023-12-01T00:00:00"/>
    <d v="2024-12-15T00:00:00"/>
  </r>
  <r>
    <n v="343"/>
    <x v="295"/>
    <n v="875854"/>
    <s v="AUSTRALIS MAR S.A._Las Vertientes"/>
    <x v="3"/>
    <x v="26"/>
    <s v="Decher N°161, Puerto Varas, Región de los Lagos, 5550000"/>
    <s v="Chile"/>
    <s v="Salmo salar"/>
    <s v="Certificado"/>
    <s v="CUP-C-875854-BAP-01-2023-HS"/>
    <d v="2023-12-01T00:00:00"/>
    <d v="2024-12-15T00:00:00"/>
  </r>
  <r>
    <n v="344"/>
    <x v="296"/>
    <n v="898766"/>
    <s v="CALETA BAY MAR SPA_Concheo 2"/>
    <x v="0"/>
    <x v="17"/>
    <s v="Avenida Juan Soler Manfredini N° 11, Piso18, Oficina 1801, Puerto Montt, Llanquihue, 5480000"/>
    <s v="Chile"/>
    <s v="Oncorhynchus mykiss"/>
    <s v="Certificado"/>
    <s v="CUP-C-898766-BAP-01-2023-SFS"/>
    <d v="2023-12-01T00:00:00"/>
    <d v="2024-11-30T00:00:00"/>
  </r>
  <r>
    <n v="345"/>
    <x v="297"/>
    <n v="857026"/>
    <s v="YADRAN QUELLON S.A."/>
    <x v="1"/>
    <x v="28"/>
    <s v="Quellon Viejo S/N Street, Quellon, 10th Region, 5790000"/>
    <s v="Chile"/>
    <s v="Salmo salar; Oncorhynchus kisutch; Oncorhynchus mykiss"/>
    <s v="Certificado"/>
    <s v="CUP-C-857026-BAP-01-2023-SPS"/>
    <d v="2023-12-04T00:00:00"/>
    <d v="2025-01-11T00:00:00"/>
  </r>
  <r>
    <n v="346"/>
    <x v="243"/>
    <n v="898232"/>
    <s v="CERMAQ CHILE S.A. - CLUSTER - VILUPULLI"/>
    <x v="0"/>
    <x v="33"/>
    <s v="Av. Diego Portales N°2000, piso 10, Puerto Montt, Llanquihue, Postal Code: 5480000"/>
    <s v="Chile"/>
    <s v="Oncorhynchus kisutch "/>
    <s v="Corregido"/>
    <s v="CUP-C-898232-BAP-01-2023-SFS-Rev.01"/>
    <d v="2023-10-18T00:00:00"/>
    <d v="2024-10-17T00:00:00"/>
  </r>
  <r>
    <n v="347"/>
    <x v="298"/>
    <n v="882287"/>
    <s v="MOWI CHILE S.A._Piscicultura Rauco"/>
    <x v="3"/>
    <x v="26"/>
    <s v="Camino Chinquihue KM 12 S/N, Puerto Montt, Región de Los Lagos, 5480000"/>
    <s v="Chile"/>
    <s v="Salmo salar"/>
    <s v="Certificado"/>
    <s v="CUP-C-882287-BAP-01-2023-HS"/>
    <d v="2023-12-07T00:00:00"/>
    <d v="2024-12-13T00:00:00"/>
  </r>
  <r>
    <n v="348"/>
    <x v="299"/>
    <n v="875348"/>
    <s v="CERMAQ CHILE S.A._Pisc.Santa Juana"/>
    <x v="3"/>
    <x v="26"/>
    <s v="Av Diego Portales N°2000. piso 10, Puerto Montt, Llanquihue, 5480000_x000d_"/>
    <s v="Chile"/>
    <s v="Salmo salar"/>
    <s v="Certificado"/>
    <s v="CUP-C-875348-BAP-01-2023-HS"/>
    <d v="2023-12-11T00:00:00"/>
    <d v="2024-12-03T00:00:00"/>
  </r>
  <r>
    <n v="349"/>
    <x v="300"/>
    <n v="875349"/>
    <s v="CERMAQ CHILE S.A._Piscicultura Rahue"/>
    <x v="3"/>
    <x v="26"/>
    <s v="Av Diego Portales N°2000. piso 10, Puerto Montt, Llanquihue, 5480000"/>
    <s v="Chile"/>
    <s v="Salmo salar"/>
    <s v="Certificado"/>
    <s v="CUP-C-875349-BAP-01-2023-HS"/>
    <d v="2023-12-11T00:00:00"/>
    <d v="2024-12-03T00:00:00"/>
  </r>
  <r>
    <n v="350"/>
    <x v="301"/>
    <n v="875346"/>
    <s v="CERMAQ CHILE S.A._Piscicultura Trafun"/>
    <x v="3"/>
    <x v="26"/>
    <s v="Av Diego Portales N°2000. piso 10, Puerto Montt, Llanquihue, 5480000_x000d_"/>
    <s v="Chile"/>
    <s v="Salmo salar"/>
    <s v="Certificado"/>
    <s v="CUP-C-875346-BAP-01-2023-HS_x000d_"/>
    <d v="2023-12-11T00:00:00"/>
    <d v="2024-12-03T00:00:00"/>
  </r>
  <r>
    <n v="351"/>
    <x v="302"/>
    <n v="897350"/>
    <s v="SALMONES DE CHILE S.A._Cebadal"/>
    <x v="3"/>
    <x v="26"/>
    <s v="Janequeo #238, Chonchi, Los Lagos, 5770000"/>
    <s v="Chile"/>
    <s v="Oncorhynchus kisutch; Oncorhynchus mykiss"/>
    <s v="Certificado"/>
    <s v="CUP-C-897350-BAP-01-2023-HS"/>
    <d v="2023-12-12T00:00:00"/>
    <d v="2024-12-11T00:00:00"/>
  </r>
  <r>
    <n v="352"/>
    <x v="151"/>
    <n v="857684"/>
    <s v="SEA GARDEN S.A."/>
    <x v="1"/>
    <x v="1"/>
    <s v="Parcela 26 Sector La Laja, Puerto Varas, Llanquihue, 5550000"/>
    <s v="Chile"/>
    <s v="Oncorhynchus  mykiss; Salmo salar; Oncorhynchus kisutch; Oncorhynchus tshawytscha"/>
    <s v="Corregido"/>
    <s v="CUP-C-857684-BAP-01-2023- Rev.01"/>
    <d v="2023-07-03T00:00:00"/>
    <d v="2024-07-28T00:00:00"/>
  </r>
  <r>
    <n v="353"/>
    <x v="303"/>
    <n v="868222"/>
    <s v="MULTI X S.A._Barquillo"/>
    <x v="0"/>
    <x v="17"/>
    <s v="Cardonal Street 2501, Puerto Montt, Llanquihue, 5480000"/>
    <s v="Chile"/>
    <s v="Salmo salar"/>
    <s v="Certificado"/>
    <s v="CUP-C-868222-BAP-01-2023-SFS"/>
    <d v="2023-12-14T00:00:00"/>
    <d v="2024-12-13T00:00:00"/>
  </r>
  <r>
    <n v="354"/>
    <x v="304"/>
    <n v="886776"/>
    <s v="SALMONES MULTIEXPORT S.A._San Luis Farm"/>
    <x v="0"/>
    <x v="17"/>
    <s v="Cardonal Street 2501, Puerto Montt, Llanquihue, 5480000_x000d_"/>
    <s v="Chile"/>
    <s v="Salmo salar"/>
    <s v="Certificado"/>
    <s v="CUP-C-886776-BAP-01-2023-SFS"/>
    <d v="2023-12-14T00:00:00"/>
    <d v="2024-12-13T00:00:00"/>
  </r>
  <r>
    <n v="355"/>
    <x v="305"/>
    <n v="885176"/>
    <s v="CULTIVOS YADRAN S.A. – TRAFUN"/>
    <x v="3"/>
    <x v="26"/>
    <s v="1978 Bernardino, Puerto Montt, Postal code: 5480000"/>
    <s v="Chile"/>
    <s v="Salmo salar"/>
    <s v="Certificado"/>
    <s v="CUP-C-885176-BAP-01-2023-HS"/>
    <d v="2023-12-18T00:00:00"/>
    <d v="2025-02-14T00:00:00"/>
  </r>
  <r>
    <n v="356"/>
    <x v="306"/>
    <n v="875345"/>
    <s v="CERMAQ CHILE S.A. - PISCICULTURA - LOS CIPRESES"/>
    <x v="3"/>
    <x v="26"/>
    <s v="Av Diego Portales N°2000. Piso 10, Puerto Montt, Llanquihue, 5480000"/>
    <s v="Chile"/>
    <s v="Salmo salar"/>
    <s v="Certificado"/>
    <s v="CUP-C-875345-BAP-01-2023-HS"/>
    <d v="2023-12-18T00:00:00"/>
    <d v="2024-12-04T00:00:00"/>
  </r>
  <r>
    <n v="357"/>
    <x v="307"/>
    <n v="855786"/>
    <s v="HENDRIX GENETICS AQUACULTURE S.A."/>
    <x v="3"/>
    <x v="26"/>
    <s v="Km 6 Camino Rinconada Camino Catripulli, Catripulli, Curarrehue, Región de la Araucanía, 4910000"/>
    <s v="Chile"/>
    <s v="Salmo salar"/>
    <s v="Certificado"/>
    <s v="CUP-C-855786-BAP-01-2023-HS"/>
    <d v="2023-12-18T00:00:00"/>
    <d v="2024-12-13T00:00:00"/>
  </r>
  <r>
    <n v="358"/>
    <x v="308"/>
    <n v="868226"/>
    <s v="MULTI X S.A. - ISLA PELADA _x000a_"/>
    <x v="0"/>
    <x v="17"/>
    <s v="Cardonal Street 2501, Puerto Montt, Llanquihue, 5480000"/>
    <s v="Chile"/>
    <s v="Salmo salar"/>
    <s v="Certificado"/>
    <s v="CUP-C-868226-BAP-01-2023-SFS"/>
    <d v="2023-12-19T00:00:00"/>
    <d v="2024-12-18T00:00:00"/>
  </r>
  <r>
    <n v="359"/>
    <x v="11"/>
    <n v="857163"/>
    <s v="GRANJA MARINA TORNAGALEONES S.A._x000d_"/>
    <x v="1"/>
    <x v="28"/>
    <s v="San Antonio Nº 998, Quellón, Chiloe, 5790000"/>
    <s v="Chile"/>
    <s v="Salmo salar; Oncorhynchus kisutch; Oncorhynchus mykiss"/>
    <s v="Certificado"/>
    <s v="CUP-C-857163-BAP-01-2023-SPS"/>
    <d v="2023-12-19T00:00:00"/>
    <d v="2025-01-08T00:00:00"/>
  </r>
  <r>
    <n v="360"/>
    <x v="309"/>
    <n v="898664"/>
    <s v="Hữu Lộc Cluster 1 - Hữu Lộc 1_x000d_"/>
    <x v="0"/>
    <x v="22"/>
    <s v="No. 4, Nguyen Cong Tru Street, Ward 8, Ca Mau City, Ca Mau, +84"/>
    <s v="Vietnam"/>
    <s v="Litopenaeus vannamei"/>
    <s v="Certificado"/>
    <s v="CUP-C-898664-BAP-01-2023-FS"/>
    <d v="2023-12-21T00:00:00"/>
    <d v="2024-12-20T00:00:00"/>
  </r>
  <r>
    <n v="361"/>
    <x v="310"/>
    <n v="898665"/>
    <s v="Hữu Lộc Cluster 1 - Hữu Lộc 2"/>
    <x v="0"/>
    <x v="22"/>
    <s v="No. 4, Nguyen Cong Tru Street, Ward 8, Ca Mau City, Ca Mau, +84"/>
    <s v="Vietnam"/>
    <s v="Litopenaeus vannamei"/>
    <s v="Certificado"/>
    <s v="CUP-C-898665-BAP-01-2023-FS"/>
    <d v="2023-12-21T00:00:00"/>
    <d v="2024-12-20T00:00:00"/>
  </r>
  <r>
    <n v="362"/>
    <x v="311"/>
    <n v="883771"/>
    <s v="PT INDONUSA YUDHA PERWITA"/>
    <x v="0"/>
    <x v="34"/>
    <s v="Desa Patrol Lor, Kecamatan Patrol, Kabupaten Indramayu, Jawa Barat, 45257"/>
    <s v="Indonesia"/>
    <s v="Litopenaeus vannamei"/>
    <s v="Certificado"/>
    <s v="CUP-C-883771-BAP-01-2023-FS"/>
    <d v="2023-12-28T00:00:00"/>
    <d v="2024-12-16T00:00:00"/>
  </r>
  <r>
    <n v="363"/>
    <x v="3"/>
    <n v="875436"/>
    <s v="PISCÍCOLA HUILILCO LTDA - OJOS DEL CABURGUA"/>
    <x v="3"/>
    <x v="26"/>
    <s v="Camino Pucón a Caburgua km 17, sector Carileufu, Pucón, Región de la Araucanía, 4920000_x000d_"/>
    <s v="Chile"/>
    <s v="Oncorhynchus mykiss"/>
    <s v="Certificado"/>
    <s v="CUP-C-875436-BAP-01-2023-HS"/>
    <d v="2023-12-29T00:00:00"/>
    <d v="2024-12-21T00:00:00"/>
  </r>
  <r>
    <n v="364"/>
    <x v="312"/>
    <n v="899121"/>
    <s v="MOWI - CHILE S.A - HUAR NORTE_x000d_"/>
    <x v="0"/>
    <x v="17"/>
    <s v="Camino Chinquihue KM 12 S/N, Puerto Montt, Los Lagos, 5480000"/>
    <s v="Chile"/>
    <s v="Salmo salar"/>
    <s v="Certificado"/>
    <s v="CUP-C-899121-BAP-01-2023-SFS"/>
    <d v="2023-12-29T00:00:00"/>
    <d v="2024-12-28T00:00:00"/>
  </r>
  <r>
    <n v="365"/>
    <x v="313"/>
    <n v="899122"/>
    <s v="MOWI - CHILE S.A. - HUAR SUR"/>
    <x v="0"/>
    <x v="17"/>
    <s v="Camino Chinquihue KM 12 S/N, Puerto Montt, Los Lagos, 5480000"/>
    <s v="Chile"/>
    <s v="Salmo salar"/>
    <s v="Certificado"/>
    <s v="CUP-C-899122-BAP-01-2023-SFS"/>
    <d v="2023-12-29T00:00:00"/>
    <d v="2024-12-28T00:00:00"/>
  </r>
  <r>
    <n v="366"/>
    <x v="314"/>
    <n v="899123"/>
    <s v="MOWI - CHILE S.A - HUELMO (2)_x000d_"/>
    <x v="0"/>
    <x v="17"/>
    <s v="Camino Chinquihue KM 12 S/N, Puerto Montt, Los Lagos, 5480000"/>
    <s v="Chile"/>
    <s v="Salmo salar"/>
    <s v="Certificado"/>
    <s v="CUP-C-899123-BAP-01-2023-SFS"/>
    <d v="2023-12-29T00:00:00"/>
    <d v="2024-12-28T00:00:00"/>
  </r>
  <r>
    <n v="367"/>
    <x v="1"/>
    <n v="885308"/>
    <s v="MOWI CHILE S.A. – CAICAEN_x000d_"/>
    <x v="1"/>
    <x v="35"/>
    <s v="Camino Chinquihue KM 12 S/N, Puerto Montt, Región de Los Lagos, 5480000"/>
    <s v="Chile"/>
    <s v="Salmo salar"/>
    <s v="Certificado"/>
    <s v="CUP-C-885308-BAP-01-2024-SPS"/>
    <d v="2024-01-03T00:00:00"/>
    <d v="2025-01-29T00:00:00"/>
  </r>
  <r>
    <n v="368"/>
    <x v="315"/>
    <n v="868542"/>
    <s v="CULTIVOS YADRAN S.A. - LEUCAYEC FARM"/>
    <x v="0"/>
    <x v="17"/>
    <s v="Bernardino 1981, piso 5, Puerto Montt, 5480000_x000d_"/>
    <s v="Chile"/>
    <s v="Salmo salar"/>
    <s v="Certificado"/>
    <s v="CUP-C-868542-BAP-01-2024-SFS"/>
    <d v="2024-01-03T00:00:00"/>
    <d v="2025-01-02T00:00:00"/>
  </r>
  <r>
    <n v="369"/>
    <x v="316"/>
    <n v="868910"/>
    <s v="SALMON PROCESSING PLANT, SALMONES ANTÁRTICA S.A._x000d_"/>
    <x v="1"/>
    <x v="35"/>
    <s v="Ruta W-853 Km. 3.7, Chonchi, Región de Los Lagos, 5770000"/>
    <s v="Chile"/>
    <s v="Oncorhynchus kisutch; Oncorhynchus mykiss"/>
    <s v="Certificado"/>
    <s v="CUP-C-868910-BAP-01-2024-SPS"/>
    <d v="2024-01-04T00:00:00"/>
    <d v="2025-01-25T00:00:00"/>
  </r>
  <r>
    <n v="370"/>
    <x v="309"/>
    <n v="898664"/>
    <s v="CA MAU SEAFOOD PROCESSING AND SERVICE JOINT STOCK CORPORATION - HUU LOC CLUSTER 1 -_x000a_HUU LOC 1"/>
    <x v="0"/>
    <x v="22"/>
    <s v="No. 4, Nguyen Cong Tru Street, Ward 8, Ca Mau City, Ca Mau, +84"/>
    <s v="Vietnam"/>
    <s v="Litopenaeus vannamei"/>
    <s v="Corregido"/>
    <s v="CUP-C-898664-BAP-01-2023-FS"/>
    <d v="2023-12-21T00:00:00"/>
    <d v="2024-12-20T00:00:00"/>
  </r>
  <r>
    <n v="371"/>
    <x v="310"/>
    <n v="898665"/>
    <s v="CA MAU SEAFOOD PROCESSING AND SERVICE JOINT STOCK CORPORATION - HUU LOC CLUSTER 1 -_x000a_HUU LOC 2"/>
    <x v="0"/>
    <x v="22"/>
    <s v="No. 4, Nguyen Cong Tru Street, Ward 8, Ca Mau City, Ca Mau, +84"/>
    <s v="Vietnam"/>
    <s v="Litopenaeus vannamei"/>
    <s v="Corregido"/>
    <s v="CUP-C-898665-BAP-01-2023-FS"/>
    <d v="2023-12-21T00:00:00"/>
    <d v="2024-12-20T00:00:00"/>
  </r>
  <r>
    <n v="372"/>
    <x v="317"/>
    <n v="856972"/>
    <s v="PT. MITRA KARTIKA SEJATI_x000d_"/>
    <x v="1"/>
    <x v="35"/>
    <s v="Jl. Kima Raya I Kav. D-1b Kawasan Industri Makassar, Makassar, Sulawesi Selatan, 90241_x000d_"/>
    <s v="Indonesia"/>
    <s v="Litopenaeus vannamei; Penaeus monodon"/>
    <s v="Certificado"/>
    <s v="CUP-C-856972-BAP-01-2024-SPS"/>
    <d v="2024-01-09T00:00:00"/>
    <d v="2025-01-08T00:00:00"/>
  </r>
  <r>
    <n v="373"/>
    <x v="318"/>
    <n v="855581"/>
    <s v="PRODUCTOS DEL MAR VENTISQUEROS S.A. - LINGUAR"/>
    <x v="0"/>
    <x v="17"/>
    <s v="Chinquihue Km 14 S/N, Sector Bahía Chincui, Puerto Montt, Región de Los Lagos, 5480000"/>
    <s v="Chile"/>
    <s v="Salmo salar"/>
    <s v="Certificado"/>
    <s v="CUP-C-855581-BAP-01-2024-SFS"/>
    <d v="2024-01-09T00:00:00"/>
    <d v="2025-01-08T00:00:00"/>
  </r>
  <r>
    <n v="374"/>
    <x v="319"/>
    <n v="868449"/>
    <s v="GST GROUP MULTI-PHASE HATCHERY"/>
    <x v="3"/>
    <x v="26"/>
    <s v="No 9, Lorong IKS Simpang Ampat D, Mk 15, Kawasan Industri Simpang Ampat, Penang, Seberang Perai Selatan, 14100"/>
    <s v="Malaysia"/>
    <s v="Lates calcarifer; Lutjanus johnii; Lutjanus campechanus"/>
    <s v="Certificado"/>
    <s v="CUP-C-868449-BAP-01-2024-HS"/>
    <d v="2024-01-10T00:00:00"/>
    <d v="2025-01-31T00:00:00"/>
  </r>
  <r>
    <n v="375"/>
    <x v="0"/>
    <n v="865725"/>
    <s v="Granja Marina Tornagaleones - Pompon"/>
    <x v="0"/>
    <x v="17"/>
    <s v="Diego Portales 2000, floor 9, Puerto Montt, Llanquihue, 5480000"/>
    <s v="Chile"/>
    <s v="Oncorhynchus kisutch"/>
    <s v="Certificado"/>
    <s v="CUP-C-865725-BAP-01-2024-SFS"/>
    <d v="2024-01-10T00:00:00"/>
    <d v="2024-12-20T00:00:00"/>
  </r>
  <r>
    <n v="376"/>
    <x v="320"/>
    <n v="869746"/>
    <s v="GST GROUP - FARMGROUP CORPORATION SDN.BHD."/>
    <x v="0"/>
    <x v="22"/>
    <s v="No 9, Lorong IKS Simpang Ampat D, Mk 15, Kawasan Industri Simpang Ampat, Penang, Seberang Perai Selatan, 14100"/>
    <s v="Malaysia"/>
    <s v="Lates calcarifer"/>
    <s v="Certificado"/>
    <s v="CUP-C-869746-BAP-01-2024-FS"/>
    <d v="2024-01-11T00:00:00"/>
    <d v="2025-01-31T00:00:00"/>
  </r>
  <r>
    <n v="377"/>
    <x v="321"/>
    <n v="861412"/>
    <s v="LAGO SOFIA SPA"/>
    <x v="3"/>
    <x v="26"/>
    <s v="Camino a Chiniquihue Km 12, Puerto Montt, Región de Los Lagos, 5480000_x000d_"/>
    <s v="Chile"/>
    <s v="Salmo salar"/>
    <s v="Certificado"/>
    <s v="CUP-C-861412-BAP-01-2024-HS"/>
    <d v="2024-01-11T00:00:00"/>
    <d v="2025-01-15T00:00:00"/>
  </r>
  <r>
    <n v="378"/>
    <x v="322"/>
    <n v="892108"/>
    <s v="PISCICOLA TRAIGUEN"/>
    <x v="3"/>
    <x v="26"/>
    <s v="Hijuela Traiguén Lote A2, Panguipulli, Los Ríos, 5210000"/>
    <s v="Chile"/>
    <s v="Oncorhynchus mykiss"/>
    <s v="Certificado"/>
    <s v="CUP-C-892108-BAP-01-2024-HS"/>
    <d v="2024-01-12T00:00:00"/>
    <d v="2025-01-16T00:00:00"/>
  </r>
  <r>
    <n v="379"/>
    <x v="323"/>
    <n v="866649"/>
    <s v="SALMONES BLUMAR S.A. - 888 MIDHURST"/>
    <x v="0"/>
    <x v="17"/>
    <s v="Av. Juan Soler Manfredini Nº11 of 1202, Puerto Montt"/>
    <s v="Chile"/>
    <s v="Salmo salar"/>
    <s v="Certificado"/>
    <s v="CUP-C-866649-BAP-01-2024-SFS"/>
    <d v="2024-01-12T00:00:00"/>
    <d v="2025-01-11T00:00:00"/>
  </r>
  <r>
    <n v="380"/>
    <x v="324"/>
    <n v="885306"/>
    <s v="MOWI CHILE S.A. – CHACABUCO_x000d_"/>
    <x v="1"/>
    <x v="35"/>
    <s v="Camino Chinquihue KM 12 S/N, Puerto Montt, Región de Los Lagos, 5480000"/>
    <s v="Chile"/>
    <s v="Salmo salar"/>
    <s v="Certificado"/>
    <s v="CUP-C-885306-BAP-01-2024-SPS"/>
    <d v="2024-01-15T00:00:00"/>
    <d v="2025-01-29T00:00:00"/>
  </r>
  <r>
    <n v="381"/>
    <x v="325"/>
    <n v="898271"/>
    <s v="PISCICOLA EL MIRADOR S.A.S"/>
    <x v="0"/>
    <x v="22"/>
    <s v="Calle 37 # 7A- W 10 P 2, Neiva, Huila"/>
    <s v="Colombia"/>
    <s v="Oreochromis sp. "/>
    <s v="Certificado"/>
    <s v="CUP-C-898271-BAP-01-2024-FS"/>
    <d v="2024-01-16T00:00:00"/>
    <d v="2025-01-15T00:00:00"/>
  </r>
  <r>
    <n v="382"/>
    <x v="326"/>
    <n v="891694"/>
    <s v="PISCICOLA WENUY"/>
    <x v="3"/>
    <x v="26"/>
    <s v="Parcela A Sector La Colina Loncoche, Loncoche, Araucanía, 4970000"/>
    <s v="Chile"/>
    <s v="Salmo salar; Oncorhynchus kisutch; Oncorhynchus mykiss"/>
    <s v="Certificado"/>
    <s v="CUP-C-891694-BAP-01-2024-HS"/>
    <d v="2024-01-16T00:00:00"/>
    <d v="2024-12-29T00:00:00"/>
  </r>
  <r>
    <n v="383"/>
    <x v="327"/>
    <n v="874233"/>
    <s v="GRANJA MARINA TORNAGALEONES S.A. - LAS COLORADAS_x000d_"/>
    <x v="3"/>
    <x v="26"/>
    <s v="2000 Diego Portales Ave. 9th floor, Puerto Montt, Llanquihue, 5480000"/>
    <s v="Chile"/>
    <s v="Salmo salar"/>
    <s v="Certificado"/>
    <s v="CUP-C-874233-BAP-01-2024-HS"/>
    <d v="2024-01-16T00:00:00"/>
    <d v="2025-01-13T00:00:00"/>
  </r>
  <r>
    <n v="384"/>
    <x v="328"/>
    <n v="867864"/>
    <s v="SALMONES DE CHILE S.A. - CLUSTER - MECHUQUE"/>
    <x v="0"/>
    <x v="17"/>
    <s v="Janequeo #238, Chonchi, Región de Los Lagos, 5770000"/>
    <s v="Chile"/>
    <s v="Oncorhynchus mykiss"/>
    <s v="Certificado"/>
    <s v="CUP-C-867864-BAP-01-2024-SFS"/>
    <d v="2024-01-17T00:00:00"/>
    <d v="2025-01-16T00:00:00"/>
  </r>
  <r>
    <n v="385"/>
    <x v="329"/>
    <n v="868178"/>
    <s v="SALMONES DE CHILE S.A. - CLUSTER - CONEV CENTER"/>
    <x v="0"/>
    <x v="17"/>
    <s v="Janequeo #238, Chonchi, Región de Los Lagos, 5770000"/>
    <s v="Chile"/>
    <s v="Oncorhynchus mykiss"/>
    <s v="Certificado"/>
    <s v="CUP-C-868178-BAP-01-2024-SFS_x000d_"/>
    <d v="2024-01-17T00:00:00"/>
    <d v="2025-01-16T00:00:00"/>
  </r>
  <r>
    <n v="386"/>
    <x v="330"/>
    <n v="868179"/>
    <s v="SALMONES DE CHILE S.A. - CLUSTER - CENTRO TENAUN"/>
    <x v="0"/>
    <x v="17"/>
    <s v="Janequeo #238, Chonchi, Región de Los Lagos, 5770000"/>
    <s v="Chile"/>
    <s v="Oncorhynchus mykiss"/>
    <s v="Certificado"/>
    <s v="CUP-C-868179-BAP-01-2024-SFS"/>
    <d v="2024-01-17T00:00:00"/>
    <d v="2025-01-16T00:00:00"/>
  </r>
  <r>
    <n v="387"/>
    <x v="331"/>
    <n v="854978"/>
    <s v="PESQUERA DEL MAR ANTÁRTICO S.A"/>
    <x v="1"/>
    <x v="35"/>
    <s v="Bima 338, Puerto Montt, Región de Los Lagos, 5480000"/>
    <s v="Chile"/>
    <s v="Oncorhynchus kisutch; Oncorhynchus tshawytscha; Salmo salar; Oncorhynchus mykiss"/>
    <s v="Certificado"/>
    <s v="CUP-C-854978-BAP-01-2024-SPS"/>
    <d v="2024-01-17T00:00:00"/>
    <d v="2025-02-03T00:00:00"/>
  </r>
  <r>
    <n v="388"/>
    <x v="332"/>
    <n v="885425"/>
    <s v="COOKE AQUACULTURE CHILE S.A._Punta Caldera"/>
    <x v="0"/>
    <x v="17"/>
    <s v="Ruta 226 Kilómetro 8 Camino El Tepual, Puerto Montt, Llanquihue, 5480000"/>
    <s v="Chile"/>
    <s v="Salmo salar"/>
    <s v="Certificado"/>
    <s v="CUP-C-885425-BAP-01-2024-SFS"/>
    <d v="2024-01-18T00:00:00"/>
    <d v="2025-01-17T00:00:00"/>
  </r>
  <r>
    <n v="389"/>
    <x v="333"/>
    <n v="899509"/>
    <s v="MOWI CHILE S.A. - BOBE"/>
    <x v="0"/>
    <x v="17"/>
    <s v="Camino Chinquihue KM 12 S/N, Puerto Montt, Región de Los Lagos, 5480000"/>
    <s v="Chile"/>
    <s v="Salmo salar"/>
    <s v="Certificado"/>
    <s v="CUP-C-899509-BAP-01-2024-SFS"/>
    <d v="2024-01-19T00:00:00"/>
    <d v="2025-01-18T00:00:00"/>
  </r>
  <r>
    <n v="390"/>
    <x v="334"/>
    <n v="866648"/>
    <s v="SALMONES BLUMAR S.A. - 381 FORSYTH"/>
    <x v="0"/>
    <x v="17"/>
    <s v="Juan Soler Manfredini 11. Office 1202, Puerto Montt, Llanquihue, 5504750"/>
    <s v="Chile"/>
    <s v="Salmo salar"/>
    <s v="Certificado"/>
    <s v="CUP-C-866648-BAP-01-2024-SFS"/>
    <d v="2024-01-19T00:00:00"/>
    <d v="2025-01-1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7E5DE7-A215-4621-AA8E-D4F6A6725286}" name="Tabla dinámica1" cacheId="646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B39" firstHeaderRow="1" firstDataRow="1" firstDataCol="1"/>
  <pivotFields count="13">
    <pivotField compact="0" outline="0" showAll="0"/>
    <pivotField compact="0" outline="0" showAll="0">
      <items count="336">
        <item x="119"/>
        <item x="36"/>
        <item x="37"/>
        <item x="38"/>
        <item x="26"/>
        <item x="27"/>
        <item x="56"/>
        <item x="21"/>
        <item x="42"/>
        <item x="51"/>
        <item x="53"/>
        <item x="50"/>
        <item x="47"/>
        <item x="54"/>
        <item x="31"/>
        <item x="59"/>
        <item x="39"/>
        <item x="15"/>
        <item x="14"/>
        <item x="13"/>
        <item x="23"/>
        <item x="45"/>
        <item x="40"/>
        <item x="10"/>
        <item x="30"/>
        <item x="33"/>
        <item x="46"/>
        <item x="35"/>
        <item x="49"/>
        <item x="48"/>
        <item x="20"/>
        <item x="24"/>
        <item x="58"/>
        <item x="29"/>
        <item x="32"/>
        <item x="52"/>
        <item x="55"/>
        <item x="25"/>
        <item x="8"/>
        <item x="41"/>
        <item x="44"/>
        <item x="12"/>
        <item x="22"/>
        <item x="43"/>
        <item x="9"/>
        <item x="16"/>
        <item x="18"/>
        <item x="17"/>
        <item x="116"/>
        <item x="62"/>
        <item x="81"/>
        <item x="80"/>
        <item x="86"/>
        <item x="147"/>
        <item x="75"/>
        <item x="284"/>
        <item x="285"/>
        <item x="141"/>
        <item x="142"/>
        <item x="332"/>
        <item x="220"/>
        <item x="140"/>
        <item x="219"/>
        <item x="238"/>
        <item x="139"/>
        <item x="283"/>
        <item x="185"/>
        <item x="115"/>
        <item x="138"/>
        <item x="91"/>
        <item x="202"/>
        <item x="181"/>
        <item x="292"/>
        <item x="334"/>
        <item x="323"/>
        <item x="315"/>
        <item x="281"/>
        <item x="210"/>
        <item x="204"/>
        <item x="282"/>
        <item x="255"/>
        <item x="87"/>
        <item x="117"/>
        <item x="71"/>
        <item x="256"/>
        <item x="149"/>
        <item x="73"/>
        <item x="72"/>
        <item x="245"/>
        <item x="132"/>
        <item x="113"/>
        <item x="175"/>
        <item x="145"/>
        <item x="129"/>
        <item x="246"/>
        <item x="308"/>
        <item x="67"/>
        <item x="216"/>
        <item x="259"/>
        <item x="177"/>
        <item x="171"/>
        <item x="131"/>
        <item x="128"/>
        <item x="150"/>
        <item x="196"/>
        <item x="189"/>
        <item x="318"/>
        <item x="188"/>
        <item x="83"/>
        <item x="212"/>
        <item x="110"/>
        <item x="109"/>
        <item x="162"/>
        <item x="313"/>
        <item x="314"/>
        <item x="312"/>
        <item x="333"/>
        <item x="121"/>
        <item x="7"/>
        <item x="126"/>
        <item x="287"/>
        <item x="199"/>
        <item x="200"/>
        <item x="163"/>
        <item x="243"/>
        <item x="226"/>
        <item x="237"/>
        <item x="201"/>
        <item x="157"/>
        <item x="158"/>
        <item x="159"/>
        <item x="160"/>
        <item x="172"/>
        <item x="266"/>
        <item x="249"/>
        <item x="66"/>
        <item x="77"/>
        <item x="258"/>
        <item x="114"/>
        <item x="190"/>
        <item x="303"/>
        <item x="176"/>
        <item x="192"/>
        <item x="263"/>
        <item x="6"/>
        <item x="193"/>
        <item x="320"/>
        <item x="254"/>
        <item x="198"/>
        <item x="197"/>
        <item x="279"/>
        <item x="224"/>
        <item x="148"/>
        <item x="241"/>
        <item x="184"/>
        <item x="178"/>
        <item x="179"/>
        <item x="274"/>
        <item x="262"/>
        <item x="137"/>
        <item x="61"/>
        <item x="173"/>
        <item x="330"/>
        <item x="329"/>
        <item x="207"/>
        <item x="208"/>
        <item x="209"/>
        <item x="328"/>
        <item x="206"/>
        <item x="105"/>
        <item x="253"/>
        <item x="74"/>
        <item x="76"/>
        <item x="211"/>
        <item x="98"/>
        <item x="183"/>
        <item x="0"/>
        <item x="122"/>
        <item x="205"/>
        <item x="265"/>
        <item x="161"/>
        <item x="88"/>
        <item x="311"/>
        <item x="222"/>
        <item x="242"/>
        <item x="257"/>
        <item x="248"/>
        <item x="101"/>
        <item x="103"/>
        <item x="104"/>
        <item x="102"/>
        <item x="153"/>
        <item x="304"/>
        <item x="79"/>
        <item x="264"/>
        <item x="65"/>
        <item x="152"/>
        <item x="90"/>
        <item x="69"/>
        <item x="70"/>
        <item x="108"/>
        <item x="134"/>
        <item x="136"/>
        <item x="232"/>
        <item x="225"/>
        <item x="325"/>
        <item x="240"/>
        <item x="231"/>
        <item x="214"/>
        <item x="235"/>
        <item x="309"/>
        <item x="310"/>
        <item x="296"/>
        <item x="250"/>
        <item x="111"/>
        <item x="186"/>
        <item x="187"/>
        <item x="288"/>
        <item x="247"/>
        <item x="82"/>
        <item x="84"/>
        <item x="85"/>
        <item x="191"/>
        <item x="295"/>
        <item x="215"/>
        <item x="294"/>
        <item x="319"/>
        <item x="327"/>
        <item x="154"/>
        <item x="92"/>
        <item x="174"/>
        <item x="125"/>
        <item x="155"/>
        <item x="156"/>
        <item x="275"/>
        <item x="270"/>
        <item x="272"/>
        <item x="269"/>
        <item x="268"/>
        <item x="229"/>
        <item x="227"/>
        <item x="301"/>
        <item x="299"/>
        <item x="300"/>
        <item x="321"/>
        <item x="180"/>
        <item x="57"/>
        <item x="276"/>
        <item x="307"/>
        <item x="93"/>
        <item x="64"/>
        <item x="89"/>
        <item x="271"/>
        <item x="234"/>
        <item x="120"/>
        <item x="165"/>
        <item x="164"/>
        <item x="19"/>
        <item x="306"/>
        <item x="298"/>
        <item x="3"/>
        <item x="267"/>
        <item x="34"/>
        <item x="305"/>
        <item x="94"/>
        <item x="68"/>
        <item x="127"/>
        <item x="146"/>
        <item x="133"/>
        <item x="236"/>
        <item x="195"/>
        <item x="322"/>
        <item x="326"/>
        <item x="97"/>
        <item x="63"/>
        <item x="78"/>
        <item x="123"/>
        <item x="217"/>
        <item x="290"/>
        <item x="239"/>
        <item x="278"/>
        <item x="302"/>
        <item x="260"/>
        <item x="218"/>
        <item x="194"/>
        <item x="244"/>
        <item x="280"/>
        <item x="143"/>
        <item x="60"/>
        <item x="118"/>
        <item x="95"/>
        <item x="169"/>
        <item x="5"/>
        <item x="297"/>
        <item x="11"/>
        <item x="100"/>
        <item x="166"/>
        <item x="170"/>
        <item x="261"/>
        <item x="182"/>
        <item x="230"/>
        <item x="273"/>
        <item x="317"/>
        <item x="277"/>
        <item x="106"/>
        <item x="203"/>
        <item x="331"/>
        <item x="324"/>
        <item x="1"/>
        <item x="144"/>
        <item x="213"/>
        <item x="293"/>
        <item x="96"/>
        <item x="221"/>
        <item x="223"/>
        <item x="2"/>
        <item x="289"/>
        <item x="130"/>
        <item x="112"/>
        <item x="233"/>
        <item x="316"/>
        <item x="168"/>
        <item x="135"/>
        <item x="107"/>
        <item x="4"/>
        <item x="151"/>
        <item x="124"/>
        <item x="167"/>
        <item x="99"/>
        <item x="251"/>
        <item x="252"/>
        <item x="286"/>
        <item x="291"/>
        <item x="228"/>
        <item x="28"/>
        <item t="default"/>
      </items>
    </pivotField>
    <pivotField compact="0" outline="0" showAll="0"/>
    <pivotField compact="0" outline="0" showAll="0"/>
    <pivotField compact="0" outline="0" showAll="0">
      <items count="5">
        <item x="2"/>
        <item x="0"/>
        <item x="3"/>
        <item x="1"/>
        <item t="default"/>
      </items>
    </pivotField>
    <pivotField axis="axisRow" dataField="1" compact="0" outline="0" showAll="0">
      <items count="37">
        <item x="25"/>
        <item x="16"/>
        <item x="27"/>
        <item x="19"/>
        <item x="20"/>
        <item x="9"/>
        <item x="3"/>
        <item x="29"/>
        <item x="23"/>
        <item x="22"/>
        <item x="34"/>
        <item x="12"/>
        <item x="7"/>
        <item x="21"/>
        <item x="24"/>
        <item x="0"/>
        <item x="26"/>
        <item x="18"/>
        <item x="8"/>
        <item x="13"/>
        <item x="5"/>
        <item x="6"/>
        <item x="10"/>
        <item x="11"/>
        <item x="2"/>
        <item x="17"/>
        <item x="30"/>
        <item x="31"/>
        <item x="32"/>
        <item x="33"/>
        <item x="28"/>
        <item x="35"/>
        <item x="15"/>
        <item x="14"/>
        <item x="1"/>
        <item x="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5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uenta de Norma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usi3.controlunion.com/projec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usi3.controlunion.com/project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F919-7F50-4BF6-B67D-6E97E3B3C992}">
  <dimension ref="A1:BK585"/>
  <sheetViews>
    <sheetView zoomScale="55" zoomScaleNormal="55" workbookViewId="0">
      <pane xSplit="1" ySplit="3" topLeftCell="B567" activePane="bottomRight" state="frozen"/>
      <selection pane="bottomRight" activeCell="I586" sqref="I586"/>
      <selection pane="bottomLeft"/>
      <selection pane="topRight"/>
    </sheetView>
  </sheetViews>
  <sheetFormatPr defaultColWidth="9.140625" defaultRowHeight="15"/>
  <cols>
    <col min="1" max="1" width="9.140625" style="2"/>
    <col min="2" max="3" width="9.140625" style="104"/>
    <col min="4" max="4" width="60.7109375" style="2" customWidth="1"/>
    <col min="5" max="5" width="20" style="2" customWidth="1"/>
    <col min="6" max="6" width="42" style="2" customWidth="1"/>
    <col min="7" max="7" width="64.28515625" style="104" customWidth="1"/>
    <col min="8" max="8" width="9.140625" style="2"/>
    <col min="9" max="9" width="13.28515625" style="2" customWidth="1"/>
    <col min="10" max="10" width="10.5703125" style="2" customWidth="1"/>
    <col min="11" max="11" width="28.140625" style="2" customWidth="1"/>
    <col min="12" max="13" width="18.42578125" style="2" customWidth="1"/>
    <col min="14" max="14" width="18.28515625" style="2" customWidth="1"/>
    <col min="15" max="16384" width="9.140625" style="2"/>
  </cols>
  <sheetData>
    <row r="1" spans="1:63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>
      <c r="A2" s="335" t="s">
        <v>1</v>
      </c>
      <c r="B2" s="335"/>
      <c r="C2" s="335"/>
      <c r="D2" s="335"/>
      <c r="E2" s="1"/>
      <c r="F2" s="1"/>
      <c r="G2" s="122"/>
      <c r="H2" s="1"/>
      <c r="I2" s="1"/>
      <c r="J2" s="1"/>
      <c r="K2" s="3"/>
      <c r="L2" s="4" t="s">
        <v>2</v>
      </c>
      <c r="M2" s="4" t="s">
        <v>2</v>
      </c>
      <c r="N2" s="4" t="s">
        <v>2</v>
      </c>
      <c r="O2" s="4" t="s">
        <v>2</v>
      </c>
      <c r="P2" s="4" t="s">
        <v>2</v>
      </c>
      <c r="Q2" s="4" t="s">
        <v>2</v>
      </c>
      <c r="R2" s="4" t="s">
        <v>2</v>
      </c>
      <c r="S2" s="4" t="s">
        <v>2</v>
      </c>
      <c r="T2" s="4" t="s">
        <v>2</v>
      </c>
      <c r="U2" s="4" t="s">
        <v>2</v>
      </c>
      <c r="V2" s="4" t="s">
        <v>2</v>
      </c>
      <c r="W2" s="4" t="s">
        <v>2</v>
      </c>
      <c r="X2" s="4" t="s">
        <v>2</v>
      </c>
      <c r="Y2" s="4" t="s">
        <v>2</v>
      </c>
      <c r="Z2" s="4" t="s">
        <v>2</v>
      </c>
      <c r="AA2" s="4" t="s">
        <v>2</v>
      </c>
      <c r="AB2" s="4" t="s">
        <v>2</v>
      </c>
      <c r="AC2" s="4" t="s">
        <v>2</v>
      </c>
      <c r="AD2" s="4" t="s">
        <v>2</v>
      </c>
      <c r="AE2" s="4" t="s">
        <v>2</v>
      </c>
      <c r="AF2" s="4" t="s">
        <v>2</v>
      </c>
      <c r="AG2" s="4" t="s">
        <v>2</v>
      </c>
      <c r="AH2" s="4" t="s">
        <v>2</v>
      </c>
      <c r="AI2" s="4" t="s">
        <v>2</v>
      </c>
      <c r="AJ2" s="4" t="s">
        <v>2</v>
      </c>
      <c r="AK2" s="4" t="s">
        <v>2</v>
      </c>
      <c r="AL2" s="4" t="s">
        <v>2</v>
      </c>
      <c r="AM2" s="4" t="s">
        <v>2</v>
      </c>
      <c r="AN2" s="4" t="s">
        <v>2</v>
      </c>
      <c r="AO2" s="4" t="s">
        <v>2</v>
      </c>
      <c r="AP2" s="4" t="s">
        <v>2</v>
      </c>
      <c r="AQ2" s="4" t="s">
        <v>2</v>
      </c>
      <c r="AR2" s="4" t="s">
        <v>2</v>
      </c>
      <c r="AS2" s="4" t="s">
        <v>2</v>
      </c>
      <c r="AT2" s="4" t="s">
        <v>2</v>
      </c>
      <c r="AU2" s="4" t="s">
        <v>2</v>
      </c>
      <c r="AV2" s="4" t="s">
        <v>2</v>
      </c>
      <c r="AW2" s="4" t="s">
        <v>2</v>
      </c>
      <c r="AX2" s="4" t="s">
        <v>2</v>
      </c>
      <c r="AY2" s="4" t="s">
        <v>2</v>
      </c>
      <c r="AZ2" s="4" t="s">
        <v>2</v>
      </c>
      <c r="BA2" s="4" t="s">
        <v>2</v>
      </c>
      <c r="BB2" s="4" t="s">
        <v>2</v>
      </c>
      <c r="BC2" s="4" t="s">
        <v>2</v>
      </c>
      <c r="BD2" s="4" t="s">
        <v>2</v>
      </c>
      <c r="BE2" s="4" t="s">
        <v>2</v>
      </c>
      <c r="BF2" s="4" t="s">
        <v>2</v>
      </c>
      <c r="BG2" s="4" t="s">
        <v>2</v>
      </c>
      <c r="BH2" s="4" t="s">
        <v>2</v>
      </c>
      <c r="BI2" s="4" t="s">
        <v>2</v>
      </c>
      <c r="BJ2" s="4" t="s">
        <v>2</v>
      </c>
      <c r="BK2" s="4" t="s">
        <v>2</v>
      </c>
    </row>
    <row r="3" spans="1:63" ht="30.75">
      <c r="A3" s="5" t="s">
        <v>3</v>
      </c>
      <c r="B3" s="106" t="s">
        <v>4</v>
      </c>
      <c r="C3" s="106" t="s">
        <v>5</v>
      </c>
      <c r="D3" s="7" t="s">
        <v>2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  <c r="J3" s="6" t="s">
        <v>11</v>
      </c>
      <c r="K3" s="7" t="s">
        <v>12</v>
      </c>
      <c r="L3" s="7" t="s">
        <v>13</v>
      </c>
      <c r="M3" s="7" t="s">
        <v>14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</row>
    <row r="4" spans="1:63">
      <c r="A4" s="37">
        <v>1</v>
      </c>
      <c r="B4" s="41" t="s">
        <v>15</v>
      </c>
      <c r="C4" s="42">
        <v>875891</v>
      </c>
      <c r="D4" s="43" t="s">
        <v>16</v>
      </c>
      <c r="E4" s="43" t="s">
        <v>17</v>
      </c>
      <c r="F4" s="43" t="s">
        <v>18</v>
      </c>
      <c r="G4" s="123" t="s">
        <v>19</v>
      </c>
      <c r="H4" s="44" t="s">
        <v>20</v>
      </c>
      <c r="I4" s="44" t="s">
        <v>21</v>
      </c>
      <c r="J4" s="43" t="s">
        <v>22</v>
      </c>
      <c r="K4" s="45" t="s">
        <v>23</v>
      </c>
      <c r="L4" s="46">
        <v>44200</v>
      </c>
      <c r="M4" s="46">
        <v>44748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>
      <c r="A5" s="10">
        <v>2</v>
      </c>
      <c r="B5" s="27" t="s">
        <v>24</v>
      </c>
      <c r="C5" s="34">
        <v>885176</v>
      </c>
      <c r="D5" s="29" t="s">
        <v>25</v>
      </c>
      <c r="E5" s="29" t="s">
        <v>26</v>
      </c>
      <c r="F5" s="29" t="s">
        <v>27</v>
      </c>
      <c r="G5" s="124" t="s">
        <v>28</v>
      </c>
      <c r="H5" s="29" t="s">
        <v>29</v>
      </c>
      <c r="I5" s="29" t="s">
        <v>30</v>
      </c>
      <c r="J5" s="32" t="s">
        <v>31</v>
      </c>
      <c r="K5" s="30" t="s">
        <v>32</v>
      </c>
      <c r="L5" s="35">
        <v>44243</v>
      </c>
      <c r="M5" s="35">
        <v>44971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27">
      <c r="A6" s="10">
        <v>3</v>
      </c>
      <c r="B6" s="27" t="s">
        <v>33</v>
      </c>
      <c r="C6" s="34">
        <v>855187</v>
      </c>
      <c r="D6" s="29" t="s">
        <v>34</v>
      </c>
      <c r="E6" s="29" t="s">
        <v>26</v>
      </c>
      <c r="F6" s="29" t="s">
        <v>27</v>
      </c>
      <c r="G6" s="124" t="s">
        <v>35</v>
      </c>
      <c r="H6" s="29" t="s">
        <v>29</v>
      </c>
      <c r="I6" s="29" t="s">
        <v>30</v>
      </c>
      <c r="J6" s="29" t="s">
        <v>22</v>
      </c>
      <c r="K6" s="30" t="s">
        <v>36</v>
      </c>
      <c r="L6" s="31">
        <v>44272</v>
      </c>
      <c r="M6" s="31">
        <v>44733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</row>
    <row r="7" spans="1:63">
      <c r="A7" s="10">
        <v>4</v>
      </c>
      <c r="B7" s="27" t="s">
        <v>15</v>
      </c>
      <c r="C7" s="28">
        <v>875891</v>
      </c>
      <c r="D7" s="28" t="s">
        <v>16</v>
      </c>
      <c r="E7" s="28" t="s">
        <v>17</v>
      </c>
      <c r="F7" s="28" t="s">
        <v>18</v>
      </c>
      <c r="G7" s="125" t="s">
        <v>19</v>
      </c>
      <c r="H7" s="26" t="s">
        <v>20</v>
      </c>
      <c r="I7" s="32" t="s">
        <v>21</v>
      </c>
      <c r="J7" s="29" t="s">
        <v>22</v>
      </c>
      <c r="K7" s="30" t="s">
        <v>37</v>
      </c>
      <c r="L7" s="31">
        <v>44298</v>
      </c>
      <c r="M7" s="31">
        <v>44932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</row>
    <row r="8" spans="1:63" ht="27">
      <c r="A8" s="10">
        <v>5</v>
      </c>
      <c r="B8" s="27" t="s">
        <v>38</v>
      </c>
      <c r="C8" s="28">
        <v>867249</v>
      </c>
      <c r="D8" s="28" t="s">
        <v>39</v>
      </c>
      <c r="E8" s="28" t="s">
        <v>40</v>
      </c>
      <c r="F8" s="28" t="s">
        <v>41</v>
      </c>
      <c r="G8" s="125" t="s">
        <v>42</v>
      </c>
      <c r="H8" s="26" t="s">
        <v>29</v>
      </c>
      <c r="I8" s="29" t="s">
        <v>30</v>
      </c>
      <c r="J8" s="29" t="s">
        <v>22</v>
      </c>
      <c r="K8" s="30" t="s">
        <v>43</v>
      </c>
      <c r="L8" s="31">
        <v>44327</v>
      </c>
      <c r="M8" s="31">
        <v>44798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</row>
    <row r="9" spans="1:63" ht="27">
      <c r="A9" s="10">
        <v>6</v>
      </c>
      <c r="B9" s="27" t="s">
        <v>44</v>
      </c>
      <c r="C9" s="28">
        <v>844748</v>
      </c>
      <c r="D9" s="28" t="s">
        <v>45</v>
      </c>
      <c r="E9" s="28" t="s">
        <v>17</v>
      </c>
      <c r="F9" s="28" t="s">
        <v>18</v>
      </c>
      <c r="G9" s="125" t="s">
        <v>46</v>
      </c>
      <c r="H9" s="34" t="s">
        <v>47</v>
      </c>
      <c r="I9" s="29" t="s">
        <v>48</v>
      </c>
      <c r="J9" s="29" t="s">
        <v>31</v>
      </c>
      <c r="K9" s="30" t="s">
        <v>49</v>
      </c>
      <c r="L9" s="35">
        <v>44350</v>
      </c>
      <c r="M9" s="31">
        <v>44738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</row>
    <row r="10" spans="1:63" ht="27">
      <c r="A10" s="10">
        <v>7</v>
      </c>
      <c r="B10" s="27" t="s">
        <v>50</v>
      </c>
      <c r="C10" s="28">
        <v>878775</v>
      </c>
      <c r="D10" s="28" t="s">
        <v>51</v>
      </c>
      <c r="E10" s="28" t="s">
        <v>40</v>
      </c>
      <c r="F10" s="28" t="s">
        <v>52</v>
      </c>
      <c r="G10" s="125" t="s">
        <v>53</v>
      </c>
      <c r="H10" s="34" t="s">
        <v>54</v>
      </c>
      <c r="I10" s="29" t="s">
        <v>21</v>
      </c>
      <c r="J10" s="29" t="s">
        <v>31</v>
      </c>
      <c r="K10" s="30" t="s">
        <v>55</v>
      </c>
      <c r="L10" s="35">
        <v>44447</v>
      </c>
      <c r="M10" s="31">
        <v>44661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</row>
    <row r="11" spans="1:63" ht="27">
      <c r="A11" s="10">
        <v>8</v>
      </c>
      <c r="B11" s="27" t="s">
        <v>50</v>
      </c>
      <c r="C11" s="28">
        <v>878775</v>
      </c>
      <c r="D11" s="28" t="s">
        <v>56</v>
      </c>
      <c r="E11" s="28" t="s">
        <v>40</v>
      </c>
      <c r="F11" s="28" t="s">
        <v>52</v>
      </c>
      <c r="G11" s="125" t="s">
        <v>57</v>
      </c>
      <c r="H11" s="34" t="s">
        <v>54</v>
      </c>
      <c r="I11" s="29" t="s">
        <v>21</v>
      </c>
      <c r="J11" s="32" t="s">
        <v>22</v>
      </c>
      <c r="K11" s="30" t="s">
        <v>58</v>
      </c>
      <c r="L11" s="35">
        <v>44447</v>
      </c>
      <c r="M11" s="35">
        <v>44783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</row>
    <row r="12" spans="1:63" ht="27">
      <c r="A12" s="10">
        <v>9</v>
      </c>
      <c r="B12" s="11" t="s">
        <v>59</v>
      </c>
      <c r="C12" s="28">
        <v>858847</v>
      </c>
      <c r="D12" s="28" t="s">
        <v>60</v>
      </c>
      <c r="E12" s="28" t="s">
        <v>17</v>
      </c>
      <c r="F12" s="28" t="s">
        <v>18</v>
      </c>
      <c r="G12" s="125" t="s">
        <v>61</v>
      </c>
      <c r="H12" s="26" t="s">
        <v>29</v>
      </c>
      <c r="I12" s="29" t="s">
        <v>30</v>
      </c>
      <c r="J12" s="29" t="s">
        <v>62</v>
      </c>
      <c r="K12" s="30" t="s">
        <v>63</v>
      </c>
      <c r="L12" s="31">
        <v>44489</v>
      </c>
      <c r="M12" s="31">
        <v>44868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</row>
    <row r="13" spans="1:63" ht="27">
      <c r="A13" s="10">
        <v>10</v>
      </c>
      <c r="B13" s="11" t="s">
        <v>64</v>
      </c>
      <c r="C13" s="28">
        <v>882593</v>
      </c>
      <c r="D13" s="28" t="s">
        <v>65</v>
      </c>
      <c r="E13" s="28" t="s">
        <v>17</v>
      </c>
      <c r="F13" s="28" t="s">
        <v>18</v>
      </c>
      <c r="G13" s="125" t="s">
        <v>66</v>
      </c>
      <c r="H13" s="34" t="s">
        <v>29</v>
      </c>
      <c r="I13" s="29" t="s">
        <v>67</v>
      </c>
      <c r="J13" s="29" t="s">
        <v>31</v>
      </c>
      <c r="K13" s="30" t="s">
        <v>68</v>
      </c>
      <c r="L13" s="35">
        <v>44550</v>
      </c>
      <c r="M13" s="31">
        <v>44914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</row>
    <row r="14" spans="1:63">
      <c r="A14" s="10">
        <v>11</v>
      </c>
      <c r="B14" s="11" t="s">
        <v>69</v>
      </c>
      <c r="C14" s="28">
        <v>876118</v>
      </c>
      <c r="D14" s="28" t="s">
        <v>70</v>
      </c>
      <c r="E14" s="28" t="s">
        <v>40</v>
      </c>
      <c r="F14" s="28" t="s">
        <v>52</v>
      </c>
      <c r="G14" s="125" t="s">
        <v>71</v>
      </c>
      <c r="H14" s="34" t="s">
        <v>29</v>
      </c>
      <c r="I14" s="29" t="s">
        <v>30</v>
      </c>
      <c r="J14" s="32" t="s">
        <v>31</v>
      </c>
      <c r="K14" s="30" t="s">
        <v>72</v>
      </c>
      <c r="L14" s="35">
        <v>44565</v>
      </c>
      <c r="M14" s="35">
        <v>44932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</row>
    <row r="15" spans="1:63">
      <c r="A15" s="10">
        <v>12</v>
      </c>
      <c r="B15" s="27" t="s">
        <v>73</v>
      </c>
      <c r="C15" s="28">
        <v>875068</v>
      </c>
      <c r="D15" s="28" t="s">
        <v>74</v>
      </c>
      <c r="E15" s="28" t="s">
        <v>40</v>
      </c>
      <c r="F15" s="28" t="s">
        <v>52</v>
      </c>
      <c r="G15" s="125" t="s">
        <v>75</v>
      </c>
      <c r="H15" s="34" t="s">
        <v>54</v>
      </c>
      <c r="I15" s="29" t="s">
        <v>21</v>
      </c>
      <c r="J15" s="32" t="s">
        <v>31</v>
      </c>
      <c r="K15" s="30" t="s">
        <v>76</v>
      </c>
      <c r="L15" s="35">
        <v>44565</v>
      </c>
      <c r="M15" s="35">
        <v>44877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</row>
    <row r="16" spans="1:63">
      <c r="A16" s="10">
        <v>13</v>
      </c>
      <c r="B16" s="27" t="s">
        <v>77</v>
      </c>
      <c r="C16" s="28">
        <v>875067</v>
      </c>
      <c r="D16" s="28" t="s">
        <v>78</v>
      </c>
      <c r="E16" s="28" t="s">
        <v>40</v>
      </c>
      <c r="F16" s="28" t="s">
        <v>52</v>
      </c>
      <c r="G16" s="125" t="s">
        <v>79</v>
      </c>
      <c r="H16" s="34" t="s">
        <v>54</v>
      </c>
      <c r="I16" s="29" t="s">
        <v>21</v>
      </c>
      <c r="J16" s="32" t="s">
        <v>31</v>
      </c>
      <c r="K16" s="30" t="s">
        <v>80</v>
      </c>
      <c r="L16" s="35">
        <v>44565</v>
      </c>
      <c r="M16" s="35">
        <v>44877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</row>
    <row r="17" spans="1:63">
      <c r="A17" s="10">
        <v>14</v>
      </c>
      <c r="B17" s="27" t="s">
        <v>81</v>
      </c>
      <c r="C17" s="28">
        <v>875066</v>
      </c>
      <c r="D17" s="28" t="s">
        <v>82</v>
      </c>
      <c r="E17" s="28" t="s">
        <v>40</v>
      </c>
      <c r="F17" s="28" t="s">
        <v>52</v>
      </c>
      <c r="G17" s="125" t="s">
        <v>83</v>
      </c>
      <c r="H17" s="34" t="s">
        <v>54</v>
      </c>
      <c r="I17" s="29" t="s">
        <v>21</v>
      </c>
      <c r="J17" s="32" t="s">
        <v>31</v>
      </c>
      <c r="K17" s="30" t="s">
        <v>84</v>
      </c>
      <c r="L17" s="35">
        <v>44565</v>
      </c>
      <c r="M17" s="35">
        <v>44877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</row>
    <row r="18" spans="1:63">
      <c r="A18" s="10">
        <v>15</v>
      </c>
      <c r="B18" s="27" t="s">
        <v>81</v>
      </c>
      <c r="C18" s="28">
        <v>875066</v>
      </c>
      <c r="D18" s="28" t="s">
        <v>82</v>
      </c>
      <c r="E18" s="28" t="s">
        <v>40</v>
      </c>
      <c r="F18" s="28" t="s">
        <v>52</v>
      </c>
      <c r="G18" s="125" t="s">
        <v>83</v>
      </c>
      <c r="H18" s="34" t="s">
        <v>54</v>
      </c>
      <c r="I18" s="29" t="s">
        <v>21</v>
      </c>
      <c r="J18" s="29" t="s">
        <v>85</v>
      </c>
      <c r="K18" s="30" t="s">
        <v>84</v>
      </c>
      <c r="L18" s="35">
        <v>44565</v>
      </c>
      <c r="M18" s="35">
        <v>44877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</row>
    <row r="19" spans="1:63">
      <c r="A19" s="10">
        <v>16</v>
      </c>
      <c r="B19" s="27" t="s">
        <v>73</v>
      </c>
      <c r="C19" s="28">
        <v>875068</v>
      </c>
      <c r="D19" s="28" t="s">
        <v>74</v>
      </c>
      <c r="E19" s="28" t="s">
        <v>40</v>
      </c>
      <c r="F19" s="28" t="s">
        <v>52</v>
      </c>
      <c r="G19" s="125" t="s">
        <v>75</v>
      </c>
      <c r="H19" s="34" t="s">
        <v>54</v>
      </c>
      <c r="I19" s="29" t="s">
        <v>21</v>
      </c>
      <c r="J19" s="29" t="s">
        <v>85</v>
      </c>
      <c r="K19" s="30" t="s">
        <v>76</v>
      </c>
      <c r="L19" s="35">
        <v>44565</v>
      </c>
      <c r="M19" s="35">
        <v>44877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</row>
    <row r="20" spans="1:63">
      <c r="A20" s="10">
        <v>17</v>
      </c>
      <c r="B20" s="27" t="s">
        <v>77</v>
      </c>
      <c r="C20" s="28">
        <v>875067</v>
      </c>
      <c r="D20" s="28" t="s">
        <v>78</v>
      </c>
      <c r="E20" s="28" t="s">
        <v>40</v>
      </c>
      <c r="F20" s="28" t="s">
        <v>52</v>
      </c>
      <c r="G20" s="125" t="s">
        <v>79</v>
      </c>
      <c r="H20" s="34" t="s">
        <v>54</v>
      </c>
      <c r="I20" s="29" t="s">
        <v>21</v>
      </c>
      <c r="J20" s="29" t="s">
        <v>85</v>
      </c>
      <c r="K20" s="30" t="s">
        <v>80</v>
      </c>
      <c r="L20" s="35">
        <v>44565</v>
      </c>
      <c r="M20" s="35">
        <v>44877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</row>
    <row r="21" spans="1:63">
      <c r="A21" s="10">
        <v>18</v>
      </c>
      <c r="B21" s="27" t="s">
        <v>86</v>
      </c>
      <c r="C21" s="28">
        <v>857163</v>
      </c>
      <c r="D21" s="28" t="s">
        <v>87</v>
      </c>
      <c r="E21" s="28" t="s">
        <v>17</v>
      </c>
      <c r="F21" s="28" t="s">
        <v>18</v>
      </c>
      <c r="G21" s="125" t="s">
        <v>88</v>
      </c>
      <c r="H21" s="34" t="s">
        <v>29</v>
      </c>
      <c r="I21" s="29" t="s">
        <v>30</v>
      </c>
      <c r="J21" s="32" t="s">
        <v>31</v>
      </c>
      <c r="K21" s="30" t="s">
        <v>89</v>
      </c>
      <c r="L21" s="35">
        <v>44567</v>
      </c>
      <c r="M21" s="35">
        <v>44934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</row>
    <row r="22" spans="1:63" ht="27">
      <c r="A22" s="10">
        <v>19</v>
      </c>
      <c r="B22" s="27" t="s">
        <v>90</v>
      </c>
      <c r="C22" s="28">
        <v>884274</v>
      </c>
      <c r="D22" s="28" t="s">
        <v>91</v>
      </c>
      <c r="E22" s="28" t="s">
        <v>26</v>
      </c>
      <c r="F22" s="28" t="s">
        <v>27</v>
      </c>
      <c r="G22" s="125" t="s">
        <v>92</v>
      </c>
      <c r="H22" s="34" t="s">
        <v>54</v>
      </c>
      <c r="I22" s="29" t="s">
        <v>21</v>
      </c>
      <c r="J22" s="32" t="s">
        <v>31</v>
      </c>
      <c r="K22" s="30" t="s">
        <v>93</v>
      </c>
      <c r="L22" s="35">
        <v>44568</v>
      </c>
      <c r="M22" s="35">
        <v>44945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</row>
    <row r="23" spans="1:63">
      <c r="A23" s="10">
        <v>20</v>
      </c>
      <c r="B23" s="27" t="s">
        <v>94</v>
      </c>
      <c r="C23" s="28">
        <v>866650</v>
      </c>
      <c r="D23" s="28" t="s">
        <v>95</v>
      </c>
      <c r="E23" s="28" t="s">
        <v>40</v>
      </c>
      <c r="F23" s="28" t="s">
        <v>41</v>
      </c>
      <c r="G23" s="125" t="s">
        <v>96</v>
      </c>
      <c r="H23" s="34" t="s">
        <v>29</v>
      </c>
      <c r="I23" s="29" t="s">
        <v>30</v>
      </c>
      <c r="J23" s="32" t="s">
        <v>31</v>
      </c>
      <c r="K23" s="30" t="s">
        <v>97</v>
      </c>
      <c r="L23" s="35">
        <v>44568</v>
      </c>
      <c r="M23" s="35">
        <v>44932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</row>
    <row r="24" spans="1:63">
      <c r="A24" s="10">
        <v>21</v>
      </c>
      <c r="B24" s="27" t="s">
        <v>98</v>
      </c>
      <c r="C24" s="28">
        <v>866648</v>
      </c>
      <c r="D24" s="28" t="s">
        <v>99</v>
      </c>
      <c r="E24" s="28" t="s">
        <v>40</v>
      </c>
      <c r="F24" s="28" t="s">
        <v>41</v>
      </c>
      <c r="G24" s="125" t="s">
        <v>100</v>
      </c>
      <c r="H24" s="34" t="s">
        <v>29</v>
      </c>
      <c r="I24" s="29" t="s">
        <v>30</v>
      </c>
      <c r="J24" s="32" t="s">
        <v>31</v>
      </c>
      <c r="K24" s="30" t="s">
        <v>101</v>
      </c>
      <c r="L24" s="35">
        <v>44568</v>
      </c>
      <c r="M24" s="35">
        <v>44932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</row>
    <row r="25" spans="1:63">
      <c r="A25" s="10">
        <v>22</v>
      </c>
      <c r="B25" s="27" t="s">
        <v>102</v>
      </c>
      <c r="C25" s="28">
        <v>866701</v>
      </c>
      <c r="D25" s="28" t="s">
        <v>103</v>
      </c>
      <c r="E25" s="28" t="s">
        <v>40</v>
      </c>
      <c r="F25" s="28" t="s">
        <v>104</v>
      </c>
      <c r="G25" s="125" t="s">
        <v>105</v>
      </c>
      <c r="H25" s="34" t="s">
        <v>29</v>
      </c>
      <c r="I25" s="29" t="s">
        <v>30</v>
      </c>
      <c r="J25" s="32" t="s">
        <v>31</v>
      </c>
      <c r="K25" s="30" t="s">
        <v>106</v>
      </c>
      <c r="L25" s="35">
        <v>44569</v>
      </c>
      <c r="M25" s="35">
        <v>44933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</row>
    <row r="26" spans="1:63">
      <c r="A26" s="10">
        <v>23</v>
      </c>
      <c r="B26" s="27" t="s">
        <v>107</v>
      </c>
      <c r="C26" s="28">
        <v>883882</v>
      </c>
      <c r="D26" s="28" t="s">
        <v>108</v>
      </c>
      <c r="E26" s="28" t="s">
        <v>40</v>
      </c>
      <c r="F26" s="28" t="s">
        <v>41</v>
      </c>
      <c r="G26" s="125" t="s">
        <v>109</v>
      </c>
      <c r="H26" s="34" t="s">
        <v>29</v>
      </c>
      <c r="I26" s="29" t="s">
        <v>30</v>
      </c>
      <c r="J26" s="32" t="s">
        <v>31</v>
      </c>
      <c r="K26" s="30" t="s">
        <v>110</v>
      </c>
      <c r="L26" s="35">
        <v>44569</v>
      </c>
      <c r="M26" s="35">
        <v>44933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</row>
    <row r="27" spans="1:63">
      <c r="A27" s="10">
        <v>24</v>
      </c>
      <c r="B27" s="11" t="s">
        <v>111</v>
      </c>
      <c r="C27" s="17">
        <v>883908</v>
      </c>
      <c r="D27" s="17" t="s">
        <v>112</v>
      </c>
      <c r="E27" s="17" t="s">
        <v>40</v>
      </c>
      <c r="F27" s="17" t="s">
        <v>41</v>
      </c>
      <c r="G27" s="126" t="s">
        <v>109</v>
      </c>
      <c r="H27" s="12" t="s">
        <v>29</v>
      </c>
      <c r="I27" s="13" t="s">
        <v>30</v>
      </c>
      <c r="J27" s="14" t="s">
        <v>31</v>
      </c>
      <c r="K27" s="15" t="s">
        <v>113</v>
      </c>
      <c r="L27" s="16">
        <v>44569</v>
      </c>
      <c r="M27" s="16">
        <v>44933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</row>
    <row r="28" spans="1:63">
      <c r="A28" s="10">
        <v>25</v>
      </c>
      <c r="B28" s="27" t="s">
        <v>114</v>
      </c>
      <c r="C28" s="28">
        <v>868224</v>
      </c>
      <c r="D28" s="28" t="s">
        <v>115</v>
      </c>
      <c r="E28" s="28" t="s">
        <v>40</v>
      </c>
      <c r="F28" s="28" t="s">
        <v>41</v>
      </c>
      <c r="G28" s="125" t="s">
        <v>109</v>
      </c>
      <c r="H28" s="34" t="s">
        <v>29</v>
      </c>
      <c r="I28" s="29" t="s">
        <v>30</v>
      </c>
      <c r="J28" s="32" t="s">
        <v>31</v>
      </c>
      <c r="K28" s="30" t="s">
        <v>116</v>
      </c>
      <c r="L28" s="35">
        <v>44569</v>
      </c>
      <c r="M28" s="35">
        <v>44933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</row>
    <row r="29" spans="1:63">
      <c r="A29" s="10">
        <v>26</v>
      </c>
      <c r="B29" s="27" t="s">
        <v>117</v>
      </c>
      <c r="C29" s="28">
        <v>872031</v>
      </c>
      <c r="D29" s="28" t="s">
        <v>118</v>
      </c>
      <c r="E29" s="28" t="s">
        <v>17</v>
      </c>
      <c r="F29" s="28" t="s">
        <v>18</v>
      </c>
      <c r="G29" s="125" t="s">
        <v>119</v>
      </c>
      <c r="H29" s="34" t="s">
        <v>29</v>
      </c>
      <c r="I29" s="29" t="s">
        <v>67</v>
      </c>
      <c r="J29" s="32" t="s">
        <v>31</v>
      </c>
      <c r="K29" s="30" t="s">
        <v>120</v>
      </c>
      <c r="L29" s="35">
        <v>44571</v>
      </c>
      <c r="M29" s="35">
        <v>44922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</row>
    <row r="30" spans="1:63" ht="27">
      <c r="A30" s="10">
        <v>27</v>
      </c>
      <c r="B30" s="27" t="s">
        <v>121</v>
      </c>
      <c r="C30" s="28">
        <v>853557</v>
      </c>
      <c r="D30" s="28" t="s">
        <v>122</v>
      </c>
      <c r="E30" s="28" t="s">
        <v>17</v>
      </c>
      <c r="F30" s="28" t="s">
        <v>18</v>
      </c>
      <c r="G30" s="125" t="s">
        <v>123</v>
      </c>
      <c r="H30" s="34" t="s">
        <v>124</v>
      </c>
      <c r="I30" s="29" t="s">
        <v>48</v>
      </c>
      <c r="J30" s="32" t="s">
        <v>31</v>
      </c>
      <c r="K30" s="30" t="s">
        <v>125</v>
      </c>
      <c r="L30" s="35">
        <v>44572</v>
      </c>
      <c r="M30" s="35">
        <v>44787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</row>
    <row r="31" spans="1:63">
      <c r="A31" s="10">
        <v>28</v>
      </c>
      <c r="B31" s="27" t="s">
        <v>126</v>
      </c>
      <c r="C31" s="28">
        <v>866877</v>
      </c>
      <c r="D31" s="28" t="s">
        <v>127</v>
      </c>
      <c r="E31" s="28" t="s">
        <v>40</v>
      </c>
      <c r="F31" s="28" t="s">
        <v>104</v>
      </c>
      <c r="G31" s="125" t="s">
        <v>128</v>
      </c>
      <c r="H31" s="34" t="s">
        <v>29</v>
      </c>
      <c r="I31" s="29" t="s">
        <v>30</v>
      </c>
      <c r="J31" s="32" t="s">
        <v>31</v>
      </c>
      <c r="K31" s="30" t="s">
        <v>129</v>
      </c>
      <c r="L31" s="35">
        <v>44572</v>
      </c>
      <c r="M31" s="35">
        <v>44936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</row>
    <row r="32" spans="1:63" ht="27">
      <c r="A32" s="10">
        <v>29</v>
      </c>
      <c r="B32" s="27" t="s">
        <v>130</v>
      </c>
      <c r="C32" s="28">
        <v>884101</v>
      </c>
      <c r="D32" s="28" t="s">
        <v>131</v>
      </c>
      <c r="E32" s="28" t="s">
        <v>132</v>
      </c>
      <c r="F32" s="28" t="s">
        <v>133</v>
      </c>
      <c r="G32" s="125" t="s">
        <v>134</v>
      </c>
      <c r="H32" s="34" t="s">
        <v>54</v>
      </c>
      <c r="I32" s="32" t="s">
        <v>135</v>
      </c>
      <c r="J32" s="32" t="s">
        <v>31</v>
      </c>
      <c r="K32" s="30" t="s">
        <v>136</v>
      </c>
      <c r="L32" s="35">
        <v>44572</v>
      </c>
      <c r="M32" s="35">
        <v>44925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</row>
    <row r="33" spans="1:63">
      <c r="A33" s="10">
        <v>30</v>
      </c>
      <c r="B33" s="27" t="s">
        <v>137</v>
      </c>
      <c r="C33" s="28">
        <v>882915</v>
      </c>
      <c r="D33" s="28" t="s">
        <v>138</v>
      </c>
      <c r="E33" s="28" t="s">
        <v>17</v>
      </c>
      <c r="F33" s="28" t="s">
        <v>18</v>
      </c>
      <c r="G33" s="125" t="s">
        <v>139</v>
      </c>
      <c r="H33" s="34" t="s">
        <v>29</v>
      </c>
      <c r="I33" s="29" t="s">
        <v>30</v>
      </c>
      <c r="J33" s="32" t="s">
        <v>31</v>
      </c>
      <c r="K33" s="30" t="s">
        <v>140</v>
      </c>
      <c r="L33" s="35">
        <v>44575</v>
      </c>
      <c r="M33" s="35">
        <v>44939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</row>
    <row r="34" spans="1:63">
      <c r="A34" s="10">
        <v>31</v>
      </c>
      <c r="B34" s="27" t="s">
        <v>141</v>
      </c>
      <c r="C34" s="28">
        <v>884345</v>
      </c>
      <c r="D34" s="28" t="s">
        <v>142</v>
      </c>
      <c r="E34" s="28" t="s">
        <v>40</v>
      </c>
      <c r="F34" s="28" t="s">
        <v>41</v>
      </c>
      <c r="G34" s="125" t="s">
        <v>143</v>
      </c>
      <c r="H34" s="34" t="s">
        <v>29</v>
      </c>
      <c r="I34" s="29" t="s">
        <v>144</v>
      </c>
      <c r="J34" s="32" t="s">
        <v>31</v>
      </c>
      <c r="K34" s="30" t="s">
        <v>145</v>
      </c>
      <c r="L34" s="35">
        <v>44575</v>
      </c>
      <c r="M34" s="35">
        <v>44939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</row>
    <row r="35" spans="1:63">
      <c r="A35" s="10">
        <v>32</v>
      </c>
      <c r="B35" s="27" t="s">
        <v>146</v>
      </c>
      <c r="C35" s="28">
        <v>884198</v>
      </c>
      <c r="D35" s="28" t="s">
        <v>147</v>
      </c>
      <c r="E35" s="28" t="s">
        <v>40</v>
      </c>
      <c r="F35" s="28" t="s">
        <v>41</v>
      </c>
      <c r="G35" s="125" t="s">
        <v>148</v>
      </c>
      <c r="H35" s="34" t="s">
        <v>29</v>
      </c>
      <c r="I35" s="29" t="s">
        <v>30</v>
      </c>
      <c r="J35" s="32" t="s">
        <v>31</v>
      </c>
      <c r="K35" s="30" t="s">
        <v>149</v>
      </c>
      <c r="L35" s="35">
        <v>44575</v>
      </c>
      <c r="M35" s="35">
        <v>44939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</row>
    <row r="36" spans="1:63">
      <c r="A36" s="10">
        <v>33</v>
      </c>
      <c r="B36" s="27" t="s">
        <v>150</v>
      </c>
      <c r="C36" s="28">
        <v>883282</v>
      </c>
      <c r="D36" s="28" t="s">
        <v>151</v>
      </c>
      <c r="E36" s="28" t="s">
        <v>17</v>
      </c>
      <c r="F36" s="28" t="s">
        <v>18</v>
      </c>
      <c r="G36" s="125" t="s">
        <v>152</v>
      </c>
      <c r="H36" s="34" t="s">
        <v>29</v>
      </c>
      <c r="I36" s="29" t="s">
        <v>67</v>
      </c>
      <c r="J36" s="32" t="s">
        <v>31</v>
      </c>
      <c r="K36" s="30" t="s">
        <v>153</v>
      </c>
      <c r="L36" s="35">
        <v>44575</v>
      </c>
      <c r="M36" s="35">
        <v>44939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</row>
    <row r="37" spans="1:63" ht="27">
      <c r="A37" s="10">
        <v>34</v>
      </c>
      <c r="B37" s="27" t="s">
        <v>137</v>
      </c>
      <c r="C37" s="28">
        <v>882915</v>
      </c>
      <c r="D37" s="28" t="s">
        <v>138</v>
      </c>
      <c r="E37" s="28" t="s">
        <v>17</v>
      </c>
      <c r="F37" s="28" t="s">
        <v>18</v>
      </c>
      <c r="G37" s="125" t="s">
        <v>139</v>
      </c>
      <c r="H37" s="34" t="s">
        <v>29</v>
      </c>
      <c r="I37" s="29" t="s">
        <v>30</v>
      </c>
      <c r="J37" s="32" t="s">
        <v>31</v>
      </c>
      <c r="K37" s="30" t="s">
        <v>154</v>
      </c>
      <c r="L37" s="35">
        <v>44575</v>
      </c>
      <c r="M37" s="35">
        <v>44939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</row>
    <row r="38" spans="1:63">
      <c r="A38" s="10">
        <v>35</v>
      </c>
      <c r="B38" s="27" t="s">
        <v>155</v>
      </c>
      <c r="C38" s="28">
        <v>869746</v>
      </c>
      <c r="D38" s="28" t="s">
        <v>156</v>
      </c>
      <c r="E38" s="28" t="s">
        <v>40</v>
      </c>
      <c r="F38" s="28" t="s">
        <v>52</v>
      </c>
      <c r="G38" s="125" t="s">
        <v>157</v>
      </c>
      <c r="H38" s="34" t="s">
        <v>158</v>
      </c>
      <c r="I38" s="29" t="s">
        <v>159</v>
      </c>
      <c r="J38" s="32" t="s">
        <v>31</v>
      </c>
      <c r="K38" s="30" t="s">
        <v>160</v>
      </c>
      <c r="L38" s="35">
        <v>44576</v>
      </c>
      <c r="M38" s="35">
        <v>44957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27">
      <c r="A39" s="10">
        <v>36</v>
      </c>
      <c r="B39" s="27" t="s">
        <v>161</v>
      </c>
      <c r="C39" s="28">
        <v>876406</v>
      </c>
      <c r="D39" s="28" t="s">
        <v>162</v>
      </c>
      <c r="E39" s="28" t="s">
        <v>132</v>
      </c>
      <c r="F39" s="28" t="s">
        <v>133</v>
      </c>
      <c r="G39" s="125" t="s">
        <v>163</v>
      </c>
      <c r="H39" s="34" t="s">
        <v>54</v>
      </c>
      <c r="I39" s="32" t="s">
        <v>135</v>
      </c>
      <c r="J39" s="32" t="s">
        <v>31</v>
      </c>
      <c r="K39" s="30" t="s">
        <v>164</v>
      </c>
      <c r="L39" s="35">
        <v>44576</v>
      </c>
      <c r="M39" s="35">
        <v>44950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</row>
    <row r="40" spans="1:63">
      <c r="A40" s="10">
        <v>37</v>
      </c>
      <c r="B40" s="27" t="s">
        <v>165</v>
      </c>
      <c r="C40" s="28">
        <v>885073</v>
      </c>
      <c r="D40" s="28" t="s">
        <v>166</v>
      </c>
      <c r="E40" s="28" t="s">
        <v>40</v>
      </c>
      <c r="F40" s="28" t="s">
        <v>104</v>
      </c>
      <c r="G40" s="125" t="s">
        <v>167</v>
      </c>
      <c r="H40" s="34" t="s">
        <v>29</v>
      </c>
      <c r="I40" s="29" t="s">
        <v>30</v>
      </c>
      <c r="J40" s="32" t="s">
        <v>31</v>
      </c>
      <c r="K40" s="30" t="s">
        <v>168</v>
      </c>
      <c r="L40" s="35">
        <v>44579</v>
      </c>
      <c r="M40" s="35">
        <v>44930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</row>
    <row r="41" spans="1:63">
      <c r="A41" s="10">
        <v>38</v>
      </c>
      <c r="B41" s="27" t="s">
        <v>169</v>
      </c>
      <c r="C41" s="28">
        <v>866117</v>
      </c>
      <c r="D41" s="28" t="s">
        <v>170</v>
      </c>
      <c r="E41" s="28" t="s">
        <v>40</v>
      </c>
      <c r="F41" s="28" t="s">
        <v>41</v>
      </c>
      <c r="G41" s="125" t="s">
        <v>171</v>
      </c>
      <c r="H41" s="34" t="s">
        <v>29</v>
      </c>
      <c r="I41" s="29" t="s">
        <v>144</v>
      </c>
      <c r="J41" s="32" t="s">
        <v>31</v>
      </c>
      <c r="K41" s="30" t="s">
        <v>172</v>
      </c>
      <c r="L41" s="35">
        <v>44580</v>
      </c>
      <c r="M41" s="35">
        <v>44935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>
      <c r="A42" s="10">
        <v>39</v>
      </c>
      <c r="B42" s="27" t="s">
        <v>173</v>
      </c>
      <c r="C42" s="28">
        <v>868449</v>
      </c>
      <c r="D42" s="28" t="s">
        <v>174</v>
      </c>
      <c r="E42" s="28" t="s">
        <v>26</v>
      </c>
      <c r="F42" s="28" t="s">
        <v>27</v>
      </c>
      <c r="G42" s="125" t="s">
        <v>175</v>
      </c>
      <c r="H42" s="34" t="s">
        <v>158</v>
      </c>
      <c r="I42" s="29" t="s">
        <v>159</v>
      </c>
      <c r="J42" s="32" t="s">
        <v>31</v>
      </c>
      <c r="K42" s="30" t="s">
        <v>176</v>
      </c>
      <c r="L42" s="35">
        <v>44580</v>
      </c>
      <c r="M42" s="35">
        <v>44957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>
      <c r="A43" s="10">
        <v>40</v>
      </c>
      <c r="B43" s="27" t="s">
        <v>177</v>
      </c>
      <c r="C43" s="28">
        <v>884599</v>
      </c>
      <c r="D43" s="28" t="s">
        <v>178</v>
      </c>
      <c r="E43" s="28" t="s">
        <v>2</v>
      </c>
      <c r="F43" s="28" t="s">
        <v>27</v>
      </c>
      <c r="G43" s="125" t="s">
        <v>179</v>
      </c>
      <c r="H43" s="34" t="s">
        <v>54</v>
      </c>
      <c r="I43" s="29" t="s">
        <v>21</v>
      </c>
      <c r="J43" s="32" t="s">
        <v>31</v>
      </c>
      <c r="K43" s="30" t="s">
        <v>180</v>
      </c>
      <c r="L43" s="35">
        <v>44585</v>
      </c>
      <c r="M43" s="35">
        <v>44934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>
      <c r="A44" s="10">
        <v>41</v>
      </c>
      <c r="B44" s="27" t="s">
        <v>181</v>
      </c>
      <c r="C44" s="28">
        <v>884598</v>
      </c>
      <c r="D44" s="28" t="s">
        <v>182</v>
      </c>
      <c r="E44" s="28" t="s">
        <v>40</v>
      </c>
      <c r="F44" s="28" t="s">
        <v>52</v>
      </c>
      <c r="G44" s="125" t="s">
        <v>183</v>
      </c>
      <c r="H44" s="34" t="s">
        <v>54</v>
      </c>
      <c r="I44" s="29" t="s">
        <v>21</v>
      </c>
      <c r="J44" s="32" t="s">
        <v>31</v>
      </c>
      <c r="K44" s="30" t="s">
        <v>184</v>
      </c>
      <c r="L44" s="35">
        <v>44585</v>
      </c>
      <c r="M44" s="35">
        <v>44934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53.25">
      <c r="A45" s="10">
        <v>42</v>
      </c>
      <c r="B45" s="27" t="s">
        <v>185</v>
      </c>
      <c r="C45" s="28">
        <v>840061</v>
      </c>
      <c r="D45" s="28" t="s">
        <v>186</v>
      </c>
      <c r="E45" s="28" t="s">
        <v>17</v>
      </c>
      <c r="F45" s="28" t="s">
        <v>18</v>
      </c>
      <c r="G45" s="125" t="s">
        <v>187</v>
      </c>
      <c r="H45" s="34" t="s">
        <v>158</v>
      </c>
      <c r="I45" s="32" t="s">
        <v>188</v>
      </c>
      <c r="J45" s="32" t="s">
        <v>31</v>
      </c>
      <c r="K45" s="30" t="s">
        <v>189</v>
      </c>
      <c r="L45" s="35">
        <v>44585</v>
      </c>
      <c r="M45" s="35">
        <v>44957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>
      <c r="A46" s="10">
        <v>43</v>
      </c>
      <c r="B46" s="27" t="s">
        <v>190</v>
      </c>
      <c r="C46" s="28">
        <v>866872</v>
      </c>
      <c r="D46" s="28" t="s">
        <v>191</v>
      </c>
      <c r="E46" s="28" t="s">
        <v>40</v>
      </c>
      <c r="F46" s="28" t="s">
        <v>41</v>
      </c>
      <c r="G46" s="125" t="s">
        <v>192</v>
      </c>
      <c r="H46" s="34" t="s">
        <v>29</v>
      </c>
      <c r="I46" s="29" t="s">
        <v>30</v>
      </c>
      <c r="J46" s="32" t="s">
        <v>31</v>
      </c>
      <c r="K46" s="30" t="s">
        <v>193</v>
      </c>
      <c r="L46" s="35">
        <v>44585</v>
      </c>
      <c r="M46" s="35">
        <v>44949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27">
      <c r="A47" s="10">
        <v>44</v>
      </c>
      <c r="B47" s="27" t="s">
        <v>194</v>
      </c>
      <c r="C47" s="28">
        <v>855576</v>
      </c>
      <c r="D47" s="28" t="s">
        <v>195</v>
      </c>
      <c r="E47" s="28" t="s">
        <v>17</v>
      </c>
      <c r="F47" s="28" t="s">
        <v>18</v>
      </c>
      <c r="G47" s="125" t="s">
        <v>196</v>
      </c>
      <c r="H47" s="34" t="s">
        <v>29</v>
      </c>
      <c r="I47" s="29" t="s">
        <v>30</v>
      </c>
      <c r="J47" s="32" t="s">
        <v>31</v>
      </c>
      <c r="K47" s="30" t="s">
        <v>197</v>
      </c>
      <c r="L47" s="35">
        <v>44586</v>
      </c>
      <c r="M47" s="35">
        <v>44918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</row>
    <row r="48" spans="1:63" ht="27">
      <c r="A48" s="10">
        <v>45</v>
      </c>
      <c r="B48" s="27" t="s">
        <v>194</v>
      </c>
      <c r="C48" s="28">
        <v>855576</v>
      </c>
      <c r="D48" s="28" t="s">
        <v>195</v>
      </c>
      <c r="E48" s="28" t="s">
        <v>17</v>
      </c>
      <c r="F48" s="28" t="s">
        <v>18</v>
      </c>
      <c r="G48" s="125" t="s">
        <v>198</v>
      </c>
      <c r="H48" s="34" t="s">
        <v>29</v>
      </c>
      <c r="I48" s="29" t="s">
        <v>30</v>
      </c>
      <c r="J48" s="29" t="s">
        <v>31</v>
      </c>
      <c r="K48" s="30" t="s">
        <v>197</v>
      </c>
      <c r="L48" s="35">
        <v>44586</v>
      </c>
      <c r="M48" s="31">
        <v>44918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</row>
    <row r="49" spans="1:63" ht="27">
      <c r="A49" s="10">
        <v>46</v>
      </c>
      <c r="B49" s="27" t="s">
        <v>194</v>
      </c>
      <c r="C49" s="28">
        <v>855576</v>
      </c>
      <c r="D49" s="28" t="s">
        <v>199</v>
      </c>
      <c r="E49" s="28" t="s">
        <v>17</v>
      </c>
      <c r="F49" s="28" t="s">
        <v>18</v>
      </c>
      <c r="G49" s="125" t="s">
        <v>200</v>
      </c>
      <c r="H49" s="26" t="s">
        <v>29</v>
      </c>
      <c r="I49" s="32" t="s">
        <v>30</v>
      </c>
      <c r="J49" s="29" t="s">
        <v>85</v>
      </c>
      <c r="K49" s="30" t="s">
        <v>201</v>
      </c>
      <c r="L49" s="31">
        <v>44586</v>
      </c>
      <c r="M49" s="31">
        <v>45283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</row>
    <row r="50" spans="1:63" ht="27">
      <c r="A50" s="10">
        <v>47</v>
      </c>
      <c r="B50" s="27" t="s">
        <v>202</v>
      </c>
      <c r="C50" s="28">
        <v>868962</v>
      </c>
      <c r="D50" s="28" t="s">
        <v>203</v>
      </c>
      <c r="E50" s="28" t="s">
        <v>17</v>
      </c>
      <c r="F50" s="28" t="s">
        <v>18</v>
      </c>
      <c r="G50" s="125" t="s">
        <v>204</v>
      </c>
      <c r="H50" s="34" t="s">
        <v>54</v>
      </c>
      <c r="I50" s="29" t="s">
        <v>21</v>
      </c>
      <c r="J50" s="32" t="s">
        <v>31</v>
      </c>
      <c r="K50" s="30" t="s">
        <v>205</v>
      </c>
      <c r="L50" s="35">
        <v>44592</v>
      </c>
      <c r="M50" s="35">
        <v>44737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27">
      <c r="A51" s="10">
        <v>48</v>
      </c>
      <c r="B51" s="27" t="s">
        <v>206</v>
      </c>
      <c r="C51" s="28">
        <v>878433</v>
      </c>
      <c r="D51" s="28" t="s">
        <v>207</v>
      </c>
      <c r="E51" s="28" t="s">
        <v>40</v>
      </c>
      <c r="F51" s="28" t="s">
        <v>208</v>
      </c>
      <c r="G51" s="125" t="s">
        <v>209</v>
      </c>
      <c r="H51" s="34" t="s">
        <v>210</v>
      </c>
      <c r="I51" s="29" t="s">
        <v>211</v>
      </c>
      <c r="J51" s="32" t="s">
        <v>31</v>
      </c>
      <c r="K51" s="30" t="s">
        <v>212</v>
      </c>
      <c r="L51" s="35">
        <v>44592</v>
      </c>
      <c r="M51" s="35">
        <v>44736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</row>
    <row r="52" spans="1:63">
      <c r="A52" s="10">
        <v>49</v>
      </c>
      <c r="B52" s="27" t="s">
        <v>213</v>
      </c>
      <c r="C52" s="28">
        <v>878435</v>
      </c>
      <c r="D52" s="28" t="s">
        <v>214</v>
      </c>
      <c r="E52" s="28" t="s">
        <v>17</v>
      </c>
      <c r="F52" s="28" t="s">
        <v>18</v>
      </c>
      <c r="G52" s="125" t="s">
        <v>215</v>
      </c>
      <c r="H52" s="34" t="s">
        <v>210</v>
      </c>
      <c r="I52" s="29" t="s">
        <v>211</v>
      </c>
      <c r="J52" s="32" t="s">
        <v>31</v>
      </c>
      <c r="K52" s="30" t="s">
        <v>216</v>
      </c>
      <c r="L52" s="35">
        <v>44592</v>
      </c>
      <c r="M52" s="35">
        <v>44739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</row>
    <row r="53" spans="1:63">
      <c r="A53" s="10">
        <v>50</v>
      </c>
      <c r="B53" s="27" t="s">
        <v>217</v>
      </c>
      <c r="C53" s="28">
        <v>868820</v>
      </c>
      <c r="D53" s="28" t="s">
        <v>218</v>
      </c>
      <c r="E53" s="28" t="s">
        <v>40</v>
      </c>
      <c r="F53" s="28" t="s">
        <v>208</v>
      </c>
      <c r="G53" s="125" t="s">
        <v>219</v>
      </c>
      <c r="H53" s="34" t="s">
        <v>54</v>
      </c>
      <c r="I53" s="29" t="s">
        <v>21</v>
      </c>
      <c r="J53" s="32" t="s">
        <v>31</v>
      </c>
      <c r="K53" s="30" t="s">
        <v>220</v>
      </c>
      <c r="L53" s="35">
        <v>44593</v>
      </c>
      <c r="M53" s="35">
        <v>44969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</row>
    <row r="54" spans="1:63">
      <c r="A54" s="10">
        <v>51</v>
      </c>
      <c r="B54" s="27" t="s">
        <v>221</v>
      </c>
      <c r="C54" s="36">
        <v>883836</v>
      </c>
      <c r="D54" s="28" t="s">
        <v>222</v>
      </c>
      <c r="E54" s="28" t="s">
        <v>40</v>
      </c>
      <c r="F54" s="28" t="s">
        <v>41</v>
      </c>
      <c r="G54" s="125" t="s">
        <v>223</v>
      </c>
      <c r="H54" s="34" t="s">
        <v>29</v>
      </c>
      <c r="I54" s="29" t="s">
        <v>30</v>
      </c>
      <c r="J54" s="32" t="s">
        <v>31</v>
      </c>
      <c r="K54" s="30" t="s">
        <v>224</v>
      </c>
      <c r="L54" s="35">
        <v>44593</v>
      </c>
      <c r="M54" s="35">
        <v>44954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</row>
    <row r="55" spans="1:63">
      <c r="A55" s="10">
        <v>52</v>
      </c>
      <c r="B55" s="29" t="s">
        <v>225</v>
      </c>
      <c r="C55" s="29">
        <v>885426</v>
      </c>
      <c r="D55" s="29" t="s">
        <v>226</v>
      </c>
      <c r="E55" s="29" t="s">
        <v>17</v>
      </c>
      <c r="F55" s="29" t="s">
        <v>18</v>
      </c>
      <c r="G55" s="124" t="s">
        <v>227</v>
      </c>
      <c r="H55" s="29" t="s">
        <v>29</v>
      </c>
      <c r="I55" s="29" t="s">
        <v>30</v>
      </c>
      <c r="J55" s="29" t="s">
        <v>31</v>
      </c>
      <c r="K55" s="30" t="s">
        <v>228</v>
      </c>
      <c r="L55" s="35">
        <v>44622</v>
      </c>
      <c r="M55" s="31">
        <v>44986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</row>
    <row r="56" spans="1:63" ht="27">
      <c r="A56" s="10">
        <v>53</v>
      </c>
      <c r="B56" s="27" t="s">
        <v>229</v>
      </c>
      <c r="C56" s="28">
        <v>884846</v>
      </c>
      <c r="D56" s="28" t="s">
        <v>230</v>
      </c>
      <c r="E56" s="28" t="s">
        <v>26</v>
      </c>
      <c r="F56" s="28" t="s">
        <v>27</v>
      </c>
      <c r="G56" s="125" t="s">
        <v>231</v>
      </c>
      <c r="H56" s="34" t="s">
        <v>29</v>
      </c>
      <c r="I56" s="29" t="s">
        <v>67</v>
      </c>
      <c r="J56" s="32" t="s">
        <v>31</v>
      </c>
      <c r="K56" s="30" t="s">
        <v>232</v>
      </c>
      <c r="L56" s="35">
        <v>44599</v>
      </c>
      <c r="M56" s="35">
        <v>44963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</row>
    <row r="57" spans="1:63">
      <c r="A57" s="10">
        <v>54</v>
      </c>
      <c r="B57" s="27" t="s">
        <v>233</v>
      </c>
      <c r="C57" s="28">
        <v>868818</v>
      </c>
      <c r="D57" s="28" t="s">
        <v>234</v>
      </c>
      <c r="E57" s="28" t="s">
        <v>17</v>
      </c>
      <c r="F57" s="28" t="s">
        <v>18</v>
      </c>
      <c r="G57" s="125" t="s">
        <v>235</v>
      </c>
      <c r="H57" s="34" t="s">
        <v>54</v>
      </c>
      <c r="I57" s="29" t="s">
        <v>21</v>
      </c>
      <c r="J57" s="32" t="s">
        <v>31</v>
      </c>
      <c r="K57" s="30" t="s">
        <v>236</v>
      </c>
      <c r="L57" s="35">
        <v>44601</v>
      </c>
      <c r="M57" s="35">
        <v>44972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</row>
    <row r="58" spans="1:63" ht="27">
      <c r="A58" s="10">
        <v>55</v>
      </c>
      <c r="B58" s="27" t="s">
        <v>237</v>
      </c>
      <c r="C58" s="28">
        <v>870063</v>
      </c>
      <c r="D58" s="28" t="s">
        <v>238</v>
      </c>
      <c r="E58" s="28" t="s">
        <v>17</v>
      </c>
      <c r="F58" s="28" t="s">
        <v>18</v>
      </c>
      <c r="G58" s="125" t="s">
        <v>239</v>
      </c>
      <c r="H58" s="34" t="s">
        <v>47</v>
      </c>
      <c r="I58" s="29" t="s">
        <v>48</v>
      </c>
      <c r="J58" s="32" t="s">
        <v>31</v>
      </c>
      <c r="K58" s="30" t="s">
        <v>240</v>
      </c>
      <c r="L58" s="35">
        <v>44603</v>
      </c>
      <c r="M58" s="35">
        <v>44775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</row>
    <row r="59" spans="1:63">
      <c r="A59" s="10">
        <v>56</v>
      </c>
      <c r="B59" s="27" t="s">
        <v>241</v>
      </c>
      <c r="C59" s="28">
        <v>885316</v>
      </c>
      <c r="D59" s="28" t="s">
        <v>242</v>
      </c>
      <c r="E59" s="28" t="s">
        <v>40</v>
      </c>
      <c r="F59" s="28" t="s">
        <v>104</v>
      </c>
      <c r="G59" s="125" t="s">
        <v>243</v>
      </c>
      <c r="H59" s="34" t="s">
        <v>29</v>
      </c>
      <c r="I59" s="29" t="s">
        <v>144</v>
      </c>
      <c r="J59" s="32" t="s">
        <v>31</v>
      </c>
      <c r="K59" s="30" t="s">
        <v>244</v>
      </c>
      <c r="L59" s="35">
        <v>44603</v>
      </c>
      <c r="M59" s="35">
        <v>44965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</row>
    <row r="60" spans="1:63">
      <c r="A60" s="10">
        <v>57</v>
      </c>
      <c r="B60" s="27" t="s">
        <v>245</v>
      </c>
      <c r="C60" s="28">
        <v>885069</v>
      </c>
      <c r="D60" s="28" t="s">
        <v>246</v>
      </c>
      <c r="E60" s="28" t="s">
        <v>26</v>
      </c>
      <c r="F60" s="28" t="s">
        <v>27</v>
      </c>
      <c r="G60" s="125" t="s">
        <v>247</v>
      </c>
      <c r="H60" s="34" t="s">
        <v>29</v>
      </c>
      <c r="I60" s="29" t="s">
        <v>30</v>
      </c>
      <c r="J60" s="32" t="s">
        <v>31</v>
      </c>
      <c r="K60" s="30" t="s">
        <v>248</v>
      </c>
      <c r="L60" s="35">
        <v>44606</v>
      </c>
      <c r="M60" s="35">
        <v>44969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</row>
    <row r="61" spans="1:63">
      <c r="A61" s="10">
        <v>58</v>
      </c>
      <c r="B61" s="27" t="s">
        <v>249</v>
      </c>
      <c r="C61" s="28">
        <v>875347</v>
      </c>
      <c r="D61" s="28" t="s">
        <v>250</v>
      </c>
      <c r="E61" s="28" t="s">
        <v>26</v>
      </c>
      <c r="F61" s="28" t="s">
        <v>27</v>
      </c>
      <c r="G61" s="125" t="s">
        <v>251</v>
      </c>
      <c r="H61" s="34" t="s">
        <v>29</v>
      </c>
      <c r="I61" s="29" t="s">
        <v>30</v>
      </c>
      <c r="J61" s="32" t="s">
        <v>31</v>
      </c>
      <c r="K61" s="30" t="s">
        <v>252</v>
      </c>
      <c r="L61" s="35">
        <v>44607</v>
      </c>
      <c r="M61" s="35">
        <v>44953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</row>
    <row r="62" spans="1:63" ht="27">
      <c r="A62" s="10">
        <v>59</v>
      </c>
      <c r="B62" s="27" t="s">
        <v>249</v>
      </c>
      <c r="C62" s="28">
        <v>875347</v>
      </c>
      <c r="D62" s="28" t="s">
        <v>250</v>
      </c>
      <c r="E62" s="28" t="s">
        <v>26</v>
      </c>
      <c r="F62" s="28" t="s">
        <v>27</v>
      </c>
      <c r="G62" s="125" t="s">
        <v>251</v>
      </c>
      <c r="H62" s="34" t="s">
        <v>29</v>
      </c>
      <c r="I62" s="29" t="s">
        <v>30</v>
      </c>
      <c r="J62" s="32" t="s">
        <v>85</v>
      </c>
      <c r="K62" s="30" t="s">
        <v>253</v>
      </c>
      <c r="L62" s="35">
        <v>44607</v>
      </c>
      <c r="M62" s="35">
        <v>44898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</row>
    <row r="63" spans="1:63">
      <c r="A63" s="10">
        <v>60</v>
      </c>
      <c r="B63" s="27" t="s">
        <v>254</v>
      </c>
      <c r="C63" s="28">
        <v>856527</v>
      </c>
      <c r="D63" s="28" t="s">
        <v>255</v>
      </c>
      <c r="E63" s="28" t="s">
        <v>26</v>
      </c>
      <c r="F63" s="28" t="s">
        <v>27</v>
      </c>
      <c r="G63" s="125" t="s">
        <v>256</v>
      </c>
      <c r="H63" s="34" t="s">
        <v>29</v>
      </c>
      <c r="I63" s="29" t="s">
        <v>30</v>
      </c>
      <c r="J63" s="32" t="s">
        <v>31</v>
      </c>
      <c r="K63" s="30" t="s">
        <v>257</v>
      </c>
      <c r="L63" s="35">
        <v>44610</v>
      </c>
      <c r="M63" s="35">
        <v>44982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</row>
    <row r="64" spans="1:63">
      <c r="A64" s="10">
        <v>61</v>
      </c>
      <c r="B64" s="27" t="s">
        <v>258</v>
      </c>
      <c r="C64" s="28">
        <v>856528</v>
      </c>
      <c r="D64" s="28" t="s">
        <v>259</v>
      </c>
      <c r="E64" s="28" t="s">
        <v>26</v>
      </c>
      <c r="F64" s="28" t="s">
        <v>27</v>
      </c>
      <c r="G64" s="125" t="s">
        <v>260</v>
      </c>
      <c r="H64" s="34" t="s">
        <v>29</v>
      </c>
      <c r="I64" s="29" t="s">
        <v>30</v>
      </c>
      <c r="J64" s="32" t="s">
        <v>31</v>
      </c>
      <c r="K64" s="30" t="s">
        <v>261</v>
      </c>
      <c r="L64" s="35">
        <v>44610</v>
      </c>
      <c r="M64" s="35">
        <v>44982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</row>
    <row r="65" spans="1:63" ht="27">
      <c r="A65" s="10">
        <v>62</v>
      </c>
      <c r="B65" s="27" t="s">
        <v>262</v>
      </c>
      <c r="C65" s="28">
        <v>876141</v>
      </c>
      <c r="D65" s="28" t="s">
        <v>263</v>
      </c>
      <c r="E65" s="28" t="s">
        <v>132</v>
      </c>
      <c r="F65" s="28" t="s">
        <v>133</v>
      </c>
      <c r="G65" s="125" t="s">
        <v>264</v>
      </c>
      <c r="H65" s="34" t="s">
        <v>54</v>
      </c>
      <c r="I65" s="30" t="s">
        <v>265</v>
      </c>
      <c r="J65" s="32" t="s">
        <v>31</v>
      </c>
      <c r="K65" s="30" t="s">
        <v>266</v>
      </c>
      <c r="L65" s="35">
        <v>44610</v>
      </c>
      <c r="M65" s="35">
        <v>44959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</row>
    <row r="66" spans="1:63">
      <c r="A66" s="10">
        <v>63</v>
      </c>
      <c r="B66" s="27" t="s">
        <v>267</v>
      </c>
      <c r="C66" s="28">
        <v>868910</v>
      </c>
      <c r="D66" s="28" t="s">
        <v>268</v>
      </c>
      <c r="E66" s="28" t="s">
        <v>17</v>
      </c>
      <c r="F66" s="28" t="s">
        <v>18</v>
      </c>
      <c r="G66" s="125" t="s">
        <v>269</v>
      </c>
      <c r="H66" s="34" t="s">
        <v>29</v>
      </c>
      <c r="I66" s="29" t="s">
        <v>67</v>
      </c>
      <c r="J66" s="32" t="s">
        <v>31</v>
      </c>
      <c r="K66" s="30" t="s">
        <v>270</v>
      </c>
      <c r="L66" s="35">
        <v>44613</v>
      </c>
      <c r="M66" s="35">
        <v>44951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</row>
    <row r="67" spans="1:63">
      <c r="A67" s="10">
        <v>64</v>
      </c>
      <c r="B67" s="27" t="s">
        <v>271</v>
      </c>
      <c r="C67" s="28">
        <v>855390</v>
      </c>
      <c r="D67" s="28" t="s">
        <v>272</v>
      </c>
      <c r="E67" s="28" t="s">
        <v>17</v>
      </c>
      <c r="F67" s="28" t="s">
        <v>18</v>
      </c>
      <c r="G67" s="125" t="s">
        <v>273</v>
      </c>
      <c r="H67" s="34" t="s">
        <v>29</v>
      </c>
      <c r="I67" s="29" t="s">
        <v>30</v>
      </c>
      <c r="J67" s="32" t="s">
        <v>31</v>
      </c>
      <c r="K67" s="30" t="s">
        <v>274</v>
      </c>
      <c r="L67" s="35">
        <v>44614</v>
      </c>
      <c r="M67" s="35">
        <v>44941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</row>
    <row r="68" spans="1:63">
      <c r="A68" s="10">
        <v>65</v>
      </c>
      <c r="B68" s="27" t="s">
        <v>275</v>
      </c>
      <c r="C68" s="28">
        <v>885453</v>
      </c>
      <c r="D68" s="28" t="s">
        <v>276</v>
      </c>
      <c r="E68" s="28" t="s">
        <v>40</v>
      </c>
      <c r="F68" s="28" t="s">
        <v>52</v>
      </c>
      <c r="G68" s="125" t="s">
        <v>277</v>
      </c>
      <c r="H68" s="34" t="s">
        <v>54</v>
      </c>
      <c r="I68" s="29" t="s">
        <v>21</v>
      </c>
      <c r="J68" s="32" t="s">
        <v>31</v>
      </c>
      <c r="K68" s="30" t="s">
        <v>278</v>
      </c>
      <c r="L68" s="35">
        <v>44619</v>
      </c>
      <c r="M68" s="35">
        <v>44983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</row>
    <row r="69" spans="1:63">
      <c r="A69" s="10">
        <v>66</v>
      </c>
      <c r="B69" s="27" t="s">
        <v>279</v>
      </c>
      <c r="C69" s="28">
        <v>876968</v>
      </c>
      <c r="D69" s="28" t="s">
        <v>280</v>
      </c>
      <c r="E69" s="28" t="s">
        <v>26</v>
      </c>
      <c r="F69" s="28" t="s">
        <v>27</v>
      </c>
      <c r="G69" s="125" t="s">
        <v>281</v>
      </c>
      <c r="H69" s="34" t="s">
        <v>29</v>
      </c>
      <c r="I69" s="29" t="s">
        <v>30</v>
      </c>
      <c r="J69" s="32" t="s">
        <v>31</v>
      </c>
      <c r="K69" s="30" t="s">
        <v>282</v>
      </c>
      <c r="L69" s="35">
        <v>44622</v>
      </c>
      <c r="M69" s="35">
        <v>44992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</row>
    <row r="70" spans="1:63" ht="27">
      <c r="A70" s="10">
        <v>67</v>
      </c>
      <c r="B70" s="27" t="s">
        <v>225</v>
      </c>
      <c r="C70" s="28">
        <v>885426</v>
      </c>
      <c r="D70" s="28" t="s">
        <v>226</v>
      </c>
      <c r="E70" s="28" t="s">
        <v>17</v>
      </c>
      <c r="F70" s="28" t="s">
        <v>18</v>
      </c>
      <c r="G70" s="125" t="s">
        <v>227</v>
      </c>
      <c r="H70" s="34" t="s">
        <v>29</v>
      </c>
      <c r="I70" s="29" t="s">
        <v>30</v>
      </c>
      <c r="J70" s="32" t="s">
        <v>85</v>
      </c>
      <c r="K70" s="30" t="s">
        <v>283</v>
      </c>
      <c r="L70" s="35">
        <v>44623</v>
      </c>
      <c r="M70" s="35">
        <v>44986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</row>
    <row r="71" spans="1:63">
      <c r="A71" s="10">
        <v>68</v>
      </c>
      <c r="B71" s="27" t="s">
        <v>284</v>
      </c>
      <c r="C71" s="28">
        <v>857206</v>
      </c>
      <c r="D71" s="28" t="s">
        <v>285</v>
      </c>
      <c r="E71" s="28" t="s">
        <v>40</v>
      </c>
      <c r="F71" s="28" t="s">
        <v>41</v>
      </c>
      <c r="G71" s="125" t="s">
        <v>286</v>
      </c>
      <c r="H71" s="34" t="s">
        <v>29</v>
      </c>
      <c r="I71" s="29" t="s">
        <v>30</v>
      </c>
      <c r="J71" s="32" t="s">
        <v>31</v>
      </c>
      <c r="K71" s="30" t="s">
        <v>287</v>
      </c>
      <c r="L71" s="35">
        <v>44623</v>
      </c>
      <c r="M71" s="35">
        <v>44987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</row>
    <row r="72" spans="1:63">
      <c r="A72" s="10">
        <v>69</v>
      </c>
      <c r="B72" s="27" t="s">
        <v>288</v>
      </c>
      <c r="C72" s="28">
        <v>884241</v>
      </c>
      <c r="D72" s="28" t="s">
        <v>289</v>
      </c>
      <c r="E72" s="28" t="s">
        <v>40</v>
      </c>
      <c r="F72" s="28" t="s">
        <v>41</v>
      </c>
      <c r="G72" s="125" t="s">
        <v>290</v>
      </c>
      <c r="H72" s="34" t="s">
        <v>29</v>
      </c>
      <c r="I72" s="29" t="s">
        <v>30</v>
      </c>
      <c r="J72" s="29" t="s">
        <v>31</v>
      </c>
      <c r="K72" s="30" t="s">
        <v>291</v>
      </c>
      <c r="L72" s="35">
        <v>44623</v>
      </c>
      <c r="M72" s="35">
        <v>44987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</row>
    <row r="73" spans="1:63">
      <c r="A73" s="10">
        <v>70</v>
      </c>
      <c r="B73" s="27" t="s">
        <v>292</v>
      </c>
      <c r="C73" s="28">
        <v>878576</v>
      </c>
      <c r="D73" s="28" t="s">
        <v>293</v>
      </c>
      <c r="E73" s="28" t="s">
        <v>26</v>
      </c>
      <c r="F73" s="28" t="s">
        <v>27</v>
      </c>
      <c r="G73" s="125" t="s">
        <v>294</v>
      </c>
      <c r="H73" s="34" t="s">
        <v>29</v>
      </c>
      <c r="I73" s="29" t="s">
        <v>30</v>
      </c>
      <c r="J73" s="29" t="s">
        <v>31</v>
      </c>
      <c r="K73" s="30" t="s">
        <v>295</v>
      </c>
      <c r="L73" s="35">
        <v>44623</v>
      </c>
      <c r="M73" s="35">
        <v>44987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</row>
    <row r="74" spans="1:63">
      <c r="A74" s="10">
        <v>71</v>
      </c>
      <c r="B74" s="27" t="s">
        <v>296</v>
      </c>
      <c r="C74" s="28">
        <v>868222</v>
      </c>
      <c r="D74" s="28" t="s">
        <v>297</v>
      </c>
      <c r="E74" s="28" t="s">
        <v>40</v>
      </c>
      <c r="F74" s="28" t="s">
        <v>104</v>
      </c>
      <c r="G74" s="125" t="s">
        <v>298</v>
      </c>
      <c r="H74" s="34" t="s">
        <v>29</v>
      </c>
      <c r="I74" s="29" t="s">
        <v>30</v>
      </c>
      <c r="J74" s="29" t="s">
        <v>31</v>
      </c>
      <c r="K74" s="30" t="s">
        <v>299</v>
      </c>
      <c r="L74" s="35">
        <v>44627</v>
      </c>
      <c r="M74" s="31">
        <v>44988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</row>
    <row r="75" spans="1:63">
      <c r="A75" s="10">
        <v>72</v>
      </c>
      <c r="B75" s="27" t="s">
        <v>300</v>
      </c>
      <c r="C75" s="28">
        <v>885876</v>
      </c>
      <c r="D75" s="28" t="s">
        <v>301</v>
      </c>
      <c r="E75" s="28" t="s">
        <v>40</v>
      </c>
      <c r="F75" s="28" t="s">
        <v>104</v>
      </c>
      <c r="G75" s="125" t="s">
        <v>298</v>
      </c>
      <c r="H75" s="34" t="s">
        <v>29</v>
      </c>
      <c r="I75" s="29" t="s">
        <v>30</v>
      </c>
      <c r="J75" s="29" t="s">
        <v>31</v>
      </c>
      <c r="K75" s="30" t="s">
        <v>302</v>
      </c>
      <c r="L75" s="35">
        <v>44627</v>
      </c>
      <c r="M75" s="31">
        <v>44623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</row>
    <row r="76" spans="1:63">
      <c r="A76" s="10">
        <v>73</v>
      </c>
      <c r="B76" s="27" t="s">
        <v>303</v>
      </c>
      <c r="C76" s="28">
        <v>885877</v>
      </c>
      <c r="D76" s="28" t="s">
        <v>304</v>
      </c>
      <c r="E76" s="28" t="s">
        <v>40</v>
      </c>
      <c r="F76" s="28" t="s">
        <v>104</v>
      </c>
      <c r="G76" s="125" t="s">
        <v>298</v>
      </c>
      <c r="H76" s="34" t="s">
        <v>29</v>
      </c>
      <c r="I76" s="29" t="s">
        <v>30</v>
      </c>
      <c r="J76" s="29" t="s">
        <v>31</v>
      </c>
      <c r="K76" s="30" t="s">
        <v>305</v>
      </c>
      <c r="L76" s="35">
        <v>44627</v>
      </c>
      <c r="M76" s="31">
        <v>44623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</row>
    <row r="77" spans="1:63" ht="27">
      <c r="A77" s="10">
        <v>74</v>
      </c>
      <c r="B77" s="27" t="s">
        <v>306</v>
      </c>
      <c r="C77" s="28">
        <v>884596</v>
      </c>
      <c r="D77" s="28" t="s">
        <v>307</v>
      </c>
      <c r="E77" s="28" t="s">
        <v>17</v>
      </c>
      <c r="F77" s="28" t="s">
        <v>18</v>
      </c>
      <c r="G77" s="125" t="s">
        <v>308</v>
      </c>
      <c r="H77" s="34" t="s">
        <v>54</v>
      </c>
      <c r="I77" s="29" t="s">
        <v>21</v>
      </c>
      <c r="J77" s="29" t="s">
        <v>31</v>
      </c>
      <c r="K77" s="30" t="s">
        <v>309</v>
      </c>
      <c r="L77" s="35">
        <v>44627</v>
      </c>
      <c r="M77" s="31">
        <v>44990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</row>
    <row r="78" spans="1:63">
      <c r="A78" s="10">
        <v>75</v>
      </c>
      <c r="B78" s="27" t="s">
        <v>310</v>
      </c>
      <c r="C78" s="28">
        <v>885764</v>
      </c>
      <c r="D78" s="28" t="s">
        <v>311</v>
      </c>
      <c r="E78" s="28" t="s">
        <v>26</v>
      </c>
      <c r="F78" s="28" t="s">
        <v>312</v>
      </c>
      <c r="G78" s="125" t="s">
        <v>313</v>
      </c>
      <c r="H78" s="34" t="s">
        <v>29</v>
      </c>
      <c r="I78" s="29" t="s">
        <v>144</v>
      </c>
      <c r="J78" s="29" t="s">
        <v>31</v>
      </c>
      <c r="K78" s="30" t="s">
        <v>314</v>
      </c>
      <c r="L78" s="35">
        <v>44627</v>
      </c>
      <c r="M78" s="31">
        <v>44991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</row>
    <row r="79" spans="1:63">
      <c r="A79" s="10">
        <v>76</v>
      </c>
      <c r="B79" s="27" t="s">
        <v>315</v>
      </c>
      <c r="C79" s="28">
        <v>881069</v>
      </c>
      <c r="D79" s="28" t="s">
        <v>316</v>
      </c>
      <c r="E79" s="28" t="s">
        <v>17</v>
      </c>
      <c r="F79" s="28" t="s">
        <v>18</v>
      </c>
      <c r="G79" s="125" t="s">
        <v>317</v>
      </c>
      <c r="H79" s="34" t="s">
        <v>318</v>
      </c>
      <c r="I79" s="29" t="s">
        <v>21</v>
      </c>
      <c r="J79" s="29" t="s">
        <v>31</v>
      </c>
      <c r="K79" s="30" t="s">
        <v>319</v>
      </c>
      <c r="L79" s="35">
        <v>44629</v>
      </c>
      <c r="M79" s="31">
        <v>44993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</row>
    <row r="80" spans="1:63">
      <c r="A80" s="10">
        <v>77</v>
      </c>
      <c r="B80" s="27" t="s">
        <v>320</v>
      </c>
      <c r="C80" s="28">
        <v>885770</v>
      </c>
      <c r="D80" s="28" t="s">
        <v>321</v>
      </c>
      <c r="E80" s="28" t="s">
        <v>40</v>
      </c>
      <c r="F80" s="28" t="s">
        <v>104</v>
      </c>
      <c r="G80" s="125" t="s">
        <v>171</v>
      </c>
      <c r="H80" s="34" t="s">
        <v>29</v>
      </c>
      <c r="I80" s="29" t="s">
        <v>144</v>
      </c>
      <c r="J80" s="29" t="s">
        <v>31</v>
      </c>
      <c r="K80" s="30" t="s">
        <v>322</v>
      </c>
      <c r="L80" s="35">
        <v>44629</v>
      </c>
      <c r="M80" s="31">
        <v>44991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</row>
    <row r="81" spans="1:63">
      <c r="A81" s="10">
        <v>78</v>
      </c>
      <c r="B81" s="27" t="s">
        <v>323</v>
      </c>
      <c r="C81" s="28">
        <v>857026</v>
      </c>
      <c r="D81" s="28" t="s">
        <v>324</v>
      </c>
      <c r="E81" s="28" t="s">
        <v>17</v>
      </c>
      <c r="F81" s="28" t="s">
        <v>18</v>
      </c>
      <c r="G81" s="125" t="s">
        <v>325</v>
      </c>
      <c r="H81" s="34" t="s">
        <v>29</v>
      </c>
      <c r="I81" s="29" t="s">
        <v>30</v>
      </c>
      <c r="J81" s="29" t="s">
        <v>31</v>
      </c>
      <c r="K81" s="30" t="s">
        <v>326</v>
      </c>
      <c r="L81" s="35">
        <v>44634</v>
      </c>
      <c r="M81" s="31">
        <v>44937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</row>
    <row r="82" spans="1:63">
      <c r="A82" s="10">
        <v>79</v>
      </c>
      <c r="B82" s="27" t="s">
        <v>327</v>
      </c>
      <c r="C82" s="28">
        <v>874717</v>
      </c>
      <c r="D82" s="28" t="s">
        <v>328</v>
      </c>
      <c r="E82" s="28" t="s">
        <v>26</v>
      </c>
      <c r="F82" s="28" t="s">
        <v>27</v>
      </c>
      <c r="G82" s="125" t="s">
        <v>329</v>
      </c>
      <c r="H82" s="34" t="s">
        <v>54</v>
      </c>
      <c r="I82" s="29" t="s">
        <v>48</v>
      </c>
      <c r="J82" s="29" t="s">
        <v>31</v>
      </c>
      <c r="K82" s="30" t="s">
        <v>330</v>
      </c>
      <c r="L82" s="35">
        <v>44636</v>
      </c>
      <c r="M82" s="31">
        <v>44894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</row>
    <row r="83" spans="1:63">
      <c r="A83" s="10">
        <v>80</v>
      </c>
      <c r="B83" s="27" t="s">
        <v>331</v>
      </c>
      <c r="C83" s="28">
        <v>885989</v>
      </c>
      <c r="D83" s="28" t="s">
        <v>332</v>
      </c>
      <c r="E83" s="28" t="s">
        <v>40</v>
      </c>
      <c r="F83" s="28" t="s">
        <v>104</v>
      </c>
      <c r="G83" s="125" t="s">
        <v>28</v>
      </c>
      <c r="H83" s="34" t="s">
        <v>29</v>
      </c>
      <c r="I83" s="29" t="s">
        <v>30</v>
      </c>
      <c r="J83" s="29" t="s">
        <v>31</v>
      </c>
      <c r="K83" s="30" t="s">
        <v>333</v>
      </c>
      <c r="L83" s="35">
        <v>44637</v>
      </c>
      <c r="M83" s="31">
        <v>45001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</row>
    <row r="84" spans="1:63">
      <c r="A84" s="10">
        <v>81</v>
      </c>
      <c r="B84" s="27" t="s">
        <v>334</v>
      </c>
      <c r="C84" s="28">
        <v>877043</v>
      </c>
      <c r="D84" s="28" t="s">
        <v>335</v>
      </c>
      <c r="E84" s="28" t="s">
        <v>26</v>
      </c>
      <c r="F84" s="28" t="s">
        <v>27</v>
      </c>
      <c r="G84" s="125" t="s">
        <v>336</v>
      </c>
      <c r="H84" s="34" t="s">
        <v>29</v>
      </c>
      <c r="I84" s="29" t="s">
        <v>30</v>
      </c>
      <c r="J84" s="29" t="s">
        <v>31</v>
      </c>
      <c r="K84" s="30" t="s">
        <v>337</v>
      </c>
      <c r="L84" s="35">
        <v>44638</v>
      </c>
      <c r="M84" s="31">
        <v>45033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</row>
    <row r="85" spans="1:63">
      <c r="A85" s="10">
        <v>82</v>
      </c>
      <c r="B85" s="27" t="s">
        <v>338</v>
      </c>
      <c r="C85" s="28">
        <v>870693</v>
      </c>
      <c r="D85" s="28" t="s">
        <v>339</v>
      </c>
      <c r="E85" s="28" t="s">
        <v>17</v>
      </c>
      <c r="F85" s="28" t="s">
        <v>18</v>
      </c>
      <c r="G85" s="125" t="s">
        <v>340</v>
      </c>
      <c r="H85" s="34" t="s">
        <v>341</v>
      </c>
      <c r="I85" s="29" t="s">
        <v>21</v>
      </c>
      <c r="J85" s="29" t="s">
        <v>31</v>
      </c>
      <c r="K85" s="30" t="s">
        <v>342</v>
      </c>
      <c r="L85" s="35">
        <v>44642</v>
      </c>
      <c r="M85" s="31">
        <v>44987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</row>
    <row r="86" spans="1:63">
      <c r="A86" s="10">
        <v>83</v>
      </c>
      <c r="B86" s="27" t="s">
        <v>343</v>
      </c>
      <c r="C86" s="28">
        <v>864467</v>
      </c>
      <c r="D86" s="28" t="s">
        <v>344</v>
      </c>
      <c r="E86" s="28" t="s">
        <v>40</v>
      </c>
      <c r="F86" s="28" t="s">
        <v>52</v>
      </c>
      <c r="G86" s="125" t="s">
        <v>345</v>
      </c>
      <c r="H86" s="34" t="s">
        <v>346</v>
      </c>
      <c r="I86" s="29" t="s">
        <v>144</v>
      </c>
      <c r="J86" s="29" t="s">
        <v>31</v>
      </c>
      <c r="K86" s="30" t="s">
        <v>347</v>
      </c>
      <c r="L86" s="35">
        <v>44642</v>
      </c>
      <c r="M86" s="31">
        <v>45007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</row>
    <row r="87" spans="1:63">
      <c r="A87" s="10">
        <v>84</v>
      </c>
      <c r="B87" s="27" t="s">
        <v>348</v>
      </c>
      <c r="C87" s="28">
        <v>873355</v>
      </c>
      <c r="D87" s="28" t="s">
        <v>349</v>
      </c>
      <c r="E87" s="28" t="s">
        <v>40</v>
      </c>
      <c r="F87" s="28" t="s">
        <v>104</v>
      </c>
      <c r="G87" s="125" t="s">
        <v>350</v>
      </c>
      <c r="H87" s="34" t="s">
        <v>29</v>
      </c>
      <c r="I87" s="29" t="s">
        <v>30</v>
      </c>
      <c r="J87" s="29" t="s">
        <v>31</v>
      </c>
      <c r="K87" s="30" t="s">
        <v>351</v>
      </c>
      <c r="L87" s="35">
        <v>44644</v>
      </c>
      <c r="M87" s="31">
        <v>45008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</row>
    <row r="88" spans="1:63">
      <c r="A88" s="10">
        <v>85</v>
      </c>
      <c r="B88" s="27" t="s">
        <v>352</v>
      </c>
      <c r="C88" s="28">
        <v>854978</v>
      </c>
      <c r="D88" s="28" t="s">
        <v>353</v>
      </c>
      <c r="E88" s="28" t="s">
        <v>17</v>
      </c>
      <c r="F88" s="28" t="s">
        <v>18</v>
      </c>
      <c r="G88" s="125" t="s">
        <v>354</v>
      </c>
      <c r="H88" s="34" t="s">
        <v>29</v>
      </c>
      <c r="I88" s="29" t="s">
        <v>67</v>
      </c>
      <c r="J88" s="29" t="s">
        <v>31</v>
      </c>
      <c r="K88" s="30" t="s">
        <v>355</v>
      </c>
      <c r="L88" s="35">
        <v>44648</v>
      </c>
      <c r="M88" s="31">
        <v>44960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</row>
    <row r="89" spans="1:63">
      <c r="A89" s="10">
        <v>86</v>
      </c>
      <c r="B89" s="27" t="s">
        <v>356</v>
      </c>
      <c r="C89" s="28">
        <v>856972</v>
      </c>
      <c r="D89" s="28" t="s">
        <v>357</v>
      </c>
      <c r="E89" s="28" t="s">
        <v>17</v>
      </c>
      <c r="F89" s="28" t="s">
        <v>18</v>
      </c>
      <c r="G89" s="125" t="s">
        <v>358</v>
      </c>
      <c r="H89" s="34" t="s">
        <v>54</v>
      </c>
      <c r="I89" s="29" t="s">
        <v>359</v>
      </c>
      <c r="J89" s="29" t="s">
        <v>31</v>
      </c>
      <c r="K89" s="30" t="s">
        <v>360</v>
      </c>
      <c r="L89" s="35">
        <v>44648</v>
      </c>
      <c r="M89" s="31">
        <v>45012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</row>
    <row r="90" spans="1:63">
      <c r="A90" s="10">
        <v>87</v>
      </c>
      <c r="B90" s="27" t="s">
        <v>361</v>
      </c>
      <c r="C90" s="28">
        <v>862816</v>
      </c>
      <c r="D90" s="28" t="s">
        <v>362</v>
      </c>
      <c r="E90" s="28" t="s">
        <v>40</v>
      </c>
      <c r="F90" s="28" t="s">
        <v>104</v>
      </c>
      <c r="G90" s="125" t="s">
        <v>363</v>
      </c>
      <c r="H90" s="34" t="s">
        <v>29</v>
      </c>
      <c r="I90" s="29" t="s">
        <v>30</v>
      </c>
      <c r="J90" s="29" t="s">
        <v>31</v>
      </c>
      <c r="K90" s="30" t="s">
        <v>364</v>
      </c>
      <c r="L90" s="35">
        <v>44649</v>
      </c>
      <c r="M90" s="31">
        <v>45013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</row>
    <row r="91" spans="1:63">
      <c r="A91" s="10">
        <v>88</v>
      </c>
      <c r="B91" s="27" t="s">
        <v>365</v>
      </c>
      <c r="C91" s="28">
        <v>855580</v>
      </c>
      <c r="D91" s="28" t="s">
        <v>366</v>
      </c>
      <c r="E91" s="28" t="s">
        <v>40</v>
      </c>
      <c r="F91" s="28" t="s">
        <v>104</v>
      </c>
      <c r="G91" s="125" t="s">
        <v>367</v>
      </c>
      <c r="H91" s="34" t="s">
        <v>29</v>
      </c>
      <c r="I91" s="29" t="s">
        <v>30</v>
      </c>
      <c r="J91" s="29" t="s">
        <v>31</v>
      </c>
      <c r="K91" s="30" t="s">
        <v>368</v>
      </c>
      <c r="L91" s="35">
        <v>44649</v>
      </c>
      <c r="M91" s="31">
        <v>45013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</row>
    <row r="92" spans="1:63">
      <c r="A92" s="10">
        <v>89</v>
      </c>
      <c r="B92" s="27" t="s">
        <v>369</v>
      </c>
      <c r="C92" s="28">
        <v>855581</v>
      </c>
      <c r="D92" s="28" t="s">
        <v>370</v>
      </c>
      <c r="E92" s="28" t="s">
        <v>40</v>
      </c>
      <c r="F92" s="28" t="s">
        <v>104</v>
      </c>
      <c r="G92" s="125" t="s">
        <v>371</v>
      </c>
      <c r="H92" s="34" t="s">
        <v>29</v>
      </c>
      <c r="I92" s="29" t="s">
        <v>30</v>
      </c>
      <c r="J92" s="29" t="s">
        <v>31</v>
      </c>
      <c r="K92" s="30" t="s">
        <v>372</v>
      </c>
      <c r="L92" s="31">
        <v>44649</v>
      </c>
      <c r="M92" s="31">
        <v>45013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</row>
    <row r="93" spans="1:63">
      <c r="A93" s="10">
        <v>90</v>
      </c>
      <c r="B93" s="27" t="s">
        <v>373</v>
      </c>
      <c r="C93" s="28">
        <v>877710</v>
      </c>
      <c r="D93" s="28" t="s">
        <v>374</v>
      </c>
      <c r="E93" s="28" t="s">
        <v>40</v>
      </c>
      <c r="F93" s="28" t="s">
        <v>208</v>
      </c>
      <c r="G93" s="125" t="s">
        <v>375</v>
      </c>
      <c r="H93" s="34" t="s">
        <v>54</v>
      </c>
      <c r="I93" s="29" t="s">
        <v>359</v>
      </c>
      <c r="J93" s="29" t="s">
        <v>31</v>
      </c>
      <c r="K93" s="30" t="s">
        <v>376</v>
      </c>
      <c r="L93" s="31">
        <v>44656</v>
      </c>
      <c r="M93" s="31">
        <v>45019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</row>
    <row r="94" spans="1:63">
      <c r="A94" s="10">
        <v>91</v>
      </c>
      <c r="B94" s="27" t="s">
        <v>377</v>
      </c>
      <c r="C94" s="28">
        <v>885509</v>
      </c>
      <c r="D94" s="28" t="s">
        <v>378</v>
      </c>
      <c r="E94" s="28" t="s">
        <v>40</v>
      </c>
      <c r="F94" s="28" t="s">
        <v>104</v>
      </c>
      <c r="G94" s="125" t="s">
        <v>379</v>
      </c>
      <c r="H94" s="34" t="s">
        <v>29</v>
      </c>
      <c r="I94" s="29" t="s">
        <v>30</v>
      </c>
      <c r="J94" s="29" t="s">
        <v>31</v>
      </c>
      <c r="K94" s="30" t="s">
        <v>380</v>
      </c>
      <c r="L94" s="31">
        <v>44657</v>
      </c>
      <c r="M94" s="31">
        <v>45020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</row>
    <row r="95" spans="1:63" ht="27">
      <c r="A95" s="10">
        <v>92</v>
      </c>
      <c r="B95" s="27" t="s">
        <v>377</v>
      </c>
      <c r="C95" s="28">
        <v>885509</v>
      </c>
      <c r="D95" s="28" t="s">
        <v>378</v>
      </c>
      <c r="E95" s="28" t="s">
        <v>40</v>
      </c>
      <c r="F95" s="28" t="s">
        <v>104</v>
      </c>
      <c r="G95" s="125" t="s">
        <v>379</v>
      </c>
      <c r="H95" s="34" t="s">
        <v>29</v>
      </c>
      <c r="I95" s="29" t="s">
        <v>30</v>
      </c>
      <c r="J95" s="29" t="s">
        <v>85</v>
      </c>
      <c r="K95" s="30" t="s">
        <v>381</v>
      </c>
      <c r="L95" s="31">
        <v>44657</v>
      </c>
      <c r="M95" s="31">
        <v>45020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</row>
    <row r="96" spans="1:63">
      <c r="A96" s="10">
        <v>93</v>
      </c>
      <c r="B96" s="27" t="s">
        <v>382</v>
      </c>
      <c r="C96" s="28">
        <v>886776</v>
      </c>
      <c r="D96" s="28" t="s">
        <v>383</v>
      </c>
      <c r="E96" s="28" t="s">
        <v>40</v>
      </c>
      <c r="F96" s="28" t="s">
        <v>41</v>
      </c>
      <c r="G96" s="125" t="s">
        <v>384</v>
      </c>
      <c r="H96" s="26" t="s">
        <v>29</v>
      </c>
      <c r="I96" s="29" t="s">
        <v>30</v>
      </c>
      <c r="J96" s="32" t="s">
        <v>31</v>
      </c>
      <c r="K96" s="30" t="s">
        <v>385</v>
      </c>
      <c r="L96" s="31">
        <v>44662</v>
      </c>
      <c r="M96" s="31">
        <v>45026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</row>
    <row r="97" spans="1:63">
      <c r="A97" s="10">
        <v>94</v>
      </c>
      <c r="B97" s="27" t="s">
        <v>386</v>
      </c>
      <c r="C97" s="28">
        <v>870056</v>
      </c>
      <c r="D97" s="28" t="s">
        <v>387</v>
      </c>
      <c r="E97" s="28" t="s">
        <v>40</v>
      </c>
      <c r="F97" s="28" t="s">
        <v>41</v>
      </c>
      <c r="G97" s="125" t="s">
        <v>388</v>
      </c>
      <c r="H97" s="26" t="s">
        <v>29</v>
      </c>
      <c r="I97" s="32" t="s">
        <v>144</v>
      </c>
      <c r="J97" s="32" t="s">
        <v>31</v>
      </c>
      <c r="K97" s="30" t="s">
        <v>389</v>
      </c>
      <c r="L97" s="31">
        <v>44663</v>
      </c>
      <c r="M97" s="31">
        <v>45027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</row>
    <row r="98" spans="1:63">
      <c r="A98" s="10">
        <v>95</v>
      </c>
      <c r="B98" s="27" t="s">
        <v>390</v>
      </c>
      <c r="C98" s="28">
        <v>886543</v>
      </c>
      <c r="D98" s="28" t="s">
        <v>391</v>
      </c>
      <c r="E98" s="28" t="s">
        <v>40</v>
      </c>
      <c r="F98" s="28" t="s">
        <v>104</v>
      </c>
      <c r="G98" s="125" t="s">
        <v>171</v>
      </c>
      <c r="H98" s="26" t="s">
        <v>29</v>
      </c>
      <c r="I98" s="32" t="s">
        <v>30</v>
      </c>
      <c r="J98" s="29" t="s">
        <v>31</v>
      </c>
      <c r="K98" s="30" t="s">
        <v>392</v>
      </c>
      <c r="L98" s="31">
        <v>44666</v>
      </c>
      <c r="M98" s="31">
        <v>45030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</row>
    <row r="99" spans="1:63">
      <c r="A99" s="10">
        <v>96</v>
      </c>
      <c r="B99" s="27" t="s">
        <v>393</v>
      </c>
      <c r="C99" s="28">
        <v>886232</v>
      </c>
      <c r="D99" s="28" t="s">
        <v>394</v>
      </c>
      <c r="E99" s="28" t="s">
        <v>17</v>
      </c>
      <c r="F99" s="28" t="s">
        <v>18</v>
      </c>
      <c r="G99" s="125" t="s">
        <v>395</v>
      </c>
      <c r="H99" s="26" t="s">
        <v>54</v>
      </c>
      <c r="I99" s="32" t="s">
        <v>21</v>
      </c>
      <c r="J99" s="29" t="s">
        <v>31</v>
      </c>
      <c r="K99" s="30" t="s">
        <v>396</v>
      </c>
      <c r="L99" s="35">
        <v>44671</v>
      </c>
      <c r="M99" s="35">
        <v>44917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</row>
    <row r="100" spans="1:63">
      <c r="A100" s="10">
        <v>97</v>
      </c>
      <c r="B100" s="27" t="s">
        <v>397</v>
      </c>
      <c r="C100" s="28">
        <v>886063</v>
      </c>
      <c r="D100" s="28" t="s">
        <v>398</v>
      </c>
      <c r="E100" s="28" t="s">
        <v>26</v>
      </c>
      <c r="F100" s="28" t="s">
        <v>27</v>
      </c>
      <c r="G100" s="125" t="s">
        <v>399</v>
      </c>
      <c r="H100" s="26" t="s">
        <v>54</v>
      </c>
      <c r="I100" s="32" t="s">
        <v>48</v>
      </c>
      <c r="J100" s="29" t="s">
        <v>31</v>
      </c>
      <c r="K100" s="30" t="s">
        <v>400</v>
      </c>
      <c r="L100" s="35">
        <v>44672</v>
      </c>
      <c r="M100" s="31">
        <v>45036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</row>
    <row r="101" spans="1:63" ht="27">
      <c r="A101" s="10">
        <v>98</v>
      </c>
      <c r="B101" s="27" t="s">
        <v>393</v>
      </c>
      <c r="C101" s="28">
        <v>886232</v>
      </c>
      <c r="D101" s="28" t="s">
        <v>394</v>
      </c>
      <c r="E101" s="28" t="s">
        <v>17</v>
      </c>
      <c r="F101" s="28" t="s">
        <v>18</v>
      </c>
      <c r="G101" s="125" t="s">
        <v>395</v>
      </c>
      <c r="H101" s="26" t="s">
        <v>54</v>
      </c>
      <c r="I101" s="32" t="s">
        <v>21</v>
      </c>
      <c r="J101" s="29" t="s">
        <v>31</v>
      </c>
      <c r="K101" s="30" t="s">
        <v>401</v>
      </c>
      <c r="L101" s="35">
        <v>44672</v>
      </c>
      <c r="M101" s="31">
        <v>44948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</row>
    <row r="102" spans="1:63">
      <c r="A102" s="10">
        <v>99</v>
      </c>
      <c r="B102" s="27" t="s">
        <v>402</v>
      </c>
      <c r="C102" s="28">
        <v>885306</v>
      </c>
      <c r="D102" s="28" t="s">
        <v>403</v>
      </c>
      <c r="E102" s="28" t="s">
        <v>17</v>
      </c>
      <c r="F102" s="28" t="s">
        <v>18</v>
      </c>
      <c r="G102" s="125" t="s">
        <v>404</v>
      </c>
      <c r="H102" s="26" t="s">
        <v>29</v>
      </c>
      <c r="I102" s="32" t="s">
        <v>30</v>
      </c>
      <c r="J102" s="29" t="s">
        <v>31</v>
      </c>
      <c r="K102" s="30" t="s">
        <v>405</v>
      </c>
      <c r="L102" s="35">
        <v>44673</v>
      </c>
      <c r="M102" s="35">
        <v>45037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</row>
    <row r="103" spans="1:63">
      <c r="A103" s="10">
        <v>100</v>
      </c>
      <c r="B103" s="27" t="s">
        <v>406</v>
      </c>
      <c r="C103" s="28">
        <v>885308</v>
      </c>
      <c r="D103" s="28" t="s">
        <v>407</v>
      </c>
      <c r="E103" s="28" t="s">
        <v>17</v>
      </c>
      <c r="F103" s="28" t="s">
        <v>18</v>
      </c>
      <c r="G103" s="125" t="s">
        <v>404</v>
      </c>
      <c r="H103" s="26" t="s">
        <v>29</v>
      </c>
      <c r="I103" s="32" t="s">
        <v>30</v>
      </c>
      <c r="J103" s="29" t="s">
        <v>31</v>
      </c>
      <c r="K103" s="30" t="s">
        <v>408</v>
      </c>
      <c r="L103" s="35">
        <v>44673</v>
      </c>
      <c r="M103" s="35">
        <v>45037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</row>
    <row r="104" spans="1:63">
      <c r="A104" s="10">
        <v>101</v>
      </c>
      <c r="B104" s="27" t="s">
        <v>409</v>
      </c>
      <c r="C104" s="28">
        <v>869857</v>
      </c>
      <c r="D104" s="28" t="s">
        <v>410</v>
      </c>
      <c r="E104" s="28" t="s">
        <v>26</v>
      </c>
      <c r="F104" s="28" t="s">
        <v>27</v>
      </c>
      <c r="G104" s="125" t="s">
        <v>411</v>
      </c>
      <c r="H104" s="26" t="s">
        <v>29</v>
      </c>
      <c r="I104" s="32" t="s">
        <v>30</v>
      </c>
      <c r="J104" s="29" t="s">
        <v>31</v>
      </c>
      <c r="K104" s="30" t="s">
        <v>412</v>
      </c>
      <c r="L104" s="35">
        <v>44673</v>
      </c>
      <c r="M104" s="35">
        <v>45042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</row>
    <row r="105" spans="1:63">
      <c r="A105" s="10">
        <v>102</v>
      </c>
      <c r="B105" s="27" t="s">
        <v>413</v>
      </c>
      <c r="C105" s="28">
        <v>869859</v>
      </c>
      <c r="D105" s="28" t="s">
        <v>414</v>
      </c>
      <c r="E105" s="28" t="s">
        <v>26</v>
      </c>
      <c r="F105" s="28" t="s">
        <v>27</v>
      </c>
      <c r="G105" s="125" t="s">
        <v>411</v>
      </c>
      <c r="H105" s="26" t="s">
        <v>29</v>
      </c>
      <c r="I105" s="32" t="s">
        <v>30</v>
      </c>
      <c r="J105" s="29" t="s">
        <v>31</v>
      </c>
      <c r="K105" s="30" t="s">
        <v>415</v>
      </c>
      <c r="L105" s="35">
        <v>44673</v>
      </c>
      <c r="M105" s="35">
        <v>45042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</row>
    <row r="106" spans="1:63">
      <c r="A106" s="10">
        <v>103</v>
      </c>
      <c r="B106" s="27" t="s">
        <v>416</v>
      </c>
      <c r="C106" s="28">
        <v>869858</v>
      </c>
      <c r="D106" s="28" t="s">
        <v>417</v>
      </c>
      <c r="E106" s="28" t="s">
        <v>26</v>
      </c>
      <c r="F106" s="28" t="s">
        <v>27</v>
      </c>
      <c r="G106" s="125" t="s">
        <v>411</v>
      </c>
      <c r="H106" s="26" t="s">
        <v>29</v>
      </c>
      <c r="I106" s="32" t="s">
        <v>30</v>
      </c>
      <c r="J106" s="29" t="s">
        <v>31</v>
      </c>
      <c r="K106" s="30" t="s">
        <v>418</v>
      </c>
      <c r="L106" s="35">
        <v>44673</v>
      </c>
      <c r="M106" s="35">
        <v>45042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</row>
    <row r="107" spans="1:63">
      <c r="A107" s="10">
        <v>104</v>
      </c>
      <c r="B107" s="27" t="s">
        <v>419</v>
      </c>
      <c r="C107" s="28">
        <v>886235</v>
      </c>
      <c r="D107" s="28" t="s">
        <v>420</v>
      </c>
      <c r="E107" s="28" t="s">
        <v>40</v>
      </c>
      <c r="F107" s="28" t="s">
        <v>104</v>
      </c>
      <c r="G107" s="125" t="s">
        <v>421</v>
      </c>
      <c r="H107" s="26" t="s">
        <v>29</v>
      </c>
      <c r="I107" s="32" t="s">
        <v>30</v>
      </c>
      <c r="J107" s="29" t="s">
        <v>31</v>
      </c>
      <c r="K107" s="30" t="s">
        <v>422</v>
      </c>
      <c r="L107" s="35">
        <v>44676</v>
      </c>
      <c r="M107" s="35">
        <v>45040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</row>
    <row r="108" spans="1:63">
      <c r="A108" s="10">
        <v>105</v>
      </c>
      <c r="B108" s="27" t="s">
        <v>423</v>
      </c>
      <c r="C108" s="28">
        <v>886608</v>
      </c>
      <c r="D108" s="28" t="s">
        <v>424</v>
      </c>
      <c r="E108" s="28" t="s">
        <v>26</v>
      </c>
      <c r="F108" s="28" t="s">
        <v>27</v>
      </c>
      <c r="G108" s="125" t="s">
        <v>425</v>
      </c>
      <c r="H108" s="26" t="s">
        <v>29</v>
      </c>
      <c r="I108" s="32" t="s">
        <v>426</v>
      </c>
      <c r="J108" s="29" t="s">
        <v>31</v>
      </c>
      <c r="K108" s="30" t="s">
        <v>427</v>
      </c>
      <c r="L108" s="35">
        <v>44678</v>
      </c>
      <c r="M108" s="35">
        <v>45042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</row>
    <row r="109" spans="1:63">
      <c r="A109" s="10">
        <v>106</v>
      </c>
      <c r="B109" s="27" t="s">
        <v>428</v>
      </c>
      <c r="C109" s="28">
        <v>885894</v>
      </c>
      <c r="D109" s="28" t="s">
        <v>429</v>
      </c>
      <c r="E109" s="28" t="s">
        <v>40</v>
      </c>
      <c r="F109" s="28" t="s">
        <v>52</v>
      </c>
      <c r="G109" s="125" t="s">
        <v>430</v>
      </c>
      <c r="H109" s="26" t="s">
        <v>341</v>
      </c>
      <c r="I109" s="32" t="s">
        <v>21</v>
      </c>
      <c r="J109" s="32" t="s">
        <v>31</v>
      </c>
      <c r="K109" s="30" t="s">
        <v>431</v>
      </c>
      <c r="L109" s="31">
        <v>44679</v>
      </c>
      <c r="M109" s="31">
        <v>45027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</row>
    <row r="110" spans="1:63">
      <c r="A110" s="10">
        <v>107</v>
      </c>
      <c r="B110" s="27" t="s">
        <v>432</v>
      </c>
      <c r="C110" s="28">
        <v>885896</v>
      </c>
      <c r="D110" s="28" t="s">
        <v>433</v>
      </c>
      <c r="E110" s="28" t="s">
        <v>40</v>
      </c>
      <c r="F110" s="28" t="s">
        <v>52</v>
      </c>
      <c r="G110" s="125" t="s">
        <v>434</v>
      </c>
      <c r="H110" s="26" t="s">
        <v>341</v>
      </c>
      <c r="I110" s="32" t="s">
        <v>21</v>
      </c>
      <c r="J110" s="32" t="s">
        <v>31</v>
      </c>
      <c r="K110" s="30" t="s">
        <v>435</v>
      </c>
      <c r="L110" s="31">
        <v>44679</v>
      </c>
      <c r="M110" s="31">
        <v>45027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</row>
    <row r="111" spans="1:63">
      <c r="A111" s="10">
        <v>108</v>
      </c>
      <c r="B111" s="27" t="s">
        <v>436</v>
      </c>
      <c r="C111" s="28">
        <v>885897</v>
      </c>
      <c r="D111" s="28" t="s">
        <v>437</v>
      </c>
      <c r="E111" s="28" t="s">
        <v>40</v>
      </c>
      <c r="F111" s="28" t="s">
        <v>52</v>
      </c>
      <c r="G111" s="125" t="s">
        <v>438</v>
      </c>
      <c r="H111" s="26" t="s">
        <v>341</v>
      </c>
      <c r="I111" s="32" t="s">
        <v>21</v>
      </c>
      <c r="J111" s="32" t="s">
        <v>31</v>
      </c>
      <c r="K111" s="30" t="s">
        <v>439</v>
      </c>
      <c r="L111" s="31">
        <v>44679</v>
      </c>
      <c r="M111" s="31">
        <v>45027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</row>
    <row r="112" spans="1:63">
      <c r="A112" s="10">
        <v>109</v>
      </c>
      <c r="B112" s="27" t="s">
        <v>440</v>
      </c>
      <c r="C112" s="28">
        <v>885900</v>
      </c>
      <c r="D112" s="28" t="s">
        <v>441</v>
      </c>
      <c r="E112" s="28" t="s">
        <v>40</v>
      </c>
      <c r="F112" s="28" t="s">
        <v>52</v>
      </c>
      <c r="G112" s="125" t="s">
        <v>442</v>
      </c>
      <c r="H112" s="26" t="s">
        <v>341</v>
      </c>
      <c r="I112" s="32" t="s">
        <v>21</v>
      </c>
      <c r="J112" s="32" t="s">
        <v>31</v>
      </c>
      <c r="K112" s="30" t="s">
        <v>443</v>
      </c>
      <c r="L112" s="31">
        <v>44679</v>
      </c>
      <c r="M112" s="31">
        <v>45027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</row>
    <row r="113" spans="1:63" ht="27">
      <c r="A113" s="10">
        <v>110</v>
      </c>
      <c r="B113" s="27" t="s">
        <v>428</v>
      </c>
      <c r="C113" s="28">
        <v>885894</v>
      </c>
      <c r="D113" s="28" t="s">
        <v>429</v>
      </c>
      <c r="E113" s="28" t="s">
        <v>40</v>
      </c>
      <c r="F113" s="28" t="s">
        <v>52</v>
      </c>
      <c r="G113" s="125" t="s">
        <v>430</v>
      </c>
      <c r="H113" s="26" t="s">
        <v>341</v>
      </c>
      <c r="I113" s="32" t="s">
        <v>21</v>
      </c>
      <c r="J113" s="32" t="s">
        <v>85</v>
      </c>
      <c r="K113" s="30" t="s">
        <v>444</v>
      </c>
      <c r="L113" s="31">
        <v>44679</v>
      </c>
      <c r="M113" s="31">
        <v>45027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</row>
    <row r="114" spans="1:63" ht="27">
      <c r="A114" s="10">
        <v>111</v>
      </c>
      <c r="B114" s="27" t="s">
        <v>432</v>
      </c>
      <c r="C114" s="28">
        <v>885896</v>
      </c>
      <c r="D114" s="28" t="s">
        <v>433</v>
      </c>
      <c r="E114" s="28" t="s">
        <v>40</v>
      </c>
      <c r="F114" s="28" t="s">
        <v>52</v>
      </c>
      <c r="G114" s="125" t="s">
        <v>434</v>
      </c>
      <c r="H114" s="26" t="s">
        <v>341</v>
      </c>
      <c r="I114" s="32" t="s">
        <v>21</v>
      </c>
      <c r="J114" s="32" t="s">
        <v>85</v>
      </c>
      <c r="K114" s="30" t="s">
        <v>445</v>
      </c>
      <c r="L114" s="31">
        <v>44679</v>
      </c>
      <c r="M114" s="31">
        <v>45027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</row>
    <row r="115" spans="1:63" ht="27">
      <c r="A115" s="10">
        <v>112</v>
      </c>
      <c r="B115" s="27" t="s">
        <v>436</v>
      </c>
      <c r="C115" s="28">
        <v>885897</v>
      </c>
      <c r="D115" s="28" t="s">
        <v>437</v>
      </c>
      <c r="E115" s="28" t="s">
        <v>40</v>
      </c>
      <c r="F115" s="28" t="s">
        <v>52</v>
      </c>
      <c r="G115" s="125" t="s">
        <v>438</v>
      </c>
      <c r="H115" s="26" t="s">
        <v>341</v>
      </c>
      <c r="I115" s="32" t="s">
        <v>21</v>
      </c>
      <c r="J115" s="32" t="s">
        <v>85</v>
      </c>
      <c r="K115" s="30" t="s">
        <v>446</v>
      </c>
      <c r="L115" s="31">
        <v>44679</v>
      </c>
      <c r="M115" s="31">
        <v>45027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</row>
    <row r="116" spans="1:63" ht="27">
      <c r="A116" s="10">
        <v>113</v>
      </c>
      <c r="B116" s="27" t="s">
        <v>440</v>
      </c>
      <c r="C116" s="28">
        <v>885900</v>
      </c>
      <c r="D116" s="28" t="s">
        <v>441</v>
      </c>
      <c r="E116" s="28" t="s">
        <v>40</v>
      </c>
      <c r="F116" s="28" t="s">
        <v>52</v>
      </c>
      <c r="G116" s="125" t="s">
        <v>442</v>
      </c>
      <c r="H116" s="26" t="s">
        <v>341</v>
      </c>
      <c r="I116" s="32" t="s">
        <v>21</v>
      </c>
      <c r="J116" s="32" t="s">
        <v>85</v>
      </c>
      <c r="K116" s="30" t="s">
        <v>447</v>
      </c>
      <c r="L116" s="31">
        <v>44679</v>
      </c>
      <c r="M116" s="31">
        <v>45027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</row>
    <row r="117" spans="1:63">
      <c r="A117" s="10">
        <v>114</v>
      </c>
      <c r="B117" s="27" t="s">
        <v>448</v>
      </c>
      <c r="C117" s="28">
        <v>868361</v>
      </c>
      <c r="D117" s="28" t="s">
        <v>449</v>
      </c>
      <c r="E117" s="28" t="s">
        <v>40</v>
      </c>
      <c r="F117" s="28" t="s">
        <v>104</v>
      </c>
      <c r="G117" s="125" t="s">
        <v>450</v>
      </c>
      <c r="H117" s="34" t="s">
        <v>29</v>
      </c>
      <c r="I117" s="29" t="s">
        <v>30</v>
      </c>
      <c r="J117" s="32" t="s">
        <v>31</v>
      </c>
      <c r="K117" s="30" t="s">
        <v>451</v>
      </c>
      <c r="L117" s="35">
        <v>44680</v>
      </c>
      <c r="M117" s="35">
        <v>44680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</row>
    <row r="118" spans="1:63">
      <c r="A118" s="10">
        <v>115</v>
      </c>
      <c r="B118" s="27" t="s">
        <v>452</v>
      </c>
      <c r="C118" s="28">
        <v>857149</v>
      </c>
      <c r="D118" s="28" t="s">
        <v>453</v>
      </c>
      <c r="E118" s="28" t="s">
        <v>17</v>
      </c>
      <c r="F118" s="28" t="s">
        <v>18</v>
      </c>
      <c r="G118" s="125" t="s">
        <v>454</v>
      </c>
      <c r="H118" s="26" t="s">
        <v>29</v>
      </c>
      <c r="I118" s="29" t="s">
        <v>30</v>
      </c>
      <c r="J118" s="32" t="s">
        <v>31</v>
      </c>
      <c r="K118" s="30" t="s">
        <v>455</v>
      </c>
      <c r="L118" s="35">
        <v>44680</v>
      </c>
      <c r="M118" s="31">
        <v>44865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</row>
    <row r="119" spans="1:63">
      <c r="A119" s="10">
        <v>116</v>
      </c>
      <c r="B119" s="27" t="s">
        <v>456</v>
      </c>
      <c r="C119" s="28">
        <v>855354</v>
      </c>
      <c r="D119" s="28" t="s">
        <v>457</v>
      </c>
      <c r="E119" s="28" t="s">
        <v>17</v>
      </c>
      <c r="F119" s="28" t="s">
        <v>18</v>
      </c>
      <c r="G119" s="125" t="s">
        <v>458</v>
      </c>
      <c r="H119" s="26" t="s">
        <v>29</v>
      </c>
      <c r="I119" s="29" t="s">
        <v>30</v>
      </c>
      <c r="J119" s="32" t="s">
        <v>31</v>
      </c>
      <c r="K119" s="30" t="s">
        <v>459</v>
      </c>
      <c r="L119" s="31">
        <v>44683</v>
      </c>
      <c r="M119" s="31">
        <v>45049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</row>
    <row r="120" spans="1:63">
      <c r="A120" s="10">
        <v>117</v>
      </c>
      <c r="B120" s="27" t="s">
        <v>202</v>
      </c>
      <c r="C120" s="28">
        <v>868962</v>
      </c>
      <c r="D120" s="28" t="s">
        <v>203</v>
      </c>
      <c r="E120" s="28" t="s">
        <v>17</v>
      </c>
      <c r="F120" s="28" t="s">
        <v>18</v>
      </c>
      <c r="G120" s="125" t="s">
        <v>460</v>
      </c>
      <c r="H120" s="26" t="s">
        <v>54</v>
      </c>
      <c r="I120" s="29" t="s">
        <v>21</v>
      </c>
      <c r="J120" s="29" t="s">
        <v>31</v>
      </c>
      <c r="K120" s="30" t="s">
        <v>461</v>
      </c>
      <c r="L120" s="31">
        <v>44687</v>
      </c>
      <c r="M120" s="31">
        <v>44981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</row>
    <row r="121" spans="1:63">
      <c r="A121" s="10">
        <v>118</v>
      </c>
      <c r="B121" s="27" t="s">
        <v>462</v>
      </c>
      <c r="C121" s="28">
        <v>870345</v>
      </c>
      <c r="D121" s="28" t="s">
        <v>463</v>
      </c>
      <c r="E121" s="28" t="s">
        <v>40</v>
      </c>
      <c r="F121" s="28" t="s">
        <v>41</v>
      </c>
      <c r="G121" s="125" t="s">
        <v>464</v>
      </c>
      <c r="H121" s="26" t="s">
        <v>29</v>
      </c>
      <c r="I121" s="29" t="s">
        <v>30</v>
      </c>
      <c r="J121" s="29" t="s">
        <v>31</v>
      </c>
      <c r="K121" s="30" t="s">
        <v>465</v>
      </c>
      <c r="L121" s="31">
        <v>44687</v>
      </c>
      <c r="M121" s="31">
        <v>45051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</row>
    <row r="122" spans="1:63">
      <c r="A122" s="10">
        <v>119</v>
      </c>
      <c r="B122" s="27" t="s">
        <v>466</v>
      </c>
      <c r="C122" s="28">
        <v>886607</v>
      </c>
      <c r="D122" s="28" t="s">
        <v>467</v>
      </c>
      <c r="E122" s="28" t="s">
        <v>40</v>
      </c>
      <c r="F122" s="28" t="s">
        <v>41</v>
      </c>
      <c r="G122" s="125" t="s">
        <v>468</v>
      </c>
      <c r="H122" s="26" t="s">
        <v>29</v>
      </c>
      <c r="I122" s="32" t="s">
        <v>144</v>
      </c>
      <c r="J122" s="32" t="s">
        <v>31</v>
      </c>
      <c r="K122" s="30" t="s">
        <v>469</v>
      </c>
      <c r="L122" s="31">
        <v>44698</v>
      </c>
      <c r="M122" s="31">
        <v>45062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</row>
    <row r="123" spans="1:63">
      <c r="A123" s="10">
        <v>120</v>
      </c>
      <c r="B123" s="27" t="s">
        <v>470</v>
      </c>
      <c r="C123" s="28">
        <v>877393</v>
      </c>
      <c r="D123" s="28" t="s">
        <v>471</v>
      </c>
      <c r="E123" s="28" t="s">
        <v>17</v>
      </c>
      <c r="F123" s="28" t="s">
        <v>18</v>
      </c>
      <c r="G123" s="125" t="s">
        <v>472</v>
      </c>
      <c r="H123" s="26" t="s">
        <v>54</v>
      </c>
      <c r="I123" s="32" t="s">
        <v>21</v>
      </c>
      <c r="J123" s="32" t="s">
        <v>31</v>
      </c>
      <c r="K123" s="30" t="s">
        <v>473</v>
      </c>
      <c r="L123" s="31">
        <v>44698</v>
      </c>
      <c r="M123" s="31">
        <v>44955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</row>
    <row r="124" spans="1:63" ht="27">
      <c r="A124" s="10">
        <v>121</v>
      </c>
      <c r="B124" s="27" t="s">
        <v>474</v>
      </c>
      <c r="C124" s="28">
        <v>855226</v>
      </c>
      <c r="D124" s="28" t="s">
        <v>475</v>
      </c>
      <c r="E124" s="28" t="s">
        <v>17</v>
      </c>
      <c r="F124" s="28" t="s">
        <v>18</v>
      </c>
      <c r="G124" s="125" t="s">
        <v>476</v>
      </c>
      <c r="H124" s="26" t="s">
        <v>29</v>
      </c>
      <c r="I124" s="32" t="s">
        <v>477</v>
      </c>
      <c r="J124" s="32" t="s">
        <v>85</v>
      </c>
      <c r="K124" s="30" t="s">
        <v>478</v>
      </c>
      <c r="L124" s="31">
        <v>44698</v>
      </c>
      <c r="M124" s="31">
        <v>45066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</row>
    <row r="125" spans="1:63">
      <c r="A125" s="10">
        <v>122</v>
      </c>
      <c r="B125" s="27" t="s">
        <v>479</v>
      </c>
      <c r="C125" s="28">
        <v>864849</v>
      </c>
      <c r="D125" s="28" t="s">
        <v>480</v>
      </c>
      <c r="E125" s="28" t="s">
        <v>40</v>
      </c>
      <c r="F125" s="28" t="s">
        <v>41</v>
      </c>
      <c r="G125" s="125" t="s">
        <v>481</v>
      </c>
      <c r="H125" s="26" t="s">
        <v>29</v>
      </c>
      <c r="I125" s="29" t="s">
        <v>30</v>
      </c>
      <c r="J125" s="32" t="s">
        <v>31</v>
      </c>
      <c r="K125" s="30" t="s">
        <v>482</v>
      </c>
      <c r="L125" s="31">
        <v>44698</v>
      </c>
      <c r="M125" s="31">
        <v>45062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</row>
    <row r="126" spans="1:63" ht="27">
      <c r="A126" s="10">
        <v>123</v>
      </c>
      <c r="B126" s="27" t="s">
        <v>466</v>
      </c>
      <c r="C126" s="28">
        <v>886607</v>
      </c>
      <c r="D126" s="28" t="s">
        <v>467</v>
      </c>
      <c r="E126" s="28" t="s">
        <v>40</v>
      </c>
      <c r="F126" s="28" t="s">
        <v>41</v>
      </c>
      <c r="G126" s="125" t="s">
        <v>468</v>
      </c>
      <c r="H126" s="26" t="s">
        <v>29</v>
      </c>
      <c r="I126" s="29" t="s">
        <v>30</v>
      </c>
      <c r="J126" s="32" t="s">
        <v>85</v>
      </c>
      <c r="K126" s="30" t="s">
        <v>483</v>
      </c>
      <c r="L126" s="31">
        <v>44698</v>
      </c>
      <c r="M126" s="31">
        <v>45062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</row>
    <row r="127" spans="1:63">
      <c r="A127" s="10">
        <v>124</v>
      </c>
      <c r="B127" s="27" t="s">
        <v>484</v>
      </c>
      <c r="C127" s="28">
        <v>887089</v>
      </c>
      <c r="D127" s="28" t="s">
        <v>485</v>
      </c>
      <c r="E127" s="28" t="s">
        <v>40</v>
      </c>
      <c r="F127" s="28" t="s">
        <v>41</v>
      </c>
      <c r="G127" s="125" t="s">
        <v>486</v>
      </c>
      <c r="H127" s="26" t="s">
        <v>29</v>
      </c>
      <c r="I127" s="29" t="s">
        <v>30</v>
      </c>
      <c r="J127" s="32" t="s">
        <v>31</v>
      </c>
      <c r="K127" s="30" t="s">
        <v>487</v>
      </c>
      <c r="L127" s="31">
        <v>44700</v>
      </c>
      <c r="M127" s="31">
        <v>45064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</row>
    <row r="128" spans="1:63">
      <c r="A128" s="10">
        <v>125</v>
      </c>
      <c r="B128" s="27" t="s">
        <v>488</v>
      </c>
      <c r="C128" s="28">
        <v>886864</v>
      </c>
      <c r="D128" s="28" t="s">
        <v>489</v>
      </c>
      <c r="E128" s="28" t="s">
        <v>40</v>
      </c>
      <c r="F128" s="28" t="s">
        <v>52</v>
      </c>
      <c r="G128" s="125" t="s">
        <v>490</v>
      </c>
      <c r="H128" s="26" t="s">
        <v>54</v>
      </c>
      <c r="I128" s="32" t="s">
        <v>21</v>
      </c>
      <c r="J128" s="29" t="s">
        <v>31</v>
      </c>
      <c r="K128" s="30" t="s">
        <v>491</v>
      </c>
      <c r="L128" s="31">
        <v>44703</v>
      </c>
      <c r="M128" s="31">
        <v>45067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</row>
    <row r="129" spans="1:63">
      <c r="A129" s="10">
        <v>126</v>
      </c>
      <c r="B129" s="27" t="s">
        <v>492</v>
      </c>
      <c r="C129" s="28">
        <v>886863</v>
      </c>
      <c r="D129" s="28" t="s">
        <v>493</v>
      </c>
      <c r="E129" s="28" t="s">
        <v>40</v>
      </c>
      <c r="F129" s="28" t="s">
        <v>52</v>
      </c>
      <c r="G129" s="125" t="s">
        <v>494</v>
      </c>
      <c r="H129" s="26" t="s">
        <v>54</v>
      </c>
      <c r="I129" s="32" t="s">
        <v>21</v>
      </c>
      <c r="J129" s="29" t="s">
        <v>31</v>
      </c>
      <c r="K129" s="30" t="s">
        <v>495</v>
      </c>
      <c r="L129" s="31">
        <v>44703</v>
      </c>
      <c r="M129" s="31">
        <v>45067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</row>
    <row r="130" spans="1:63">
      <c r="A130" s="10">
        <v>127</v>
      </c>
      <c r="B130" s="27" t="s">
        <v>496</v>
      </c>
      <c r="C130" s="28">
        <v>887064</v>
      </c>
      <c r="D130" s="28" t="s">
        <v>497</v>
      </c>
      <c r="E130" s="28" t="s">
        <v>26</v>
      </c>
      <c r="F130" s="28" t="s">
        <v>27</v>
      </c>
      <c r="G130" s="125" t="s">
        <v>498</v>
      </c>
      <c r="H130" s="26" t="s">
        <v>29</v>
      </c>
      <c r="I130" s="29" t="s">
        <v>30</v>
      </c>
      <c r="J130" s="32" t="s">
        <v>31</v>
      </c>
      <c r="K130" s="30" t="s">
        <v>499</v>
      </c>
      <c r="L130" s="31">
        <v>44703</v>
      </c>
      <c r="M130" s="31">
        <v>45067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</row>
    <row r="131" spans="1:63">
      <c r="A131" s="10">
        <v>128</v>
      </c>
      <c r="B131" s="27" t="s">
        <v>500</v>
      </c>
      <c r="C131" s="28">
        <v>886139</v>
      </c>
      <c r="D131" s="28" t="s">
        <v>501</v>
      </c>
      <c r="E131" s="28" t="s">
        <v>40</v>
      </c>
      <c r="F131" s="28" t="s">
        <v>41</v>
      </c>
      <c r="G131" s="125" t="s">
        <v>502</v>
      </c>
      <c r="H131" s="26" t="s">
        <v>29</v>
      </c>
      <c r="I131" s="29" t="s">
        <v>30</v>
      </c>
      <c r="J131" s="32" t="s">
        <v>31</v>
      </c>
      <c r="K131" s="30" t="s">
        <v>503</v>
      </c>
      <c r="L131" s="31">
        <v>44703</v>
      </c>
      <c r="M131" s="31">
        <v>45067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</row>
    <row r="132" spans="1:63">
      <c r="A132" s="10">
        <v>129</v>
      </c>
      <c r="B132" s="27" t="s">
        <v>504</v>
      </c>
      <c r="C132" s="28">
        <v>872114</v>
      </c>
      <c r="D132" s="28" t="s">
        <v>505</v>
      </c>
      <c r="E132" s="28" t="s">
        <v>40</v>
      </c>
      <c r="F132" s="28" t="s">
        <v>41</v>
      </c>
      <c r="G132" s="125" t="s">
        <v>506</v>
      </c>
      <c r="H132" s="26" t="s">
        <v>29</v>
      </c>
      <c r="I132" s="29" t="s">
        <v>30</v>
      </c>
      <c r="J132" s="32" t="s">
        <v>31</v>
      </c>
      <c r="K132" s="30" t="s">
        <v>507</v>
      </c>
      <c r="L132" s="31">
        <v>44704</v>
      </c>
      <c r="M132" s="31">
        <v>45068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</row>
    <row r="133" spans="1:63">
      <c r="A133" s="10">
        <v>130</v>
      </c>
      <c r="B133" s="27" t="s">
        <v>508</v>
      </c>
      <c r="C133" s="28">
        <v>858706</v>
      </c>
      <c r="D133" s="28" t="s">
        <v>509</v>
      </c>
      <c r="E133" s="28" t="s">
        <v>40</v>
      </c>
      <c r="F133" s="28" t="s">
        <v>41</v>
      </c>
      <c r="G133" s="125" t="s">
        <v>510</v>
      </c>
      <c r="H133" s="26" t="s">
        <v>29</v>
      </c>
      <c r="I133" s="29" t="s">
        <v>30</v>
      </c>
      <c r="J133" s="32" t="s">
        <v>31</v>
      </c>
      <c r="K133" s="30" t="s">
        <v>511</v>
      </c>
      <c r="L133" s="31">
        <v>44707</v>
      </c>
      <c r="M133" s="31">
        <v>45071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</row>
    <row r="134" spans="1:63">
      <c r="A134" s="10">
        <v>131</v>
      </c>
      <c r="B134" s="27" t="s">
        <v>512</v>
      </c>
      <c r="C134" s="28">
        <v>858705</v>
      </c>
      <c r="D134" s="28" t="s">
        <v>513</v>
      </c>
      <c r="E134" s="28" t="s">
        <v>40</v>
      </c>
      <c r="F134" s="28" t="s">
        <v>41</v>
      </c>
      <c r="G134" s="125" t="s">
        <v>510</v>
      </c>
      <c r="H134" s="26" t="s">
        <v>29</v>
      </c>
      <c r="I134" s="29" t="s">
        <v>30</v>
      </c>
      <c r="J134" s="32" t="s">
        <v>31</v>
      </c>
      <c r="K134" s="30" t="s">
        <v>514</v>
      </c>
      <c r="L134" s="31">
        <v>44707</v>
      </c>
      <c r="M134" s="31">
        <v>45071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</row>
    <row r="135" spans="1:63">
      <c r="A135" s="10">
        <v>132</v>
      </c>
      <c r="B135" s="27" t="s">
        <v>515</v>
      </c>
      <c r="C135" s="28">
        <v>885505</v>
      </c>
      <c r="D135" s="28" t="s">
        <v>516</v>
      </c>
      <c r="E135" s="28" t="s">
        <v>40</v>
      </c>
      <c r="F135" s="28" t="s">
        <v>41</v>
      </c>
      <c r="G135" s="125" t="s">
        <v>510</v>
      </c>
      <c r="H135" s="26" t="s">
        <v>29</v>
      </c>
      <c r="I135" s="29" t="s">
        <v>30</v>
      </c>
      <c r="J135" s="32" t="s">
        <v>31</v>
      </c>
      <c r="K135" s="30" t="s">
        <v>517</v>
      </c>
      <c r="L135" s="31">
        <v>44708</v>
      </c>
      <c r="M135" s="31">
        <v>45072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</row>
    <row r="136" spans="1:63">
      <c r="A136" s="10">
        <v>133</v>
      </c>
      <c r="B136" s="27" t="s">
        <v>518</v>
      </c>
      <c r="C136" s="28">
        <v>861881</v>
      </c>
      <c r="D136" s="28" t="s">
        <v>519</v>
      </c>
      <c r="E136" s="28" t="s">
        <v>40</v>
      </c>
      <c r="F136" s="28" t="s">
        <v>41</v>
      </c>
      <c r="G136" s="125" t="s">
        <v>510</v>
      </c>
      <c r="H136" s="26" t="s">
        <v>29</v>
      </c>
      <c r="I136" s="29" t="s">
        <v>30</v>
      </c>
      <c r="J136" s="32" t="s">
        <v>31</v>
      </c>
      <c r="K136" s="30" t="s">
        <v>520</v>
      </c>
      <c r="L136" s="31">
        <v>44708</v>
      </c>
      <c r="M136" s="31">
        <v>45072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</row>
    <row r="137" spans="1:63">
      <c r="A137" s="10">
        <v>134</v>
      </c>
      <c r="B137" s="27" t="s">
        <v>521</v>
      </c>
      <c r="C137" s="28">
        <v>871916</v>
      </c>
      <c r="D137" s="28" t="s">
        <v>522</v>
      </c>
      <c r="E137" s="28" t="s">
        <v>40</v>
      </c>
      <c r="F137" s="28" t="s">
        <v>41</v>
      </c>
      <c r="G137" s="125" t="s">
        <v>510</v>
      </c>
      <c r="H137" s="26" t="s">
        <v>29</v>
      </c>
      <c r="I137" s="29" t="s">
        <v>30</v>
      </c>
      <c r="J137" s="32" t="s">
        <v>31</v>
      </c>
      <c r="K137" s="30" t="s">
        <v>523</v>
      </c>
      <c r="L137" s="31">
        <v>44708</v>
      </c>
      <c r="M137" s="31">
        <v>45072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</row>
    <row r="138" spans="1:63">
      <c r="A138" s="10">
        <v>135</v>
      </c>
      <c r="B138" s="27" t="s">
        <v>524</v>
      </c>
      <c r="C138" s="28">
        <v>886565</v>
      </c>
      <c r="D138" s="28" t="s">
        <v>525</v>
      </c>
      <c r="E138" s="28" t="s">
        <v>40</v>
      </c>
      <c r="F138" s="28" t="s">
        <v>41</v>
      </c>
      <c r="G138" s="125" t="s">
        <v>526</v>
      </c>
      <c r="H138" s="26" t="s">
        <v>29</v>
      </c>
      <c r="I138" s="29" t="s">
        <v>30</v>
      </c>
      <c r="J138" s="32" t="s">
        <v>31</v>
      </c>
      <c r="K138" s="30" t="s">
        <v>527</v>
      </c>
      <c r="L138" s="31">
        <v>44708</v>
      </c>
      <c r="M138" s="31">
        <v>45072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</row>
    <row r="139" spans="1:63">
      <c r="A139" s="10">
        <v>136</v>
      </c>
      <c r="B139" s="27" t="s">
        <v>528</v>
      </c>
      <c r="C139" s="28">
        <v>870034</v>
      </c>
      <c r="D139" s="28" t="s">
        <v>529</v>
      </c>
      <c r="E139" s="28" t="s">
        <v>40</v>
      </c>
      <c r="F139" s="28" t="s">
        <v>41</v>
      </c>
      <c r="G139" s="125" t="s">
        <v>530</v>
      </c>
      <c r="H139" s="26" t="s">
        <v>29</v>
      </c>
      <c r="I139" s="29" t="s">
        <v>30</v>
      </c>
      <c r="J139" s="32" t="s">
        <v>31</v>
      </c>
      <c r="K139" s="30" t="s">
        <v>531</v>
      </c>
      <c r="L139" s="31">
        <v>44709</v>
      </c>
      <c r="M139" s="31">
        <v>45073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</row>
    <row r="140" spans="1:63" ht="27">
      <c r="A140" s="10">
        <v>137</v>
      </c>
      <c r="B140" s="27" t="s">
        <v>532</v>
      </c>
      <c r="C140" s="28">
        <v>861224</v>
      </c>
      <c r="D140" s="28" t="s">
        <v>533</v>
      </c>
      <c r="E140" s="28" t="s">
        <v>40</v>
      </c>
      <c r="F140" s="28" t="s">
        <v>41</v>
      </c>
      <c r="G140" s="125" t="s">
        <v>530</v>
      </c>
      <c r="H140" s="26" t="s">
        <v>29</v>
      </c>
      <c r="I140" s="29" t="s">
        <v>30</v>
      </c>
      <c r="J140" s="32" t="s">
        <v>85</v>
      </c>
      <c r="K140" s="30" t="s">
        <v>534</v>
      </c>
      <c r="L140" s="31">
        <v>44711</v>
      </c>
      <c r="M140" s="31">
        <v>45075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</row>
    <row r="141" spans="1:63">
      <c r="A141" s="10">
        <v>138</v>
      </c>
      <c r="B141" s="27" t="s">
        <v>535</v>
      </c>
      <c r="C141" s="28">
        <v>885532</v>
      </c>
      <c r="D141" s="28" t="s">
        <v>536</v>
      </c>
      <c r="E141" s="28" t="s">
        <v>40</v>
      </c>
      <c r="F141" s="28" t="s">
        <v>41</v>
      </c>
      <c r="G141" s="125" t="s">
        <v>537</v>
      </c>
      <c r="H141" s="26" t="s">
        <v>29</v>
      </c>
      <c r="I141" s="29" t="s">
        <v>30</v>
      </c>
      <c r="J141" s="32" t="s">
        <v>85</v>
      </c>
      <c r="K141" s="30" t="s">
        <v>538</v>
      </c>
      <c r="L141" s="31">
        <v>44713</v>
      </c>
      <c r="M141" s="31">
        <v>45077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</row>
    <row r="142" spans="1:63">
      <c r="A142" s="10">
        <v>139</v>
      </c>
      <c r="B142" s="27" t="s">
        <v>539</v>
      </c>
      <c r="C142" s="28">
        <v>866542</v>
      </c>
      <c r="D142" s="28" t="s">
        <v>540</v>
      </c>
      <c r="E142" s="28" t="s">
        <v>17</v>
      </c>
      <c r="F142" s="28" t="s">
        <v>18</v>
      </c>
      <c r="G142" s="125" t="s">
        <v>541</v>
      </c>
      <c r="H142" s="26" t="s">
        <v>29</v>
      </c>
      <c r="I142" s="29" t="s">
        <v>542</v>
      </c>
      <c r="J142" s="32" t="s">
        <v>31</v>
      </c>
      <c r="K142" s="30" t="s">
        <v>543</v>
      </c>
      <c r="L142" s="31">
        <v>44714</v>
      </c>
      <c r="M142" s="31">
        <v>45078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</row>
    <row r="143" spans="1:63" ht="27">
      <c r="A143" s="10">
        <v>140</v>
      </c>
      <c r="B143" s="27" t="s">
        <v>544</v>
      </c>
      <c r="C143" s="28">
        <v>886817</v>
      </c>
      <c r="D143" s="33" t="s">
        <v>545</v>
      </c>
      <c r="E143" s="28" t="s">
        <v>26</v>
      </c>
      <c r="F143" s="32" t="s">
        <v>546</v>
      </c>
      <c r="G143" s="125" t="s">
        <v>547</v>
      </c>
      <c r="H143" s="26" t="s">
        <v>346</v>
      </c>
      <c r="I143" s="29" t="s">
        <v>48</v>
      </c>
      <c r="J143" s="32" t="s">
        <v>31</v>
      </c>
      <c r="K143" s="30" t="s">
        <v>548</v>
      </c>
      <c r="L143" s="31">
        <v>44715</v>
      </c>
      <c r="M143" s="31">
        <v>45079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</row>
    <row r="144" spans="1:63" ht="27">
      <c r="A144" s="10">
        <v>141</v>
      </c>
      <c r="B144" s="27" t="s">
        <v>549</v>
      </c>
      <c r="C144" s="28">
        <v>886815</v>
      </c>
      <c r="D144" s="33" t="s">
        <v>550</v>
      </c>
      <c r="E144" s="28" t="s">
        <v>26</v>
      </c>
      <c r="F144" s="32" t="s">
        <v>546</v>
      </c>
      <c r="G144" s="125" t="s">
        <v>547</v>
      </c>
      <c r="H144" s="26" t="s">
        <v>346</v>
      </c>
      <c r="I144" s="29" t="s">
        <v>48</v>
      </c>
      <c r="J144" s="32" t="s">
        <v>31</v>
      </c>
      <c r="K144" s="30" t="s">
        <v>551</v>
      </c>
      <c r="L144" s="31">
        <v>44715</v>
      </c>
      <c r="M144" s="31">
        <v>45079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</row>
    <row r="145" spans="1:63">
      <c r="A145" s="10">
        <v>142</v>
      </c>
      <c r="B145" s="27" t="s">
        <v>552</v>
      </c>
      <c r="C145" s="28">
        <v>842878</v>
      </c>
      <c r="D145" s="28" t="s">
        <v>553</v>
      </c>
      <c r="E145" s="28" t="s">
        <v>40</v>
      </c>
      <c r="F145" s="28" t="s">
        <v>52</v>
      </c>
      <c r="G145" s="125" t="s">
        <v>554</v>
      </c>
      <c r="H145" s="26" t="s">
        <v>341</v>
      </c>
      <c r="I145" s="29" t="s">
        <v>21</v>
      </c>
      <c r="J145" s="32" t="s">
        <v>31</v>
      </c>
      <c r="K145" s="30" t="s">
        <v>555</v>
      </c>
      <c r="L145" s="31">
        <v>44716</v>
      </c>
      <c r="M145" s="31">
        <v>45106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</row>
    <row r="146" spans="1:63">
      <c r="A146" s="10">
        <v>143</v>
      </c>
      <c r="B146" s="27" t="s">
        <v>556</v>
      </c>
      <c r="C146" s="28">
        <v>868223</v>
      </c>
      <c r="D146" s="28" t="s">
        <v>557</v>
      </c>
      <c r="E146" s="28" t="s">
        <v>40</v>
      </c>
      <c r="F146" s="28" t="s">
        <v>41</v>
      </c>
      <c r="G146" s="125" t="s">
        <v>558</v>
      </c>
      <c r="H146" s="26" t="s">
        <v>29</v>
      </c>
      <c r="I146" s="29" t="s">
        <v>30</v>
      </c>
      <c r="J146" s="29" t="s">
        <v>31</v>
      </c>
      <c r="K146" s="30" t="s">
        <v>559</v>
      </c>
      <c r="L146" s="31">
        <v>44718</v>
      </c>
      <c r="M146" s="31">
        <v>44717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</row>
    <row r="147" spans="1:63">
      <c r="A147" s="10">
        <v>144</v>
      </c>
      <c r="B147" s="27" t="s">
        <v>560</v>
      </c>
      <c r="C147" s="28">
        <v>868227</v>
      </c>
      <c r="D147" s="28" t="s">
        <v>561</v>
      </c>
      <c r="E147" s="28" t="s">
        <v>40</v>
      </c>
      <c r="F147" s="28" t="s">
        <v>41</v>
      </c>
      <c r="G147" s="125" t="s">
        <v>558</v>
      </c>
      <c r="H147" s="26" t="s">
        <v>29</v>
      </c>
      <c r="I147" s="29" t="s">
        <v>30</v>
      </c>
      <c r="J147" s="29" t="s">
        <v>31</v>
      </c>
      <c r="K147" s="30" t="s">
        <v>562</v>
      </c>
      <c r="L147" s="31">
        <v>44718</v>
      </c>
      <c r="M147" s="31">
        <v>44717</v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</row>
    <row r="148" spans="1:63" ht="27">
      <c r="A148" s="10">
        <v>145</v>
      </c>
      <c r="B148" s="27" t="s">
        <v>556</v>
      </c>
      <c r="C148" s="28">
        <v>868223</v>
      </c>
      <c r="D148" s="28" t="s">
        <v>557</v>
      </c>
      <c r="E148" s="28" t="s">
        <v>40</v>
      </c>
      <c r="F148" s="28" t="s">
        <v>41</v>
      </c>
      <c r="G148" s="125" t="s">
        <v>558</v>
      </c>
      <c r="H148" s="26" t="s">
        <v>29</v>
      </c>
      <c r="I148" s="29" t="s">
        <v>30</v>
      </c>
      <c r="J148" s="29" t="s">
        <v>85</v>
      </c>
      <c r="K148" s="30" t="s">
        <v>563</v>
      </c>
      <c r="L148" s="31">
        <v>44718</v>
      </c>
      <c r="M148" s="31">
        <v>45082</v>
      </c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</row>
    <row r="149" spans="1:63" ht="27">
      <c r="A149" s="10">
        <v>146</v>
      </c>
      <c r="B149" s="27" t="s">
        <v>560</v>
      </c>
      <c r="C149" s="28">
        <v>868227</v>
      </c>
      <c r="D149" s="28" t="s">
        <v>561</v>
      </c>
      <c r="E149" s="28" t="s">
        <v>40</v>
      </c>
      <c r="F149" s="28" t="s">
        <v>41</v>
      </c>
      <c r="G149" s="125" t="s">
        <v>558</v>
      </c>
      <c r="H149" s="26" t="s">
        <v>29</v>
      </c>
      <c r="I149" s="29" t="s">
        <v>30</v>
      </c>
      <c r="J149" s="29" t="s">
        <v>85</v>
      </c>
      <c r="K149" s="30" t="s">
        <v>564</v>
      </c>
      <c r="L149" s="31">
        <v>44718</v>
      </c>
      <c r="M149" s="31">
        <v>45082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</row>
    <row r="150" spans="1:63">
      <c r="A150" s="10">
        <v>147</v>
      </c>
      <c r="B150" s="27" t="s">
        <v>565</v>
      </c>
      <c r="C150" s="28">
        <v>887528</v>
      </c>
      <c r="D150" s="28" t="s">
        <v>566</v>
      </c>
      <c r="E150" s="28" t="s">
        <v>26</v>
      </c>
      <c r="F150" s="28" t="s">
        <v>27</v>
      </c>
      <c r="G150" s="125" t="s">
        <v>567</v>
      </c>
      <c r="H150" s="26" t="s">
        <v>29</v>
      </c>
      <c r="I150" s="29" t="s">
        <v>30</v>
      </c>
      <c r="J150" s="29" t="s">
        <v>31</v>
      </c>
      <c r="K150" s="30" t="s">
        <v>568</v>
      </c>
      <c r="L150" s="31">
        <v>44719</v>
      </c>
      <c r="M150" s="31">
        <v>45083</v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</row>
    <row r="151" spans="1:63">
      <c r="A151" s="10">
        <v>148</v>
      </c>
      <c r="B151" s="27" t="s">
        <v>569</v>
      </c>
      <c r="C151" s="28">
        <v>868225</v>
      </c>
      <c r="D151" s="28" t="s">
        <v>570</v>
      </c>
      <c r="E151" s="28" t="s">
        <v>40</v>
      </c>
      <c r="F151" s="28" t="s">
        <v>41</v>
      </c>
      <c r="G151" s="125" t="s">
        <v>571</v>
      </c>
      <c r="H151" s="26" t="s">
        <v>29</v>
      </c>
      <c r="I151" s="29" t="s">
        <v>30</v>
      </c>
      <c r="J151" s="32" t="s">
        <v>31</v>
      </c>
      <c r="K151" s="30" t="s">
        <v>572</v>
      </c>
      <c r="L151" s="31">
        <v>44722</v>
      </c>
      <c r="M151" s="31">
        <v>45086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</row>
    <row r="152" spans="1:63">
      <c r="A152" s="10">
        <v>149</v>
      </c>
      <c r="B152" s="27" t="s">
        <v>573</v>
      </c>
      <c r="C152" s="28">
        <v>868229</v>
      </c>
      <c r="D152" s="28" t="s">
        <v>574</v>
      </c>
      <c r="E152" s="28" t="s">
        <v>40</v>
      </c>
      <c r="F152" s="28" t="s">
        <v>41</v>
      </c>
      <c r="G152" s="125" t="s">
        <v>571</v>
      </c>
      <c r="H152" s="26" t="s">
        <v>29</v>
      </c>
      <c r="I152" s="29" t="s">
        <v>30</v>
      </c>
      <c r="J152" s="32" t="s">
        <v>31</v>
      </c>
      <c r="K152" s="30" t="s">
        <v>575</v>
      </c>
      <c r="L152" s="31">
        <v>44722</v>
      </c>
      <c r="M152" s="31">
        <v>45086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</row>
    <row r="153" spans="1:63">
      <c r="A153" s="10">
        <v>150</v>
      </c>
      <c r="B153" s="27" t="s">
        <v>576</v>
      </c>
      <c r="C153" s="28">
        <v>888592</v>
      </c>
      <c r="D153" s="28" t="s">
        <v>577</v>
      </c>
      <c r="E153" s="28" t="s">
        <v>40</v>
      </c>
      <c r="F153" s="28" t="s">
        <v>41</v>
      </c>
      <c r="G153" s="125" t="s">
        <v>578</v>
      </c>
      <c r="H153" s="26" t="s">
        <v>29</v>
      </c>
      <c r="I153" s="29" t="s">
        <v>30</v>
      </c>
      <c r="J153" s="32" t="s">
        <v>31</v>
      </c>
      <c r="K153" s="30" t="s">
        <v>579</v>
      </c>
      <c r="L153" s="31">
        <v>44725</v>
      </c>
      <c r="M153" s="31">
        <v>45089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</row>
    <row r="154" spans="1:63" ht="27">
      <c r="A154" s="10">
        <v>151</v>
      </c>
      <c r="B154" s="27" t="s">
        <v>576</v>
      </c>
      <c r="C154" s="28">
        <v>888592</v>
      </c>
      <c r="D154" s="28" t="s">
        <v>580</v>
      </c>
      <c r="E154" s="28" t="s">
        <v>40</v>
      </c>
      <c r="F154" s="28" t="s">
        <v>41</v>
      </c>
      <c r="G154" s="125" t="s">
        <v>578</v>
      </c>
      <c r="H154" s="26" t="s">
        <v>29</v>
      </c>
      <c r="I154" s="29" t="s">
        <v>30</v>
      </c>
      <c r="J154" s="32" t="s">
        <v>85</v>
      </c>
      <c r="K154" s="30" t="s">
        <v>581</v>
      </c>
      <c r="L154" s="31">
        <v>44725</v>
      </c>
      <c r="M154" s="31">
        <v>45089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</row>
    <row r="155" spans="1:63">
      <c r="A155" s="10">
        <v>152</v>
      </c>
      <c r="B155" s="27" t="s">
        <v>582</v>
      </c>
      <c r="C155" s="28">
        <v>857428</v>
      </c>
      <c r="D155" s="28" t="s">
        <v>583</v>
      </c>
      <c r="E155" s="28" t="s">
        <v>40</v>
      </c>
      <c r="F155" s="32" t="s">
        <v>546</v>
      </c>
      <c r="G155" s="125" t="s">
        <v>584</v>
      </c>
      <c r="H155" s="26" t="s">
        <v>29</v>
      </c>
      <c r="I155" s="29" t="s">
        <v>30</v>
      </c>
      <c r="J155" s="32" t="s">
        <v>31</v>
      </c>
      <c r="K155" s="30" t="s">
        <v>585</v>
      </c>
      <c r="L155" s="31">
        <v>44726</v>
      </c>
      <c r="M155" s="31">
        <v>45076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</row>
    <row r="156" spans="1:63">
      <c r="A156" s="10">
        <v>153</v>
      </c>
      <c r="B156" s="27" t="s">
        <v>586</v>
      </c>
      <c r="C156" s="28">
        <v>887442</v>
      </c>
      <c r="D156" s="28" t="s">
        <v>587</v>
      </c>
      <c r="E156" s="28" t="s">
        <v>40</v>
      </c>
      <c r="F156" s="28" t="s">
        <v>41</v>
      </c>
      <c r="G156" s="125" t="s">
        <v>588</v>
      </c>
      <c r="H156" s="26" t="s">
        <v>54</v>
      </c>
      <c r="I156" s="29" t="s">
        <v>21</v>
      </c>
      <c r="J156" s="32" t="s">
        <v>31</v>
      </c>
      <c r="K156" s="30" t="s">
        <v>589</v>
      </c>
      <c r="L156" s="31">
        <v>44726</v>
      </c>
      <c r="M156" s="31">
        <v>45090</v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</row>
    <row r="157" spans="1:63">
      <c r="A157" s="10">
        <v>154</v>
      </c>
      <c r="B157" s="27" t="s">
        <v>590</v>
      </c>
      <c r="C157" s="28">
        <v>887440</v>
      </c>
      <c r="D157" s="28" t="s">
        <v>591</v>
      </c>
      <c r="E157" s="28" t="s">
        <v>40</v>
      </c>
      <c r="F157" s="28" t="s">
        <v>41</v>
      </c>
      <c r="G157" s="125" t="s">
        <v>588</v>
      </c>
      <c r="H157" s="26" t="s">
        <v>54</v>
      </c>
      <c r="I157" s="29" t="s">
        <v>21</v>
      </c>
      <c r="J157" s="32" t="s">
        <v>31</v>
      </c>
      <c r="K157" s="30" t="s">
        <v>592</v>
      </c>
      <c r="L157" s="31">
        <v>44726</v>
      </c>
      <c r="M157" s="31">
        <v>45090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</row>
    <row r="158" spans="1:63">
      <c r="A158" s="10">
        <v>155</v>
      </c>
      <c r="B158" s="27" t="s">
        <v>593</v>
      </c>
      <c r="C158" s="28">
        <v>887441</v>
      </c>
      <c r="D158" s="28" t="s">
        <v>594</v>
      </c>
      <c r="E158" s="28" t="s">
        <v>40</v>
      </c>
      <c r="F158" s="28" t="s">
        <v>41</v>
      </c>
      <c r="G158" s="125" t="s">
        <v>588</v>
      </c>
      <c r="H158" s="26" t="s">
        <v>54</v>
      </c>
      <c r="I158" s="29" t="s">
        <v>21</v>
      </c>
      <c r="J158" s="32" t="s">
        <v>31</v>
      </c>
      <c r="K158" s="30" t="s">
        <v>595</v>
      </c>
      <c r="L158" s="31">
        <v>44726</v>
      </c>
      <c r="M158" s="31">
        <v>45090</v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</row>
    <row r="159" spans="1:63">
      <c r="A159" s="10">
        <v>156</v>
      </c>
      <c r="B159" s="27" t="s">
        <v>596</v>
      </c>
      <c r="C159" s="28">
        <v>887439</v>
      </c>
      <c r="D159" s="28" t="s">
        <v>597</v>
      </c>
      <c r="E159" s="28" t="s">
        <v>40</v>
      </c>
      <c r="F159" s="28" t="s">
        <v>41</v>
      </c>
      <c r="G159" s="125" t="s">
        <v>588</v>
      </c>
      <c r="H159" s="26" t="s">
        <v>54</v>
      </c>
      <c r="I159" s="29" t="s">
        <v>21</v>
      </c>
      <c r="J159" s="32" t="s">
        <v>31</v>
      </c>
      <c r="K159" s="30" t="s">
        <v>598</v>
      </c>
      <c r="L159" s="31">
        <v>44726</v>
      </c>
      <c r="M159" s="31">
        <v>45090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</row>
    <row r="160" spans="1:63">
      <c r="A160" s="10">
        <v>157</v>
      </c>
      <c r="B160" s="27" t="s">
        <v>599</v>
      </c>
      <c r="C160" s="28">
        <v>875161</v>
      </c>
      <c r="D160" s="28" t="s">
        <v>600</v>
      </c>
      <c r="E160" s="28" t="s">
        <v>40</v>
      </c>
      <c r="F160" s="28" t="s">
        <v>41</v>
      </c>
      <c r="G160" s="125" t="s">
        <v>601</v>
      </c>
      <c r="H160" s="26" t="s">
        <v>29</v>
      </c>
      <c r="I160" s="29" t="s">
        <v>30</v>
      </c>
      <c r="J160" s="32" t="s">
        <v>31</v>
      </c>
      <c r="K160" s="30" t="s">
        <v>602</v>
      </c>
      <c r="L160" s="31">
        <v>44732</v>
      </c>
      <c r="M160" s="31">
        <v>45094</v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</row>
    <row r="161" spans="1:63" ht="27">
      <c r="A161" s="10">
        <v>158</v>
      </c>
      <c r="B161" s="27" t="s">
        <v>599</v>
      </c>
      <c r="C161" s="28">
        <v>875161</v>
      </c>
      <c r="D161" s="28" t="s">
        <v>600</v>
      </c>
      <c r="E161" s="28" t="s">
        <v>40</v>
      </c>
      <c r="F161" s="28" t="s">
        <v>41</v>
      </c>
      <c r="G161" s="125" t="s">
        <v>603</v>
      </c>
      <c r="H161" s="26" t="s">
        <v>29</v>
      </c>
      <c r="I161" s="29" t="s">
        <v>30</v>
      </c>
      <c r="J161" s="32" t="s">
        <v>85</v>
      </c>
      <c r="K161" s="30" t="s">
        <v>604</v>
      </c>
      <c r="L161" s="31">
        <v>44732</v>
      </c>
      <c r="M161" s="31">
        <v>45094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</row>
    <row r="162" spans="1:63">
      <c r="A162" s="10">
        <v>159</v>
      </c>
      <c r="B162" s="19" t="s">
        <v>605</v>
      </c>
      <c r="C162" s="20">
        <v>887563</v>
      </c>
      <c r="D162" s="20" t="s">
        <v>606</v>
      </c>
      <c r="E162" s="20" t="s">
        <v>26</v>
      </c>
      <c r="F162" s="20" t="s">
        <v>27</v>
      </c>
      <c r="G162" s="127" t="s">
        <v>42</v>
      </c>
      <c r="H162" s="18" t="s">
        <v>29</v>
      </c>
      <c r="I162" s="21" t="s">
        <v>542</v>
      </c>
      <c r="J162" s="22" t="s">
        <v>31</v>
      </c>
      <c r="K162" s="23" t="s">
        <v>607</v>
      </c>
      <c r="L162" s="24">
        <v>44732</v>
      </c>
      <c r="M162" s="24">
        <v>45095</v>
      </c>
      <c r="N162" s="25" t="s">
        <v>2</v>
      </c>
      <c r="O162" s="25" t="s">
        <v>2</v>
      </c>
      <c r="P162" s="25" t="s">
        <v>2</v>
      </c>
      <c r="Q162" s="25" t="s">
        <v>2</v>
      </c>
      <c r="R162" s="25" t="s">
        <v>2</v>
      </c>
      <c r="S162" s="25" t="s">
        <v>2</v>
      </c>
      <c r="T162" s="25" t="s">
        <v>2</v>
      </c>
      <c r="U162" s="25" t="s">
        <v>2</v>
      </c>
      <c r="V162" s="25" t="s">
        <v>2</v>
      </c>
      <c r="W162" s="25" t="s">
        <v>2</v>
      </c>
      <c r="X162" s="25" t="s">
        <v>2</v>
      </c>
      <c r="Y162" s="25" t="s">
        <v>2</v>
      </c>
      <c r="Z162" s="25" t="s">
        <v>2</v>
      </c>
      <c r="AA162" s="25" t="s">
        <v>2</v>
      </c>
      <c r="AB162" s="25" t="s">
        <v>2</v>
      </c>
      <c r="AC162" s="25" t="s">
        <v>2</v>
      </c>
      <c r="AD162" s="25" t="s">
        <v>2</v>
      </c>
      <c r="AE162" s="25" t="s">
        <v>2</v>
      </c>
      <c r="AF162" s="25" t="s">
        <v>2</v>
      </c>
      <c r="AG162" s="25" t="s">
        <v>2</v>
      </c>
      <c r="AH162" s="25" t="s">
        <v>2</v>
      </c>
      <c r="AI162" s="25" t="s">
        <v>2</v>
      </c>
      <c r="AJ162" s="25" t="s">
        <v>2</v>
      </c>
      <c r="AK162" s="25" t="s">
        <v>2</v>
      </c>
      <c r="AL162" s="25" t="s">
        <v>2</v>
      </c>
      <c r="AM162" s="25" t="s">
        <v>2</v>
      </c>
      <c r="AN162" s="25" t="s">
        <v>2</v>
      </c>
      <c r="AO162" s="25" t="s">
        <v>2</v>
      </c>
      <c r="AP162" s="25" t="s">
        <v>2</v>
      </c>
      <c r="AQ162" s="25" t="s">
        <v>2</v>
      </c>
      <c r="AR162" s="25" t="s">
        <v>2</v>
      </c>
      <c r="AS162" s="25" t="s">
        <v>2</v>
      </c>
      <c r="AT162" s="25" t="s">
        <v>2</v>
      </c>
      <c r="AU162" s="25" t="s">
        <v>2</v>
      </c>
      <c r="AV162" s="25" t="s">
        <v>2</v>
      </c>
      <c r="AW162" s="25" t="s">
        <v>2</v>
      </c>
      <c r="AX162" s="25" t="s">
        <v>2</v>
      </c>
      <c r="AY162" s="25" t="s">
        <v>2</v>
      </c>
      <c r="AZ162" s="25" t="s">
        <v>2</v>
      </c>
      <c r="BA162" s="25" t="s">
        <v>2</v>
      </c>
      <c r="BB162" s="25" t="s">
        <v>2</v>
      </c>
      <c r="BC162" s="25" t="s">
        <v>2</v>
      </c>
      <c r="BD162" s="25" t="s">
        <v>2</v>
      </c>
      <c r="BE162" s="25" t="s">
        <v>2</v>
      </c>
      <c r="BF162" s="25" t="s">
        <v>2</v>
      </c>
      <c r="BG162" s="25" t="s">
        <v>2</v>
      </c>
      <c r="BH162" s="25" t="s">
        <v>2</v>
      </c>
      <c r="BI162" s="25" t="s">
        <v>2</v>
      </c>
      <c r="BJ162" s="25" t="s">
        <v>2</v>
      </c>
      <c r="BK162" s="25" t="s">
        <v>2</v>
      </c>
    </row>
    <row r="163" spans="1:63">
      <c r="A163" s="10">
        <v>160</v>
      </c>
      <c r="B163" s="19" t="s">
        <v>608</v>
      </c>
      <c r="C163" s="20">
        <v>886974</v>
      </c>
      <c r="D163" s="20" t="s">
        <v>609</v>
      </c>
      <c r="E163" s="20" t="s">
        <v>40</v>
      </c>
      <c r="F163" s="20" t="s">
        <v>41</v>
      </c>
      <c r="G163" s="127" t="s">
        <v>610</v>
      </c>
      <c r="H163" s="18" t="s">
        <v>29</v>
      </c>
      <c r="I163" s="21" t="s">
        <v>30</v>
      </c>
      <c r="J163" s="22" t="s">
        <v>31</v>
      </c>
      <c r="K163" s="23" t="s">
        <v>611</v>
      </c>
      <c r="L163" s="24">
        <v>44732</v>
      </c>
      <c r="M163" s="24">
        <v>45095</v>
      </c>
      <c r="N163" s="25" t="s">
        <v>2</v>
      </c>
      <c r="O163" s="25" t="s">
        <v>2</v>
      </c>
      <c r="P163" s="25" t="s">
        <v>2</v>
      </c>
      <c r="Q163" s="25" t="s">
        <v>2</v>
      </c>
      <c r="R163" s="25" t="s">
        <v>2</v>
      </c>
      <c r="S163" s="25" t="s">
        <v>2</v>
      </c>
      <c r="T163" s="25" t="s">
        <v>2</v>
      </c>
      <c r="U163" s="25" t="s">
        <v>2</v>
      </c>
      <c r="V163" s="25" t="s">
        <v>2</v>
      </c>
      <c r="W163" s="25" t="s">
        <v>2</v>
      </c>
      <c r="X163" s="25" t="s">
        <v>2</v>
      </c>
      <c r="Y163" s="25" t="s">
        <v>2</v>
      </c>
      <c r="Z163" s="25" t="s">
        <v>2</v>
      </c>
      <c r="AA163" s="25" t="s">
        <v>2</v>
      </c>
      <c r="AB163" s="25" t="s">
        <v>2</v>
      </c>
      <c r="AC163" s="25" t="s">
        <v>2</v>
      </c>
      <c r="AD163" s="25" t="s">
        <v>2</v>
      </c>
      <c r="AE163" s="25" t="s">
        <v>2</v>
      </c>
      <c r="AF163" s="25" t="s">
        <v>2</v>
      </c>
      <c r="AG163" s="25" t="s">
        <v>2</v>
      </c>
      <c r="AH163" s="25" t="s">
        <v>2</v>
      </c>
      <c r="AI163" s="25" t="s">
        <v>2</v>
      </c>
      <c r="AJ163" s="25" t="s">
        <v>2</v>
      </c>
      <c r="AK163" s="25" t="s">
        <v>2</v>
      </c>
      <c r="AL163" s="25" t="s">
        <v>2</v>
      </c>
      <c r="AM163" s="25" t="s">
        <v>2</v>
      </c>
      <c r="AN163" s="25" t="s">
        <v>2</v>
      </c>
      <c r="AO163" s="25" t="s">
        <v>2</v>
      </c>
      <c r="AP163" s="25" t="s">
        <v>2</v>
      </c>
      <c r="AQ163" s="25" t="s">
        <v>2</v>
      </c>
      <c r="AR163" s="25" t="s">
        <v>2</v>
      </c>
      <c r="AS163" s="25" t="s">
        <v>2</v>
      </c>
      <c r="AT163" s="25" t="s">
        <v>2</v>
      </c>
      <c r="AU163" s="25" t="s">
        <v>2</v>
      </c>
      <c r="AV163" s="25" t="s">
        <v>2</v>
      </c>
      <c r="AW163" s="25" t="s">
        <v>2</v>
      </c>
      <c r="AX163" s="25" t="s">
        <v>2</v>
      </c>
      <c r="AY163" s="25" t="s">
        <v>2</v>
      </c>
      <c r="AZ163" s="25" t="s">
        <v>2</v>
      </c>
      <c r="BA163" s="25" t="s">
        <v>2</v>
      </c>
      <c r="BB163" s="25" t="s">
        <v>2</v>
      </c>
      <c r="BC163" s="25" t="s">
        <v>2</v>
      </c>
      <c r="BD163" s="25" t="s">
        <v>2</v>
      </c>
      <c r="BE163" s="25" t="s">
        <v>2</v>
      </c>
      <c r="BF163" s="25" t="s">
        <v>2</v>
      </c>
      <c r="BG163" s="25" t="s">
        <v>2</v>
      </c>
      <c r="BH163" s="25" t="s">
        <v>2</v>
      </c>
      <c r="BI163" s="25" t="s">
        <v>2</v>
      </c>
      <c r="BJ163" s="25" t="s">
        <v>2</v>
      </c>
      <c r="BK163" s="25" t="s">
        <v>2</v>
      </c>
    </row>
    <row r="164" spans="1:63">
      <c r="A164" s="10">
        <v>161</v>
      </c>
      <c r="B164" s="19" t="s">
        <v>612</v>
      </c>
      <c r="C164" s="20">
        <v>887694</v>
      </c>
      <c r="D164" s="20" t="s">
        <v>613</v>
      </c>
      <c r="E164" s="20" t="s">
        <v>132</v>
      </c>
      <c r="F164" s="20" t="s">
        <v>133</v>
      </c>
      <c r="G164" s="127" t="s">
        <v>614</v>
      </c>
      <c r="H164" s="18" t="s">
        <v>29</v>
      </c>
      <c r="I164" s="21" t="s">
        <v>30</v>
      </c>
      <c r="J164" s="22" t="s">
        <v>31</v>
      </c>
      <c r="K164" s="23" t="s">
        <v>615</v>
      </c>
      <c r="L164" s="24">
        <v>44732</v>
      </c>
      <c r="M164" s="24">
        <v>45096</v>
      </c>
      <c r="N164" s="25" t="s">
        <v>2</v>
      </c>
      <c r="O164" s="25" t="s">
        <v>2</v>
      </c>
      <c r="P164" s="25" t="s">
        <v>2</v>
      </c>
      <c r="Q164" s="25" t="s">
        <v>2</v>
      </c>
      <c r="R164" s="25" t="s">
        <v>2</v>
      </c>
      <c r="S164" s="25" t="s">
        <v>2</v>
      </c>
      <c r="T164" s="25" t="s">
        <v>2</v>
      </c>
      <c r="U164" s="25" t="s">
        <v>2</v>
      </c>
      <c r="V164" s="25" t="s">
        <v>2</v>
      </c>
      <c r="W164" s="25" t="s">
        <v>2</v>
      </c>
      <c r="X164" s="25" t="s">
        <v>2</v>
      </c>
      <c r="Y164" s="25" t="s">
        <v>2</v>
      </c>
      <c r="Z164" s="25" t="s">
        <v>2</v>
      </c>
      <c r="AA164" s="25" t="s">
        <v>2</v>
      </c>
      <c r="AB164" s="25" t="s">
        <v>2</v>
      </c>
      <c r="AC164" s="25" t="s">
        <v>2</v>
      </c>
      <c r="AD164" s="25" t="s">
        <v>2</v>
      </c>
      <c r="AE164" s="25" t="s">
        <v>2</v>
      </c>
      <c r="AF164" s="25" t="s">
        <v>2</v>
      </c>
      <c r="AG164" s="25" t="s">
        <v>2</v>
      </c>
      <c r="AH164" s="25" t="s">
        <v>2</v>
      </c>
      <c r="AI164" s="25" t="s">
        <v>2</v>
      </c>
      <c r="AJ164" s="25" t="s">
        <v>2</v>
      </c>
      <c r="AK164" s="25" t="s">
        <v>2</v>
      </c>
      <c r="AL164" s="25" t="s">
        <v>2</v>
      </c>
      <c r="AM164" s="25" t="s">
        <v>2</v>
      </c>
      <c r="AN164" s="25" t="s">
        <v>2</v>
      </c>
      <c r="AO164" s="25" t="s">
        <v>2</v>
      </c>
      <c r="AP164" s="25" t="s">
        <v>2</v>
      </c>
      <c r="AQ164" s="25" t="s">
        <v>2</v>
      </c>
      <c r="AR164" s="25" t="s">
        <v>2</v>
      </c>
      <c r="AS164" s="25" t="s">
        <v>2</v>
      </c>
      <c r="AT164" s="25" t="s">
        <v>2</v>
      </c>
      <c r="AU164" s="25" t="s">
        <v>2</v>
      </c>
      <c r="AV164" s="25" t="s">
        <v>2</v>
      </c>
      <c r="AW164" s="25" t="s">
        <v>2</v>
      </c>
      <c r="AX164" s="25" t="s">
        <v>2</v>
      </c>
      <c r="AY164" s="25" t="s">
        <v>2</v>
      </c>
      <c r="AZ164" s="25" t="s">
        <v>2</v>
      </c>
      <c r="BA164" s="25" t="s">
        <v>2</v>
      </c>
      <c r="BB164" s="25" t="s">
        <v>2</v>
      </c>
      <c r="BC164" s="25" t="s">
        <v>2</v>
      </c>
      <c r="BD164" s="25" t="s">
        <v>2</v>
      </c>
      <c r="BE164" s="25" t="s">
        <v>2</v>
      </c>
      <c r="BF164" s="25" t="s">
        <v>2</v>
      </c>
      <c r="BG164" s="25" t="s">
        <v>2</v>
      </c>
      <c r="BH164" s="25" t="s">
        <v>2</v>
      </c>
      <c r="BI164" s="25" t="s">
        <v>2</v>
      </c>
      <c r="BJ164" s="25" t="s">
        <v>2</v>
      </c>
      <c r="BK164" s="25" t="s">
        <v>2</v>
      </c>
    </row>
    <row r="165" spans="1:63">
      <c r="A165" s="10">
        <v>162</v>
      </c>
      <c r="B165" s="19" t="s">
        <v>616</v>
      </c>
      <c r="C165" s="20">
        <v>858936</v>
      </c>
      <c r="D165" s="20" t="s">
        <v>617</v>
      </c>
      <c r="E165" s="20" t="s">
        <v>40</v>
      </c>
      <c r="F165" s="20" t="s">
        <v>41</v>
      </c>
      <c r="G165" s="127" t="s">
        <v>618</v>
      </c>
      <c r="H165" s="18" t="s">
        <v>29</v>
      </c>
      <c r="I165" s="21" t="s">
        <v>30</v>
      </c>
      <c r="J165" s="22" t="s">
        <v>31</v>
      </c>
      <c r="K165" s="23" t="s">
        <v>619</v>
      </c>
      <c r="L165" s="24">
        <v>44732</v>
      </c>
      <c r="M165" s="24">
        <v>45095</v>
      </c>
      <c r="N165" s="25" t="s">
        <v>2</v>
      </c>
      <c r="O165" s="25" t="s">
        <v>2</v>
      </c>
      <c r="P165" s="25" t="s">
        <v>2</v>
      </c>
      <c r="Q165" s="25" t="s">
        <v>2</v>
      </c>
      <c r="R165" s="25" t="s">
        <v>2</v>
      </c>
      <c r="S165" s="25" t="s">
        <v>2</v>
      </c>
      <c r="T165" s="25" t="s">
        <v>2</v>
      </c>
      <c r="U165" s="25" t="s">
        <v>2</v>
      </c>
      <c r="V165" s="25" t="s">
        <v>2</v>
      </c>
      <c r="W165" s="25" t="s">
        <v>2</v>
      </c>
      <c r="X165" s="25" t="s">
        <v>2</v>
      </c>
      <c r="Y165" s="25" t="s">
        <v>2</v>
      </c>
      <c r="Z165" s="25" t="s">
        <v>2</v>
      </c>
      <c r="AA165" s="25" t="s">
        <v>2</v>
      </c>
      <c r="AB165" s="25" t="s">
        <v>2</v>
      </c>
      <c r="AC165" s="25" t="s">
        <v>2</v>
      </c>
      <c r="AD165" s="25" t="s">
        <v>2</v>
      </c>
      <c r="AE165" s="25" t="s">
        <v>2</v>
      </c>
      <c r="AF165" s="25" t="s">
        <v>2</v>
      </c>
      <c r="AG165" s="25" t="s">
        <v>2</v>
      </c>
      <c r="AH165" s="25" t="s">
        <v>2</v>
      </c>
      <c r="AI165" s="25" t="s">
        <v>2</v>
      </c>
      <c r="AJ165" s="25" t="s">
        <v>2</v>
      </c>
      <c r="AK165" s="25" t="s">
        <v>2</v>
      </c>
      <c r="AL165" s="25" t="s">
        <v>2</v>
      </c>
      <c r="AM165" s="25" t="s">
        <v>2</v>
      </c>
      <c r="AN165" s="25" t="s">
        <v>2</v>
      </c>
      <c r="AO165" s="25" t="s">
        <v>2</v>
      </c>
      <c r="AP165" s="25" t="s">
        <v>2</v>
      </c>
      <c r="AQ165" s="25" t="s">
        <v>2</v>
      </c>
      <c r="AR165" s="25" t="s">
        <v>2</v>
      </c>
      <c r="AS165" s="25" t="s">
        <v>2</v>
      </c>
      <c r="AT165" s="25" t="s">
        <v>2</v>
      </c>
      <c r="AU165" s="25" t="s">
        <v>2</v>
      </c>
      <c r="AV165" s="25" t="s">
        <v>2</v>
      </c>
      <c r="AW165" s="25" t="s">
        <v>2</v>
      </c>
      <c r="AX165" s="25" t="s">
        <v>2</v>
      </c>
      <c r="AY165" s="25" t="s">
        <v>2</v>
      </c>
      <c r="AZ165" s="25" t="s">
        <v>2</v>
      </c>
      <c r="BA165" s="25" t="s">
        <v>2</v>
      </c>
      <c r="BB165" s="25" t="s">
        <v>2</v>
      </c>
      <c r="BC165" s="25" t="s">
        <v>2</v>
      </c>
      <c r="BD165" s="25" t="s">
        <v>2</v>
      </c>
      <c r="BE165" s="25" t="s">
        <v>2</v>
      </c>
      <c r="BF165" s="25" t="s">
        <v>2</v>
      </c>
      <c r="BG165" s="25" t="s">
        <v>2</v>
      </c>
      <c r="BH165" s="25" t="s">
        <v>2</v>
      </c>
      <c r="BI165" s="25" t="s">
        <v>2</v>
      </c>
      <c r="BJ165" s="25" t="s">
        <v>2</v>
      </c>
      <c r="BK165" s="25" t="s">
        <v>2</v>
      </c>
    </row>
    <row r="166" spans="1:63" ht="27">
      <c r="A166" s="10">
        <v>163</v>
      </c>
      <c r="B166" s="21" t="s">
        <v>605</v>
      </c>
      <c r="C166" s="21">
        <v>887563</v>
      </c>
      <c r="D166" s="21" t="s">
        <v>620</v>
      </c>
      <c r="E166" s="21" t="s">
        <v>26</v>
      </c>
      <c r="F166" s="21" t="s">
        <v>27</v>
      </c>
      <c r="G166" s="128" t="s">
        <v>42</v>
      </c>
      <c r="H166" s="22" t="s">
        <v>29</v>
      </c>
      <c r="I166" s="21" t="s">
        <v>30</v>
      </c>
      <c r="J166" s="21" t="s">
        <v>85</v>
      </c>
      <c r="K166" s="23" t="s">
        <v>621</v>
      </c>
      <c r="L166" s="24">
        <v>44732</v>
      </c>
      <c r="M166" s="24">
        <v>45089</v>
      </c>
      <c r="N166" s="25" t="s">
        <v>2</v>
      </c>
      <c r="O166" s="25" t="s">
        <v>2</v>
      </c>
      <c r="P166" s="25" t="s">
        <v>2</v>
      </c>
      <c r="Q166" s="25" t="s">
        <v>2</v>
      </c>
      <c r="R166" s="25" t="s">
        <v>2</v>
      </c>
      <c r="S166" s="25" t="s">
        <v>2</v>
      </c>
      <c r="T166" s="25" t="s">
        <v>2</v>
      </c>
      <c r="U166" s="25" t="s">
        <v>2</v>
      </c>
      <c r="V166" s="25" t="s">
        <v>2</v>
      </c>
      <c r="W166" s="25" t="s">
        <v>2</v>
      </c>
      <c r="X166" s="25" t="s">
        <v>2</v>
      </c>
      <c r="Y166" s="25" t="s">
        <v>2</v>
      </c>
      <c r="Z166" s="25" t="s">
        <v>2</v>
      </c>
      <c r="AA166" s="25" t="s">
        <v>2</v>
      </c>
      <c r="AB166" s="25" t="s">
        <v>2</v>
      </c>
      <c r="AC166" s="25" t="s">
        <v>2</v>
      </c>
      <c r="AD166" s="25" t="s">
        <v>2</v>
      </c>
      <c r="AE166" s="25" t="s">
        <v>2</v>
      </c>
      <c r="AF166" s="25" t="s">
        <v>2</v>
      </c>
      <c r="AG166" s="25" t="s">
        <v>2</v>
      </c>
      <c r="AH166" s="25" t="s">
        <v>2</v>
      </c>
      <c r="AI166" s="25" t="s">
        <v>2</v>
      </c>
      <c r="AJ166" s="25" t="s">
        <v>2</v>
      </c>
      <c r="AK166" s="25" t="s">
        <v>2</v>
      </c>
      <c r="AL166" s="25" t="s">
        <v>2</v>
      </c>
      <c r="AM166" s="25" t="s">
        <v>2</v>
      </c>
      <c r="AN166" s="25" t="s">
        <v>2</v>
      </c>
      <c r="AO166" s="25" t="s">
        <v>2</v>
      </c>
      <c r="AP166" s="25" t="s">
        <v>2</v>
      </c>
      <c r="AQ166" s="25" t="s">
        <v>2</v>
      </c>
      <c r="AR166" s="25" t="s">
        <v>2</v>
      </c>
      <c r="AS166" s="25" t="s">
        <v>2</v>
      </c>
      <c r="AT166" s="25" t="s">
        <v>2</v>
      </c>
      <c r="AU166" s="25" t="s">
        <v>2</v>
      </c>
      <c r="AV166" s="25" t="s">
        <v>2</v>
      </c>
      <c r="AW166" s="25" t="s">
        <v>2</v>
      </c>
      <c r="AX166" s="25" t="s">
        <v>2</v>
      </c>
      <c r="AY166" s="25" t="s">
        <v>2</v>
      </c>
      <c r="AZ166" s="25" t="s">
        <v>2</v>
      </c>
      <c r="BA166" s="25" t="s">
        <v>2</v>
      </c>
      <c r="BB166" s="25" t="s">
        <v>2</v>
      </c>
      <c r="BC166" s="25" t="s">
        <v>2</v>
      </c>
      <c r="BD166" s="25" t="s">
        <v>2</v>
      </c>
      <c r="BE166" s="25" t="s">
        <v>2</v>
      </c>
      <c r="BF166" s="25" t="s">
        <v>2</v>
      </c>
      <c r="BG166" s="25" t="s">
        <v>2</v>
      </c>
      <c r="BH166" s="25" t="s">
        <v>2</v>
      </c>
      <c r="BI166" s="25" t="s">
        <v>2</v>
      </c>
      <c r="BJ166" s="25" t="s">
        <v>2</v>
      </c>
      <c r="BK166" s="25" t="s">
        <v>2</v>
      </c>
    </row>
    <row r="167" spans="1:63">
      <c r="A167" s="10">
        <v>164</v>
      </c>
      <c r="B167" s="21" t="s">
        <v>622</v>
      </c>
      <c r="C167" s="21">
        <v>875963</v>
      </c>
      <c r="D167" s="21" t="s">
        <v>623</v>
      </c>
      <c r="E167" s="21" t="s">
        <v>26</v>
      </c>
      <c r="F167" s="21" t="s">
        <v>27</v>
      </c>
      <c r="G167" s="128" t="s">
        <v>42</v>
      </c>
      <c r="H167" s="22" t="s">
        <v>29</v>
      </c>
      <c r="I167" s="21" t="s">
        <v>30</v>
      </c>
      <c r="J167" s="22" t="s">
        <v>31</v>
      </c>
      <c r="K167" s="23" t="s">
        <v>624</v>
      </c>
      <c r="L167" s="24">
        <v>44733</v>
      </c>
      <c r="M167" s="24">
        <v>45097</v>
      </c>
      <c r="N167" s="25" t="s">
        <v>2</v>
      </c>
      <c r="O167" s="25" t="s">
        <v>2</v>
      </c>
      <c r="P167" s="25" t="s">
        <v>2</v>
      </c>
      <c r="Q167" s="25" t="s">
        <v>2</v>
      </c>
      <c r="R167" s="25" t="s">
        <v>2</v>
      </c>
      <c r="S167" s="25" t="s">
        <v>2</v>
      </c>
      <c r="T167" s="25" t="s">
        <v>2</v>
      </c>
      <c r="U167" s="25" t="s">
        <v>2</v>
      </c>
      <c r="V167" s="25" t="s">
        <v>2</v>
      </c>
      <c r="W167" s="25" t="s">
        <v>2</v>
      </c>
      <c r="X167" s="25" t="s">
        <v>2</v>
      </c>
      <c r="Y167" s="25" t="s">
        <v>2</v>
      </c>
      <c r="Z167" s="25" t="s">
        <v>2</v>
      </c>
      <c r="AA167" s="25" t="s">
        <v>2</v>
      </c>
      <c r="AB167" s="25" t="s">
        <v>2</v>
      </c>
      <c r="AC167" s="25" t="s">
        <v>2</v>
      </c>
      <c r="AD167" s="25" t="s">
        <v>2</v>
      </c>
      <c r="AE167" s="25" t="s">
        <v>2</v>
      </c>
      <c r="AF167" s="25" t="s">
        <v>2</v>
      </c>
      <c r="AG167" s="25" t="s">
        <v>2</v>
      </c>
      <c r="AH167" s="25" t="s">
        <v>2</v>
      </c>
      <c r="AI167" s="25" t="s">
        <v>2</v>
      </c>
      <c r="AJ167" s="25" t="s">
        <v>2</v>
      </c>
      <c r="AK167" s="25" t="s">
        <v>2</v>
      </c>
      <c r="AL167" s="25" t="s">
        <v>2</v>
      </c>
      <c r="AM167" s="25" t="s">
        <v>2</v>
      </c>
      <c r="AN167" s="25" t="s">
        <v>2</v>
      </c>
      <c r="AO167" s="25" t="s">
        <v>2</v>
      </c>
      <c r="AP167" s="25" t="s">
        <v>2</v>
      </c>
      <c r="AQ167" s="25" t="s">
        <v>2</v>
      </c>
      <c r="AR167" s="25" t="s">
        <v>2</v>
      </c>
      <c r="AS167" s="25" t="s">
        <v>2</v>
      </c>
      <c r="AT167" s="25" t="s">
        <v>2</v>
      </c>
      <c r="AU167" s="25" t="s">
        <v>2</v>
      </c>
      <c r="AV167" s="25" t="s">
        <v>2</v>
      </c>
      <c r="AW167" s="25" t="s">
        <v>2</v>
      </c>
      <c r="AX167" s="25" t="s">
        <v>2</v>
      </c>
      <c r="AY167" s="25" t="s">
        <v>2</v>
      </c>
      <c r="AZ167" s="25" t="s">
        <v>2</v>
      </c>
      <c r="BA167" s="25" t="s">
        <v>2</v>
      </c>
      <c r="BB167" s="25" t="s">
        <v>2</v>
      </c>
      <c r="BC167" s="25" t="s">
        <v>2</v>
      </c>
      <c r="BD167" s="25" t="s">
        <v>2</v>
      </c>
      <c r="BE167" s="25" t="s">
        <v>2</v>
      </c>
      <c r="BF167" s="25" t="s">
        <v>2</v>
      </c>
      <c r="BG167" s="25" t="s">
        <v>2</v>
      </c>
      <c r="BH167" s="25" t="s">
        <v>2</v>
      </c>
      <c r="BI167" s="25" t="s">
        <v>2</v>
      </c>
      <c r="BJ167" s="25" t="s">
        <v>2</v>
      </c>
      <c r="BK167" s="25" t="s">
        <v>2</v>
      </c>
    </row>
    <row r="168" spans="1:63">
      <c r="A168" s="10">
        <v>165</v>
      </c>
      <c r="B168" s="21" t="s">
        <v>625</v>
      </c>
      <c r="C168" s="21">
        <v>886681</v>
      </c>
      <c r="D168" s="21" t="s">
        <v>626</v>
      </c>
      <c r="E168" s="21" t="s">
        <v>40</v>
      </c>
      <c r="F168" s="21" t="s">
        <v>41</v>
      </c>
      <c r="G168" s="128" t="s">
        <v>627</v>
      </c>
      <c r="H168" s="22" t="s">
        <v>29</v>
      </c>
      <c r="I168" s="21" t="s">
        <v>30</v>
      </c>
      <c r="J168" s="22" t="s">
        <v>31</v>
      </c>
      <c r="K168" s="23" t="s">
        <v>628</v>
      </c>
      <c r="L168" s="24">
        <v>44740</v>
      </c>
      <c r="M168" s="24">
        <v>45104</v>
      </c>
      <c r="N168" s="25" t="s">
        <v>2</v>
      </c>
      <c r="O168" s="25" t="s">
        <v>2</v>
      </c>
      <c r="P168" s="25" t="s">
        <v>2</v>
      </c>
      <c r="Q168" s="25" t="s">
        <v>2</v>
      </c>
      <c r="R168" s="25" t="s">
        <v>2</v>
      </c>
      <c r="S168" s="25" t="s">
        <v>2</v>
      </c>
      <c r="T168" s="25" t="s">
        <v>2</v>
      </c>
      <c r="U168" s="25" t="s">
        <v>2</v>
      </c>
      <c r="V168" s="25" t="s">
        <v>2</v>
      </c>
      <c r="W168" s="25" t="s">
        <v>2</v>
      </c>
      <c r="X168" s="25" t="s">
        <v>2</v>
      </c>
      <c r="Y168" s="25" t="s">
        <v>2</v>
      </c>
      <c r="Z168" s="25" t="s">
        <v>2</v>
      </c>
      <c r="AA168" s="25" t="s">
        <v>2</v>
      </c>
      <c r="AB168" s="25" t="s">
        <v>2</v>
      </c>
      <c r="AC168" s="25" t="s">
        <v>2</v>
      </c>
      <c r="AD168" s="25" t="s">
        <v>2</v>
      </c>
      <c r="AE168" s="25" t="s">
        <v>2</v>
      </c>
      <c r="AF168" s="25" t="s">
        <v>2</v>
      </c>
      <c r="AG168" s="25" t="s">
        <v>2</v>
      </c>
      <c r="AH168" s="25" t="s">
        <v>2</v>
      </c>
      <c r="AI168" s="25" t="s">
        <v>2</v>
      </c>
      <c r="AJ168" s="25" t="s">
        <v>2</v>
      </c>
      <c r="AK168" s="25" t="s">
        <v>2</v>
      </c>
      <c r="AL168" s="25" t="s">
        <v>2</v>
      </c>
      <c r="AM168" s="25" t="s">
        <v>2</v>
      </c>
      <c r="AN168" s="25" t="s">
        <v>2</v>
      </c>
      <c r="AO168" s="25" t="s">
        <v>2</v>
      </c>
      <c r="AP168" s="25" t="s">
        <v>2</v>
      </c>
      <c r="AQ168" s="25" t="s">
        <v>2</v>
      </c>
      <c r="AR168" s="25" t="s">
        <v>2</v>
      </c>
      <c r="AS168" s="25" t="s">
        <v>2</v>
      </c>
      <c r="AT168" s="25" t="s">
        <v>2</v>
      </c>
      <c r="AU168" s="25" t="s">
        <v>2</v>
      </c>
      <c r="AV168" s="25" t="s">
        <v>2</v>
      </c>
      <c r="AW168" s="25" t="s">
        <v>2</v>
      </c>
      <c r="AX168" s="25" t="s">
        <v>2</v>
      </c>
      <c r="AY168" s="25" t="s">
        <v>2</v>
      </c>
      <c r="AZ168" s="25" t="s">
        <v>2</v>
      </c>
      <c r="BA168" s="25" t="s">
        <v>2</v>
      </c>
      <c r="BB168" s="25" t="s">
        <v>2</v>
      </c>
      <c r="BC168" s="25" t="s">
        <v>2</v>
      </c>
      <c r="BD168" s="25" t="s">
        <v>2</v>
      </c>
      <c r="BE168" s="25" t="s">
        <v>2</v>
      </c>
      <c r="BF168" s="25" t="s">
        <v>2</v>
      </c>
      <c r="BG168" s="25" t="s">
        <v>2</v>
      </c>
      <c r="BH168" s="25" t="s">
        <v>2</v>
      </c>
      <c r="BI168" s="25" t="s">
        <v>2</v>
      </c>
      <c r="BJ168" s="25" t="s">
        <v>2</v>
      </c>
      <c r="BK168" s="25" t="s">
        <v>2</v>
      </c>
    </row>
    <row r="169" spans="1:63">
      <c r="A169" s="10">
        <v>166</v>
      </c>
      <c r="B169" s="21" t="s">
        <v>629</v>
      </c>
      <c r="C169" s="21">
        <v>886777</v>
      </c>
      <c r="D169" s="21" t="s">
        <v>630</v>
      </c>
      <c r="E169" s="21" t="s">
        <v>40</v>
      </c>
      <c r="F169" s="21" t="s">
        <v>41</v>
      </c>
      <c r="G169" s="128" t="s">
        <v>631</v>
      </c>
      <c r="H169" s="22" t="s">
        <v>29</v>
      </c>
      <c r="I169" s="21" t="s">
        <v>30</v>
      </c>
      <c r="J169" s="22" t="s">
        <v>31</v>
      </c>
      <c r="K169" s="23" t="s">
        <v>632</v>
      </c>
      <c r="L169" s="24">
        <v>44740</v>
      </c>
      <c r="M169" s="24">
        <v>45104</v>
      </c>
      <c r="N169" s="25" t="s">
        <v>2</v>
      </c>
      <c r="O169" s="25" t="s">
        <v>2</v>
      </c>
      <c r="P169" s="25" t="s">
        <v>2</v>
      </c>
      <c r="Q169" s="25" t="s">
        <v>2</v>
      </c>
      <c r="R169" s="25" t="s">
        <v>2</v>
      </c>
      <c r="S169" s="25" t="s">
        <v>2</v>
      </c>
      <c r="T169" s="25" t="s">
        <v>2</v>
      </c>
      <c r="U169" s="25" t="s">
        <v>2</v>
      </c>
      <c r="V169" s="25" t="s">
        <v>2</v>
      </c>
      <c r="W169" s="25" t="s">
        <v>2</v>
      </c>
      <c r="X169" s="25" t="s">
        <v>2</v>
      </c>
      <c r="Y169" s="25" t="s">
        <v>2</v>
      </c>
      <c r="Z169" s="25" t="s">
        <v>2</v>
      </c>
      <c r="AA169" s="25" t="s">
        <v>2</v>
      </c>
      <c r="AB169" s="25" t="s">
        <v>2</v>
      </c>
      <c r="AC169" s="25" t="s">
        <v>2</v>
      </c>
      <c r="AD169" s="25" t="s">
        <v>2</v>
      </c>
      <c r="AE169" s="25" t="s">
        <v>2</v>
      </c>
      <c r="AF169" s="25" t="s">
        <v>2</v>
      </c>
      <c r="AG169" s="25" t="s">
        <v>2</v>
      </c>
      <c r="AH169" s="25" t="s">
        <v>2</v>
      </c>
      <c r="AI169" s="25" t="s">
        <v>2</v>
      </c>
      <c r="AJ169" s="25" t="s">
        <v>2</v>
      </c>
      <c r="AK169" s="25" t="s">
        <v>2</v>
      </c>
      <c r="AL169" s="25" t="s">
        <v>2</v>
      </c>
      <c r="AM169" s="25" t="s">
        <v>2</v>
      </c>
      <c r="AN169" s="25" t="s">
        <v>2</v>
      </c>
      <c r="AO169" s="25" t="s">
        <v>2</v>
      </c>
      <c r="AP169" s="25" t="s">
        <v>2</v>
      </c>
      <c r="AQ169" s="25" t="s">
        <v>2</v>
      </c>
      <c r="AR169" s="25" t="s">
        <v>2</v>
      </c>
      <c r="AS169" s="25" t="s">
        <v>2</v>
      </c>
      <c r="AT169" s="25" t="s">
        <v>2</v>
      </c>
      <c r="AU169" s="25" t="s">
        <v>2</v>
      </c>
      <c r="AV169" s="25" t="s">
        <v>2</v>
      </c>
      <c r="AW169" s="25" t="s">
        <v>2</v>
      </c>
      <c r="AX169" s="25" t="s">
        <v>2</v>
      </c>
      <c r="AY169" s="25" t="s">
        <v>2</v>
      </c>
      <c r="AZ169" s="25" t="s">
        <v>2</v>
      </c>
      <c r="BA169" s="25" t="s">
        <v>2</v>
      </c>
      <c r="BB169" s="25" t="s">
        <v>2</v>
      </c>
      <c r="BC169" s="25" t="s">
        <v>2</v>
      </c>
      <c r="BD169" s="25" t="s">
        <v>2</v>
      </c>
      <c r="BE169" s="25" t="s">
        <v>2</v>
      </c>
      <c r="BF169" s="25" t="s">
        <v>2</v>
      </c>
      <c r="BG169" s="25" t="s">
        <v>2</v>
      </c>
      <c r="BH169" s="25" t="s">
        <v>2</v>
      </c>
      <c r="BI169" s="25" t="s">
        <v>2</v>
      </c>
      <c r="BJ169" s="25" t="s">
        <v>2</v>
      </c>
      <c r="BK169" s="25" t="s">
        <v>2</v>
      </c>
    </row>
    <row r="170" spans="1:63">
      <c r="A170" s="10">
        <v>167</v>
      </c>
      <c r="B170" s="21" t="s">
        <v>633</v>
      </c>
      <c r="C170" s="21">
        <v>871844</v>
      </c>
      <c r="D170" s="21" t="s">
        <v>634</v>
      </c>
      <c r="E170" s="21" t="s">
        <v>26</v>
      </c>
      <c r="F170" s="21" t="s">
        <v>27</v>
      </c>
      <c r="G170" s="128" t="s">
        <v>635</v>
      </c>
      <c r="H170" s="22" t="s">
        <v>29</v>
      </c>
      <c r="I170" s="21" t="s">
        <v>30</v>
      </c>
      <c r="J170" s="22" t="s">
        <v>31</v>
      </c>
      <c r="K170" s="21" t="s">
        <v>636</v>
      </c>
      <c r="L170" s="24">
        <v>44744</v>
      </c>
      <c r="M170" s="24">
        <v>45152</v>
      </c>
      <c r="N170" s="25" t="s">
        <v>2</v>
      </c>
      <c r="O170" s="25" t="s">
        <v>2</v>
      </c>
      <c r="P170" s="25" t="s">
        <v>2</v>
      </c>
      <c r="Q170" s="25" t="s">
        <v>2</v>
      </c>
      <c r="R170" s="25" t="s">
        <v>2</v>
      </c>
      <c r="S170" s="25" t="s">
        <v>2</v>
      </c>
      <c r="T170" s="25" t="s">
        <v>2</v>
      </c>
      <c r="U170" s="25" t="s">
        <v>2</v>
      </c>
      <c r="V170" s="25" t="s">
        <v>2</v>
      </c>
      <c r="W170" s="25" t="s">
        <v>2</v>
      </c>
      <c r="X170" s="25" t="s">
        <v>2</v>
      </c>
      <c r="Y170" s="25" t="s">
        <v>2</v>
      </c>
      <c r="Z170" s="25" t="s">
        <v>2</v>
      </c>
      <c r="AA170" s="25" t="s">
        <v>2</v>
      </c>
      <c r="AB170" s="25" t="s">
        <v>2</v>
      </c>
      <c r="AC170" s="25" t="s">
        <v>2</v>
      </c>
      <c r="AD170" s="25" t="s">
        <v>2</v>
      </c>
      <c r="AE170" s="25" t="s">
        <v>2</v>
      </c>
      <c r="AF170" s="25" t="s">
        <v>2</v>
      </c>
      <c r="AG170" s="25" t="s">
        <v>2</v>
      </c>
      <c r="AH170" s="25" t="s">
        <v>2</v>
      </c>
      <c r="AI170" s="25" t="s">
        <v>2</v>
      </c>
      <c r="AJ170" s="25" t="s">
        <v>2</v>
      </c>
      <c r="AK170" s="25" t="s">
        <v>2</v>
      </c>
      <c r="AL170" s="25" t="s">
        <v>2</v>
      </c>
      <c r="AM170" s="25" t="s">
        <v>2</v>
      </c>
      <c r="AN170" s="25" t="s">
        <v>2</v>
      </c>
      <c r="AO170" s="25" t="s">
        <v>2</v>
      </c>
      <c r="AP170" s="25" t="s">
        <v>2</v>
      </c>
      <c r="AQ170" s="25" t="s">
        <v>2</v>
      </c>
      <c r="AR170" s="25" t="s">
        <v>2</v>
      </c>
      <c r="AS170" s="25" t="s">
        <v>2</v>
      </c>
      <c r="AT170" s="25" t="s">
        <v>2</v>
      </c>
      <c r="AU170" s="25" t="s">
        <v>2</v>
      </c>
      <c r="AV170" s="25" t="s">
        <v>2</v>
      </c>
      <c r="AW170" s="25" t="s">
        <v>2</v>
      </c>
      <c r="AX170" s="25" t="s">
        <v>2</v>
      </c>
      <c r="AY170" s="25" t="s">
        <v>2</v>
      </c>
      <c r="AZ170" s="25" t="s">
        <v>2</v>
      </c>
      <c r="BA170" s="25" t="s">
        <v>2</v>
      </c>
      <c r="BB170" s="25" t="s">
        <v>2</v>
      </c>
      <c r="BC170" s="25" t="s">
        <v>2</v>
      </c>
      <c r="BD170" s="25" t="s">
        <v>2</v>
      </c>
      <c r="BE170" s="25" t="s">
        <v>2</v>
      </c>
      <c r="BF170" s="25" t="s">
        <v>2</v>
      </c>
      <c r="BG170" s="25" t="s">
        <v>2</v>
      </c>
      <c r="BH170" s="25" t="s">
        <v>2</v>
      </c>
      <c r="BI170" s="25" t="s">
        <v>2</v>
      </c>
      <c r="BJ170" s="25" t="s">
        <v>2</v>
      </c>
      <c r="BK170" s="25" t="s">
        <v>2</v>
      </c>
    </row>
    <row r="171" spans="1:63" ht="27">
      <c r="A171" s="10">
        <v>168</v>
      </c>
      <c r="B171" s="29" t="s">
        <v>637</v>
      </c>
      <c r="C171" s="29">
        <v>887746</v>
      </c>
      <c r="D171" s="29" t="s">
        <v>638</v>
      </c>
      <c r="E171" s="29" t="s">
        <v>17</v>
      </c>
      <c r="F171" s="29" t="s">
        <v>18</v>
      </c>
      <c r="G171" s="124" t="s">
        <v>639</v>
      </c>
      <c r="H171" s="32" t="s">
        <v>640</v>
      </c>
      <c r="I171" s="32" t="s">
        <v>641</v>
      </c>
      <c r="J171" s="29" t="s">
        <v>31</v>
      </c>
      <c r="K171" s="30" t="s">
        <v>642</v>
      </c>
      <c r="L171" s="31">
        <v>44746</v>
      </c>
      <c r="M171" s="31">
        <v>45110</v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</row>
    <row r="172" spans="1:63" ht="27">
      <c r="A172" s="10">
        <v>169</v>
      </c>
      <c r="B172" s="21" t="s">
        <v>637</v>
      </c>
      <c r="C172" s="21">
        <v>887746</v>
      </c>
      <c r="D172" s="21" t="s">
        <v>638</v>
      </c>
      <c r="E172" s="21" t="s">
        <v>17</v>
      </c>
      <c r="F172" s="21" t="s">
        <v>18</v>
      </c>
      <c r="G172" s="128" t="s">
        <v>643</v>
      </c>
      <c r="H172" s="22" t="s">
        <v>640</v>
      </c>
      <c r="I172" s="22" t="s">
        <v>641</v>
      </c>
      <c r="J172" s="21" t="s">
        <v>85</v>
      </c>
      <c r="K172" s="23" t="s">
        <v>644</v>
      </c>
      <c r="L172" s="24">
        <v>44746</v>
      </c>
      <c r="M172" s="24">
        <v>45110</v>
      </c>
      <c r="N172" s="25" t="s">
        <v>2</v>
      </c>
      <c r="O172" s="25" t="s">
        <v>2</v>
      </c>
      <c r="P172" s="25" t="s">
        <v>2</v>
      </c>
      <c r="Q172" s="25" t="s">
        <v>2</v>
      </c>
      <c r="R172" s="25" t="s">
        <v>2</v>
      </c>
      <c r="S172" s="25" t="s">
        <v>2</v>
      </c>
      <c r="T172" s="25" t="s">
        <v>2</v>
      </c>
      <c r="U172" s="25" t="s">
        <v>2</v>
      </c>
      <c r="V172" s="25" t="s">
        <v>2</v>
      </c>
      <c r="W172" s="25" t="s">
        <v>2</v>
      </c>
      <c r="X172" s="25" t="s">
        <v>2</v>
      </c>
      <c r="Y172" s="25" t="s">
        <v>2</v>
      </c>
      <c r="Z172" s="25" t="s">
        <v>2</v>
      </c>
      <c r="AA172" s="25" t="s">
        <v>2</v>
      </c>
      <c r="AB172" s="25" t="s">
        <v>2</v>
      </c>
      <c r="AC172" s="25" t="s">
        <v>2</v>
      </c>
      <c r="AD172" s="25" t="s">
        <v>2</v>
      </c>
      <c r="AE172" s="25" t="s">
        <v>2</v>
      </c>
      <c r="AF172" s="25" t="s">
        <v>2</v>
      </c>
      <c r="AG172" s="25" t="s">
        <v>2</v>
      </c>
      <c r="AH172" s="25" t="s">
        <v>2</v>
      </c>
      <c r="AI172" s="25" t="s">
        <v>2</v>
      </c>
      <c r="AJ172" s="25" t="s">
        <v>2</v>
      </c>
      <c r="AK172" s="25" t="s">
        <v>2</v>
      </c>
      <c r="AL172" s="25" t="s">
        <v>2</v>
      </c>
      <c r="AM172" s="25" t="s">
        <v>2</v>
      </c>
      <c r="AN172" s="25" t="s">
        <v>2</v>
      </c>
      <c r="AO172" s="25" t="s">
        <v>2</v>
      </c>
      <c r="AP172" s="25" t="s">
        <v>2</v>
      </c>
      <c r="AQ172" s="25" t="s">
        <v>2</v>
      </c>
      <c r="AR172" s="25" t="s">
        <v>2</v>
      </c>
      <c r="AS172" s="25" t="s">
        <v>2</v>
      </c>
      <c r="AT172" s="25" t="s">
        <v>2</v>
      </c>
      <c r="AU172" s="25" t="s">
        <v>2</v>
      </c>
      <c r="AV172" s="25" t="s">
        <v>2</v>
      </c>
      <c r="AW172" s="25" t="s">
        <v>2</v>
      </c>
      <c r="AX172" s="25" t="s">
        <v>2</v>
      </c>
      <c r="AY172" s="25" t="s">
        <v>2</v>
      </c>
      <c r="AZ172" s="25" t="s">
        <v>2</v>
      </c>
      <c r="BA172" s="25" t="s">
        <v>2</v>
      </c>
      <c r="BB172" s="25" t="s">
        <v>2</v>
      </c>
      <c r="BC172" s="25" t="s">
        <v>2</v>
      </c>
      <c r="BD172" s="25" t="s">
        <v>2</v>
      </c>
      <c r="BE172" s="25" t="s">
        <v>2</v>
      </c>
      <c r="BF172" s="25" t="s">
        <v>2</v>
      </c>
      <c r="BG172" s="25" t="s">
        <v>2</v>
      </c>
      <c r="BH172" s="25" t="s">
        <v>2</v>
      </c>
      <c r="BI172" s="25" t="s">
        <v>2</v>
      </c>
      <c r="BJ172" s="25" t="s">
        <v>2</v>
      </c>
      <c r="BK172" s="25" t="s">
        <v>2</v>
      </c>
    </row>
    <row r="173" spans="1:63">
      <c r="A173" s="10">
        <v>170</v>
      </c>
      <c r="B173" s="21" t="s">
        <v>645</v>
      </c>
      <c r="C173" s="21">
        <v>873352</v>
      </c>
      <c r="D173" s="21" t="s">
        <v>646</v>
      </c>
      <c r="E173" s="21" t="s">
        <v>26</v>
      </c>
      <c r="F173" s="21" t="s">
        <v>27</v>
      </c>
      <c r="G173" s="128" t="s">
        <v>635</v>
      </c>
      <c r="H173" s="22" t="s">
        <v>29</v>
      </c>
      <c r="I173" s="21" t="s">
        <v>30</v>
      </c>
      <c r="J173" s="21" t="s">
        <v>31</v>
      </c>
      <c r="K173" s="23" t="s">
        <v>647</v>
      </c>
      <c r="L173" s="24">
        <v>44747</v>
      </c>
      <c r="M173" s="24">
        <v>45112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</row>
    <row r="174" spans="1:63">
      <c r="A174" s="10">
        <v>171</v>
      </c>
      <c r="B174" s="50" t="s">
        <v>648</v>
      </c>
      <c r="C174" s="50">
        <v>885794</v>
      </c>
      <c r="D174" s="50" t="s">
        <v>649</v>
      </c>
      <c r="E174" s="51" t="s">
        <v>650</v>
      </c>
      <c r="F174" s="51" t="s">
        <v>650</v>
      </c>
      <c r="G174" s="124" t="s">
        <v>651</v>
      </c>
      <c r="H174" s="29" t="s">
        <v>346</v>
      </c>
      <c r="I174" s="51" t="s">
        <v>650</v>
      </c>
      <c r="J174" s="29" t="s">
        <v>652</v>
      </c>
      <c r="K174" s="50" t="s">
        <v>653</v>
      </c>
      <c r="L174" s="52">
        <v>44749</v>
      </c>
      <c r="M174" s="50" t="s">
        <v>653</v>
      </c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</row>
    <row r="175" spans="1:63">
      <c r="A175" s="10">
        <v>172</v>
      </c>
      <c r="B175" s="50" t="s">
        <v>654</v>
      </c>
      <c r="C175" s="50">
        <v>864774</v>
      </c>
      <c r="D175" s="50" t="s">
        <v>655</v>
      </c>
      <c r="E175" s="27" t="s">
        <v>40</v>
      </c>
      <c r="F175" s="34" t="s">
        <v>41</v>
      </c>
      <c r="G175" s="124" t="s">
        <v>656</v>
      </c>
      <c r="H175" s="29" t="s">
        <v>29</v>
      </c>
      <c r="I175" s="32" t="s">
        <v>657</v>
      </c>
      <c r="J175" s="32" t="s">
        <v>31</v>
      </c>
      <c r="K175" s="50" t="s">
        <v>658</v>
      </c>
      <c r="L175" s="53">
        <v>44750</v>
      </c>
      <c r="M175" s="53">
        <v>45114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</row>
    <row r="176" spans="1:63">
      <c r="A176" s="10">
        <v>173</v>
      </c>
      <c r="B176" s="50" t="s">
        <v>605</v>
      </c>
      <c r="C176" s="50">
        <v>887563</v>
      </c>
      <c r="D176" s="50" t="s">
        <v>606</v>
      </c>
      <c r="E176" s="29" t="s">
        <v>26</v>
      </c>
      <c r="F176" s="29" t="s">
        <v>659</v>
      </c>
      <c r="G176" s="124" t="s">
        <v>42</v>
      </c>
      <c r="H176" s="29" t="s">
        <v>29</v>
      </c>
      <c r="I176" s="29" t="s">
        <v>30</v>
      </c>
      <c r="J176" s="32" t="s">
        <v>31</v>
      </c>
      <c r="K176" s="54" t="s">
        <v>607</v>
      </c>
      <c r="L176" s="55">
        <v>44753</v>
      </c>
      <c r="M176" s="53">
        <v>45089</v>
      </c>
      <c r="N176" s="8" t="s">
        <v>660</v>
      </c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</row>
    <row r="177" spans="1:63">
      <c r="A177" s="10">
        <v>174</v>
      </c>
      <c r="B177" s="50" t="s">
        <v>59</v>
      </c>
      <c r="C177" s="50">
        <v>858847</v>
      </c>
      <c r="D177" s="50" t="s">
        <v>60</v>
      </c>
      <c r="E177" s="29" t="s">
        <v>17</v>
      </c>
      <c r="F177" s="29" t="s">
        <v>18</v>
      </c>
      <c r="G177" s="124" t="s">
        <v>61</v>
      </c>
      <c r="H177" s="29" t="s">
        <v>29</v>
      </c>
      <c r="I177" s="29" t="s">
        <v>30</v>
      </c>
      <c r="J177" s="32" t="s">
        <v>31</v>
      </c>
      <c r="K177" s="56" t="s">
        <v>661</v>
      </c>
      <c r="L177" s="53">
        <v>44753</v>
      </c>
      <c r="M177" s="53">
        <v>44868</v>
      </c>
      <c r="N177" s="8" t="s">
        <v>662</v>
      </c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</row>
    <row r="178" spans="1:63">
      <c r="A178" s="10">
        <v>175</v>
      </c>
      <c r="B178" s="29" t="s">
        <v>663</v>
      </c>
      <c r="C178" s="29">
        <v>871485</v>
      </c>
      <c r="D178" s="29" t="s">
        <v>664</v>
      </c>
      <c r="E178" s="29" t="s">
        <v>17</v>
      </c>
      <c r="F178" s="29" t="s">
        <v>18</v>
      </c>
      <c r="G178" s="124" t="s">
        <v>665</v>
      </c>
      <c r="H178" s="32" t="s">
        <v>54</v>
      </c>
      <c r="I178" s="32" t="s">
        <v>21</v>
      </c>
      <c r="J178" s="29" t="s">
        <v>31</v>
      </c>
      <c r="K178" s="30" t="s">
        <v>666</v>
      </c>
      <c r="L178" s="31">
        <v>44753</v>
      </c>
      <c r="M178" s="31">
        <v>45117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</row>
    <row r="179" spans="1:63" ht="27">
      <c r="A179" s="10">
        <v>176</v>
      </c>
      <c r="B179" s="29" t="s">
        <v>663</v>
      </c>
      <c r="C179" s="29">
        <v>871485</v>
      </c>
      <c r="D179" s="29" t="s">
        <v>664</v>
      </c>
      <c r="E179" s="29" t="s">
        <v>17</v>
      </c>
      <c r="F179" s="29" t="s">
        <v>18</v>
      </c>
      <c r="G179" s="124" t="s">
        <v>665</v>
      </c>
      <c r="H179" s="32" t="s">
        <v>54</v>
      </c>
      <c r="I179" s="32" t="s">
        <v>21</v>
      </c>
      <c r="J179" s="29" t="s">
        <v>85</v>
      </c>
      <c r="K179" s="30" t="s">
        <v>667</v>
      </c>
      <c r="L179" s="31">
        <v>44753</v>
      </c>
      <c r="M179" s="31">
        <v>45170</v>
      </c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</row>
    <row r="180" spans="1:63">
      <c r="A180" s="10">
        <v>177</v>
      </c>
      <c r="B180" s="29" t="s">
        <v>668</v>
      </c>
      <c r="C180" s="29">
        <v>872033</v>
      </c>
      <c r="D180" s="29" t="s">
        <v>669</v>
      </c>
      <c r="E180" s="29" t="s">
        <v>17</v>
      </c>
      <c r="F180" s="29" t="s">
        <v>18</v>
      </c>
      <c r="G180" s="124" t="s">
        <v>670</v>
      </c>
      <c r="H180" s="32" t="s">
        <v>29</v>
      </c>
      <c r="I180" s="29" t="s">
        <v>30</v>
      </c>
      <c r="J180" s="29" t="s">
        <v>31</v>
      </c>
      <c r="K180" s="30" t="s">
        <v>671</v>
      </c>
      <c r="L180" s="31">
        <v>44756</v>
      </c>
      <c r="M180" s="31">
        <v>45125</v>
      </c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</row>
    <row r="181" spans="1:63">
      <c r="A181" s="10">
        <v>178</v>
      </c>
      <c r="B181" s="32" t="s">
        <v>672</v>
      </c>
      <c r="C181" s="32">
        <v>874621</v>
      </c>
      <c r="D181" s="32" t="s">
        <v>673</v>
      </c>
      <c r="E181" s="29" t="s">
        <v>26</v>
      </c>
      <c r="F181" s="29" t="s">
        <v>27</v>
      </c>
      <c r="G181" s="124" t="s">
        <v>674</v>
      </c>
      <c r="H181" s="32" t="s">
        <v>29</v>
      </c>
      <c r="I181" s="29" t="s">
        <v>30</v>
      </c>
      <c r="J181" s="29" t="s">
        <v>31</v>
      </c>
      <c r="K181" s="30" t="s">
        <v>675</v>
      </c>
      <c r="L181" s="31">
        <v>44756</v>
      </c>
      <c r="M181" s="31">
        <v>45123</v>
      </c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</row>
    <row r="182" spans="1:63">
      <c r="A182" s="10">
        <v>179</v>
      </c>
      <c r="B182" s="32" t="s">
        <v>676</v>
      </c>
      <c r="C182" s="32">
        <v>871638</v>
      </c>
      <c r="D182" s="32" t="s">
        <v>677</v>
      </c>
      <c r="E182" s="29" t="s">
        <v>40</v>
      </c>
      <c r="F182" s="29" t="s">
        <v>41</v>
      </c>
      <c r="G182" s="124" t="s">
        <v>578</v>
      </c>
      <c r="H182" s="32" t="s">
        <v>29</v>
      </c>
      <c r="I182" s="29" t="s">
        <v>30</v>
      </c>
      <c r="J182" s="29" t="s">
        <v>31</v>
      </c>
      <c r="K182" s="30" t="s">
        <v>678</v>
      </c>
      <c r="L182" s="31">
        <v>44760</v>
      </c>
      <c r="M182" s="31">
        <v>45121</v>
      </c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</row>
    <row r="183" spans="1:63">
      <c r="A183" s="10">
        <v>180</v>
      </c>
      <c r="B183" s="32" t="s">
        <v>679</v>
      </c>
      <c r="C183" s="32">
        <v>877865</v>
      </c>
      <c r="D183" s="32" t="s">
        <v>680</v>
      </c>
      <c r="E183" s="29" t="s">
        <v>17</v>
      </c>
      <c r="F183" s="29" t="s">
        <v>18</v>
      </c>
      <c r="G183" s="124" t="s">
        <v>681</v>
      </c>
      <c r="H183" s="32" t="s">
        <v>29</v>
      </c>
      <c r="I183" s="29" t="s">
        <v>30</v>
      </c>
      <c r="J183" s="29" t="s">
        <v>31</v>
      </c>
      <c r="K183" s="30" t="s">
        <v>682</v>
      </c>
      <c r="L183" s="31">
        <v>44760</v>
      </c>
      <c r="M183" s="31">
        <v>45121</v>
      </c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</row>
    <row r="184" spans="1:63">
      <c r="A184" s="10">
        <v>181</v>
      </c>
      <c r="B184" s="32" t="s">
        <v>683</v>
      </c>
      <c r="C184" s="32">
        <v>878419</v>
      </c>
      <c r="D184" s="32" t="s">
        <v>684</v>
      </c>
      <c r="E184" s="29" t="s">
        <v>40</v>
      </c>
      <c r="F184" s="29" t="s">
        <v>52</v>
      </c>
      <c r="G184" s="124" t="s">
        <v>685</v>
      </c>
      <c r="H184" s="32" t="s">
        <v>54</v>
      </c>
      <c r="I184" s="30" t="s">
        <v>21</v>
      </c>
      <c r="J184" s="29" t="s">
        <v>31</v>
      </c>
      <c r="K184" s="30" t="s">
        <v>686</v>
      </c>
      <c r="L184" s="31">
        <v>44760</v>
      </c>
      <c r="M184" s="31">
        <v>45124</v>
      </c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</row>
    <row r="185" spans="1:63">
      <c r="A185" s="10">
        <v>182</v>
      </c>
      <c r="B185" s="32" t="s">
        <v>687</v>
      </c>
      <c r="C185" s="32">
        <v>874647</v>
      </c>
      <c r="D185" s="32" t="s">
        <v>688</v>
      </c>
      <c r="E185" s="29" t="s">
        <v>40</v>
      </c>
      <c r="F185" s="29" t="s">
        <v>41</v>
      </c>
      <c r="G185" s="124" t="s">
        <v>578</v>
      </c>
      <c r="H185" s="32" t="s">
        <v>29</v>
      </c>
      <c r="I185" s="29" t="s">
        <v>30</v>
      </c>
      <c r="J185" s="29" t="s">
        <v>31</v>
      </c>
      <c r="K185" s="30" t="s">
        <v>689</v>
      </c>
      <c r="L185" s="31">
        <v>44760</v>
      </c>
      <c r="M185" s="31">
        <v>45124</v>
      </c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</row>
    <row r="186" spans="1:63">
      <c r="A186" s="10">
        <v>183</v>
      </c>
      <c r="B186" s="32" t="s">
        <v>690</v>
      </c>
      <c r="C186" s="32">
        <v>888135</v>
      </c>
      <c r="D186" s="32" t="s">
        <v>691</v>
      </c>
      <c r="E186" s="29" t="s">
        <v>40</v>
      </c>
      <c r="F186" s="29" t="s">
        <v>41</v>
      </c>
      <c r="G186" s="124" t="s">
        <v>692</v>
      </c>
      <c r="H186" s="32" t="s">
        <v>29</v>
      </c>
      <c r="I186" s="29" t="s">
        <v>30</v>
      </c>
      <c r="J186" s="29" t="s">
        <v>31</v>
      </c>
      <c r="K186" s="30" t="s">
        <v>693</v>
      </c>
      <c r="L186" s="31">
        <v>44762</v>
      </c>
      <c r="M186" s="31">
        <v>45126</v>
      </c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</row>
    <row r="187" spans="1:63">
      <c r="A187" s="10">
        <v>184</v>
      </c>
      <c r="B187" s="32" t="s">
        <v>694</v>
      </c>
      <c r="C187" s="32">
        <v>869294</v>
      </c>
      <c r="D187" s="32" t="s">
        <v>695</v>
      </c>
      <c r="E187" s="29" t="s">
        <v>26</v>
      </c>
      <c r="F187" s="29" t="s">
        <v>27</v>
      </c>
      <c r="G187" s="124" t="s">
        <v>696</v>
      </c>
      <c r="H187" s="32" t="s">
        <v>29</v>
      </c>
      <c r="I187" s="29" t="s">
        <v>30</v>
      </c>
      <c r="J187" s="29" t="s">
        <v>31</v>
      </c>
      <c r="K187" s="30" t="s">
        <v>697</v>
      </c>
      <c r="L187" s="31">
        <v>44762</v>
      </c>
      <c r="M187" s="31">
        <v>45152</v>
      </c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</row>
    <row r="188" spans="1:63" ht="27">
      <c r="A188" s="10">
        <v>185</v>
      </c>
      <c r="B188" s="32" t="s">
        <v>694</v>
      </c>
      <c r="C188" s="32">
        <v>869294</v>
      </c>
      <c r="D188" s="32" t="s">
        <v>695</v>
      </c>
      <c r="E188" s="29" t="s">
        <v>26</v>
      </c>
      <c r="F188" s="29" t="s">
        <v>27</v>
      </c>
      <c r="G188" s="124" t="s">
        <v>698</v>
      </c>
      <c r="H188" s="32" t="s">
        <v>29</v>
      </c>
      <c r="I188" s="29" t="s">
        <v>30</v>
      </c>
      <c r="J188" s="29" t="s">
        <v>85</v>
      </c>
      <c r="K188" s="32" t="s">
        <v>699</v>
      </c>
      <c r="L188" s="31">
        <v>44762</v>
      </c>
      <c r="M188" s="31">
        <v>45152</v>
      </c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</row>
    <row r="189" spans="1:63" ht="27">
      <c r="A189" s="10">
        <v>186</v>
      </c>
      <c r="B189" s="32" t="s">
        <v>700</v>
      </c>
      <c r="C189" s="32">
        <v>830872</v>
      </c>
      <c r="D189" s="32" t="s">
        <v>701</v>
      </c>
      <c r="E189" s="29" t="s">
        <v>40</v>
      </c>
      <c r="F189" s="29" t="s">
        <v>52</v>
      </c>
      <c r="G189" s="124" t="s">
        <v>702</v>
      </c>
      <c r="H189" s="32" t="s">
        <v>640</v>
      </c>
      <c r="I189" s="32" t="s">
        <v>641</v>
      </c>
      <c r="J189" s="29" t="s">
        <v>85</v>
      </c>
      <c r="K189" s="30" t="s">
        <v>703</v>
      </c>
      <c r="L189" s="31">
        <v>44762</v>
      </c>
      <c r="M189" s="31">
        <v>45126</v>
      </c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</row>
    <row r="190" spans="1:63">
      <c r="A190" s="10">
        <v>187</v>
      </c>
      <c r="B190" s="32" t="s">
        <v>704</v>
      </c>
      <c r="C190" s="50">
        <v>871706</v>
      </c>
      <c r="D190" s="50" t="s">
        <v>705</v>
      </c>
      <c r="E190" s="29" t="s">
        <v>17</v>
      </c>
      <c r="F190" s="29" t="s">
        <v>18</v>
      </c>
      <c r="G190" s="129" t="s">
        <v>706</v>
      </c>
      <c r="H190" s="26" t="s">
        <v>54</v>
      </c>
      <c r="I190" s="30" t="s">
        <v>21</v>
      </c>
      <c r="J190" s="29" t="s">
        <v>85</v>
      </c>
      <c r="K190" s="54" t="s">
        <v>707</v>
      </c>
      <c r="L190" s="55">
        <v>44762</v>
      </c>
      <c r="M190" s="31">
        <v>45120</v>
      </c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</row>
    <row r="191" spans="1:63">
      <c r="A191" s="10">
        <v>188</v>
      </c>
      <c r="B191" s="30" t="s">
        <v>708</v>
      </c>
      <c r="C191" s="30">
        <v>868362</v>
      </c>
      <c r="D191" s="30" t="s">
        <v>709</v>
      </c>
      <c r="E191" s="29" t="s">
        <v>40</v>
      </c>
      <c r="F191" s="29" t="s">
        <v>41</v>
      </c>
      <c r="G191" s="123" t="s">
        <v>710</v>
      </c>
      <c r="H191" s="32" t="s">
        <v>29</v>
      </c>
      <c r="I191" s="29" t="s">
        <v>144</v>
      </c>
      <c r="J191" s="29" t="s">
        <v>31</v>
      </c>
      <c r="K191" s="45" t="s">
        <v>711</v>
      </c>
      <c r="L191" s="31">
        <v>44767</v>
      </c>
      <c r="M191" s="31">
        <v>45131</v>
      </c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</row>
    <row r="192" spans="1:63">
      <c r="A192" s="10">
        <v>189</v>
      </c>
      <c r="B192" s="32" t="s">
        <v>712</v>
      </c>
      <c r="C192" s="32">
        <v>874386</v>
      </c>
      <c r="D192" s="32" t="s">
        <v>713</v>
      </c>
      <c r="E192" s="29" t="s">
        <v>40</v>
      </c>
      <c r="F192" s="29" t="s">
        <v>41</v>
      </c>
      <c r="G192" s="124" t="s">
        <v>714</v>
      </c>
      <c r="H192" s="32" t="s">
        <v>29</v>
      </c>
      <c r="I192" s="29" t="s">
        <v>30</v>
      </c>
      <c r="J192" s="29" t="s">
        <v>31</v>
      </c>
      <c r="K192" s="30" t="s">
        <v>715</v>
      </c>
      <c r="L192" s="31">
        <v>44767</v>
      </c>
      <c r="M192" s="31">
        <v>45131</v>
      </c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</row>
    <row r="193" spans="1:63">
      <c r="A193" s="10">
        <v>190</v>
      </c>
      <c r="B193" s="32" t="s">
        <v>716</v>
      </c>
      <c r="C193" s="32">
        <v>888826</v>
      </c>
      <c r="D193" s="32" t="s">
        <v>717</v>
      </c>
      <c r="E193" s="29" t="s">
        <v>40</v>
      </c>
      <c r="F193" s="29" t="s">
        <v>41</v>
      </c>
      <c r="G193" s="124" t="s">
        <v>718</v>
      </c>
      <c r="H193" s="32" t="s">
        <v>29</v>
      </c>
      <c r="I193" s="29" t="s">
        <v>30</v>
      </c>
      <c r="J193" s="29" t="s">
        <v>31</v>
      </c>
      <c r="K193" s="30" t="s">
        <v>719</v>
      </c>
      <c r="L193" s="31">
        <v>44767</v>
      </c>
      <c r="M193" s="31">
        <v>45131</v>
      </c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</row>
    <row r="194" spans="1:63">
      <c r="A194" s="10">
        <v>191</v>
      </c>
      <c r="B194" s="32" t="s">
        <v>720</v>
      </c>
      <c r="C194" s="32">
        <v>866644</v>
      </c>
      <c r="D194" s="32" t="s">
        <v>721</v>
      </c>
      <c r="E194" s="29" t="s">
        <v>26</v>
      </c>
      <c r="F194" s="29" t="s">
        <v>27</v>
      </c>
      <c r="G194" s="124" t="s">
        <v>722</v>
      </c>
      <c r="H194" s="32" t="s">
        <v>29</v>
      </c>
      <c r="I194" s="29" t="s">
        <v>30</v>
      </c>
      <c r="J194" s="29" t="s">
        <v>31</v>
      </c>
      <c r="K194" s="30" t="s">
        <v>723</v>
      </c>
      <c r="L194" s="31">
        <v>44768</v>
      </c>
      <c r="M194" s="31">
        <v>45146</v>
      </c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</row>
    <row r="195" spans="1:63" ht="27">
      <c r="A195" s="10">
        <v>192</v>
      </c>
      <c r="B195" s="32" t="s">
        <v>724</v>
      </c>
      <c r="C195" s="32">
        <v>888113</v>
      </c>
      <c r="D195" s="32" t="s">
        <v>725</v>
      </c>
      <c r="E195" s="29" t="s">
        <v>17</v>
      </c>
      <c r="F195" s="29" t="s">
        <v>18</v>
      </c>
      <c r="G195" s="124" t="s">
        <v>726</v>
      </c>
      <c r="H195" s="32" t="s">
        <v>640</v>
      </c>
      <c r="I195" s="32" t="s">
        <v>641</v>
      </c>
      <c r="J195" s="29" t="s">
        <v>31</v>
      </c>
      <c r="K195" s="30" t="s">
        <v>727</v>
      </c>
      <c r="L195" s="31">
        <v>44768</v>
      </c>
      <c r="M195" s="31">
        <v>45132</v>
      </c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</row>
    <row r="196" spans="1:63" ht="27">
      <c r="A196" s="10">
        <v>193</v>
      </c>
      <c r="B196" s="32" t="s">
        <v>728</v>
      </c>
      <c r="C196" s="32">
        <v>888119</v>
      </c>
      <c r="D196" s="32" t="s">
        <v>729</v>
      </c>
      <c r="E196" s="29" t="s">
        <v>26</v>
      </c>
      <c r="F196" s="29" t="s">
        <v>27</v>
      </c>
      <c r="G196" s="124" t="s">
        <v>730</v>
      </c>
      <c r="H196" s="32" t="s">
        <v>640</v>
      </c>
      <c r="I196" s="32" t="s">
        <v>641</v>
      </c>
      <c r="J196" s="29" t="s">
        <v>31</v>
      </c>
      <c r="K196" s="30" t="s">
        <v>731</v>
      </c>
      <c r="L196" s="31">
        <v>44768</v>
      </c>
      <c r="M196" s="31">
        <v>44761</v>
      </c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</row>
    <row r="197" spans="1:63">
      <c r="A197" s="10">
        <v>194</v>
      </c>
      <c r="B197" s="32" t="s">
        <v>732</v>
      </c>
      <c r="C197" s="32">
        <v>857684</v>
      </c>
      <c r="D197" s="32" t="s">
        <v>733</v>
      </c>
      <c r="E197" s="29" t="s">
        <v>17</v>
      </c>
      <c r="F197" s="29" t="s">
        <v>18</v>
      </c>
      <c r="G197" s="124" t="s">
        <v>734</v>
      </c>
      <c r="H197" s="32" t="s">
        <v>29</v>
      </c>
      <c r="I197" s="29" t="s">
        <v>542</v>
      </c>
      <c r="J197" s="29" t="s">
        <v>31</v>
      </c>
      <c r="K197" s="30" t="s">
        <v>735</v>
      </c>
      <c r="L197" s="31">
        <v>44769</v>
      </c>
      <c r="M197" s="31">
        <v>45135</v>
      </c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</row>
    <row r="198" spans="1:63">
      <c r="A198" s="10">
        <v>195</v>
      </c>
      <c r="B198" s="50" t="s">
        <v>736</v>
      </c>
      <c r="C198" s="50">
        <v>873457</v>
      </c>
      <c r="D198" s="50" t="s">
        <v>737</v>
      </c>
      <c r="E198" s="29" t="s">
        <v>40</v>
      </c>
      <c r="F198" s="50" t="s">
        <v>41</v>
      </c>
      <c r="G198" s="130" t="s">
        <v>738</v>
      </c>
      <c r="H198" s="32" t="s">
        <v>29</v>
      </c>
      <c r="I198" s="29" t="s">
        <v>30</v>
      </c>
      <c r="J198" s="29" t="s">
        <v>31</v>
      </c>
      <c r="K198" s="30" t="s">
        <v>739</v>
      </c>
      <c r="L198" s="53">
        <v>44774</v>
      </c>
      <c r="M198" s="53">
        <v>45138</v>
      </c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</row>
    <row r="199" spans="1:63">
      <c r="A199" s="10">
        <v>196</v>
      </c>
      <c r="B199" s="50" t="s">
        <v>740</v>
      </c>
      <c r="C199" s="50">
        <v>871845</v>
      </c>
      <c r="D199" s="50" t="s">
        <v>741</v>
      </c>
      <c r="E199" s="29" t="s">
        <v>26</v>
      </c>
      <c r="F199" s="29" t="s">
        <v>659</v>
      </c>
      <c r="G199" s="129" t="s">
        <v>742</v>
      </c>
      <c r="H199" s="26" t="s">
        <v>29</v>
      </c>
      <c r="I199" s="29" t="s">
        <v>30</v>
      </c>
      <c r="J199" s="29" t="s">
        <v>31</v>
      </c>
      <c r="K199" s="54" t="s">
        <v>743</v>
      </c>
      <c r="L199" s="55">
        <v>44774</v>
      </c>
      <c r="M199" s="53">
        <v>45152</v>
      </c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</row>
    <row r="200" spans="1:63">
      <c r="A200" s="10">
        <v>197</v>
      </c>
      <c r="B200" s="50" t="s">
        <v>744</v>
      </c>
      <c r="C200" s="50">
        <v>871996</v>
      </c>
      <c r="D200" s="50" t="s">
        <v>745</v>
      </c>
      <c r="E200" s="29" t="s">
        <v>40</v>
      </c>
      <c r="F200" s="54" t="s">
        <v>41</v>
      </c>
      <c r="G200" s="131" t="s">
        <v>746</v>
      </c>
      <c r="H200" s="32" t="s">
        <v>29</v>
      </c>
      <c r="I200" s="29" t="s">
        <v>30</v>
      </c>
      <c r="J200" s="29" t="s">
        <v>31</v>
      </c>
      <c r="K200" s="54" t="s">
        <v>747</v>
      </c>
      <c r="L200" s="55">
        <v>44775</v>
      </c>
      <c r="M200" s="53">
        <v>45138</v>
      </c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</row>
    <row r="201" spans="1:63">
      <c r="A201" s="40">
        <v>198</v>
      </c>
      <c r="B201" s="57" t="s">
        <v>748</v>
      </c>
      <c r="C201" s="57">
        <v>871997</v>
      </c>
      <c r="D201" s="57" t="s">
        <v>749</v>
      </c>
      <c r="E201" s="58" t="s">
        <v>2</v>
      </c>
      <c r="F201" s="59" t="s">
        <v>2</v>
      </c>
      <c r="G201" s="132" t="s">
        <v>750</v>
      </c>
      <c r="H201" s="60" t="s">
        <v>29</v>
      </c>
      <c r="I201" s="58" t="s">
        <v>30</v>
      </c>
      <c r="J201" s="58" t="s">
        <v>31</v>
      </c>
      <c r="K201" s="54" t="s">
        <v>751</v>
      </c>
      <c r="L201" s="61">
        <v>44775</v>
      </c>
      <c r="M201" s="62">
        <v>45139</v>
      </c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</row>
    <row r="202" spans="1:63">
      <c r="A202" s="38">
        <v>199</v>
      </c>
      <c r="B202" s="63" t="s">
        <v>752</v>
      </c>
      <c r="C202" s="63">
        <v>865870</v>
      </c>
      <c r="D202" s="64" t="s">
        <v>753</v>
      </c>
      <c r="E202" s="65" t="s">
        <v>40</v>
      </c>
      <c r="F202" s="63" t="s">
        <v>104</v>
      </c>
      <c r="G202" s="133" t="s">
        <v>754</v>
      </c>
      <c r="H202" s="66" t="s">
        <v>29</v>
      </c>
      <c r="I202" s="65" t="s">
        <v>144</v>
      </c>
      <c r="J202" s="65" t="s">
        <v>31</v>
      </c>
      <c r="K202" s="67" t="s">
        <v>755</v>
      </c>
      <c r="L202" s="68">
        <v>44775</v>
      </c>
      <c r="M202" s="68">
        <v>45139</v>
      </c>
      <c r="N202" s="3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</row>
    <row r="203" spans="1:63">
      <c r="A203" s="10">
        <v>200</v>
      </c>
      <c r="B203" s="107" t="s">
        <v>756</v>
      </c>
      <c r="C203" s="95">
        <v>871453</v>
      </c>
      <c r="D203" s="47" t="s">
        <v>757</v>
      </c>
      <c r="E203" s="88" t="s">
        <v>40</v>
      </c>
      <c r="F203" s="93" t="s">
        <v>758</v>
      </c>
      <c r="G203" s="134" t="s">
        <v>537</v>
      </c>
      <c r="H203" s="47" t="s">
        <v>29</v>
      </c>
      <c r="I203" s="47" t="s">
        <v>30</v>
      </c>
      <c r="J203" s="88" t="s">
        <v>31</v>
      </c>
      <c r="K203" s="49" t="s">
        <v>759</v>
      </c>
      <c r="L203" s="81">
        <v>44776</v>
      </c>
      <c r="M203" s="81">
        <v>45139</v>
      </c>
      <c r="N203" s="336" t="s">
        <v>760</v>
      </c>
      <c r="O203" s="337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</row>
    <row r="204" spans="1:63" ht="27">
      <c r="A204" s="10">
        <v>201</v>
      </c>
      <c r="B204" s="94" t="s">
        <v>761</v>
      </c>
      <c r="C204" s="95">
        <v>872028</v>
      </c>
      <c r="D204" s="48" t="s">
        <v>762</v>
      </c>
      <c r="E204" s="92" t="s">
        <v>26</v>
      </c>
      <c r="F204" s="93" t="s">
        <v>27</v>
      </c>
      <c r="G204" s="134" t="s">
        <v>763</v>
      </c>
      <c r="H204" s="47" t="s">
        <v>29</v>
      </c>
      <c r="I204" s="47" t="s">
        <v>30</v>
      </c>
      <c r="J204" s="88" t="s">
        <v>31</v>
      </c>
      <c r="K204" s="49" t="s">
        <v>764</v>
      </c>
      <c r="L204" s="82">
        <v>44779</v>
      </c>
      <c r="M204" s="82">
        <v>45190</v>
      </c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</row>
    <row r="205" spans="1:63">
      <c r="A205" s="10">
        <v>202</v>
      </c>
      <c r="B205" s="108" t="s">
        <v>765</v>
      </c>
      <c r="C205" s="95">
        <v>867422</v>
      </c>
      <c r="D205" s="47" t="s">
        <v>766</v>
      </c>
      <c r="E205" s="88" t="s">
        <v>40</v>
      </c>
      <c r="F205" s="93" t="s">
        <v>767</v>
      </c>
      <c r="G205" s="134" t="s">
        <v>768</v>
      </c>
      <c r="H205" s="47" t="s">
        <v>29</v>
      </c>
      <c r="I205" s="47" t="s">
        <v>30</v>
      </c>
      <c r="J205" s="88" t="s">
        <v>31</v>
      </c>
      <c r="K205" s="49" t="s">
        <v>769</v>
      </c>
      <c r="L205" s="83">
        <v>44778</v>
      </c>
      <c r="M205" s="83">
        <v>45141</v>
      </c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</row>
    <row r="206" spans="1:63">
      <c r="A206" s="10">
        <v>203</v>
      </c>
      <c r="B206" s="108" t="s">
        <v>770</v>
      </c>
      <c r="C206" s="95">
        <v>858065</v>
      </c>
      <c r="D206" s="47" t="s">
        <v>771</v>
      </c>
      <c r="E206" s="88" t="s">
        <v>17</v>
      </c>
      <c r="F206" s="93" t="s">
        <v>18</v>
      </c>
      <c r="G206" s="134" t="s">
        <v>772</v>
      </c>
      <c r="H206" s="47" t="s">
        <v>29</v>
      </c>
      <c r="I206" s="47" t="s">
        <v>30</v>
      </c>
      <c r="J206" s="88" t="s">
        <v>31</v>
      </c>
      <c r="K206" s="49" t="s">
        <v>773</v>
      </c>
      <c r="L206" s="83">
        <v>44784</v>
      </c>
      <c r="M206" s="83">
        <v>45165</v>
      </c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</row>
    <row r="207" spans="1:63">
      <c r="A207" s="10">
        <v>204</v>
      </c>
      <c r="B207" s="108" t="s">
        <v>774</v>
      </c>
      <c r="C207" s="95">
        <v>859204</v>
      </c>
      <c r="D207" s="47" t="s">
        <v>775</v>
      </c>
      <c r="E207" s="88" t="s">
        <v>40</v>
      </c>
      <c r="F207" s="93" t="s">
        <v>776</v>
      </c>
      <c r="G207" s="134" t="s">
        <v>777</v>
      </c>
      <c r="H207" s="47" t="s">
        <v>29</v>
      </c>
      <c r="I207" s="47" t="s">
        <v>30</v>
      </c>
      <c r="J207" s="88" t="s">
        <v>31</v>
      </c>
      <c r="K207" s="49" t="s">
        <v>778</v>
      </c>
      <c r="L207" s="83">
        <v>44777</v>
      </c>
      <c r="M207" s="83">
        <v>45113</v>
      </c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</row>
    <row r="208" spans="1:63">
      <c r="A208" s="10">
        <v>205</v>
      </c>
      <c r="B208" s="108" t="s">
        <v>779</v>
      </c>
      <c r="C208" s="95">
        <v>871710</v>
      </c>
      <c r="D208" s="47" t="s">
        <v>780</v>
      </c>
      <c r="E208" s="88" t="s">
        <v>40</v>
      </c>
      <c r="F208" s="93" t="s">
        <v>758</v>
      </c>
      <c r="G208" s="134" t="s">
        <v>781</v>
      </c>
      <c r="H208" s="47" t="s">
        <v>29</v>
      </c>
      <c r="I208" s="47" t="s">
        <v>30</v>
      </c>
      <c r="J208" s="88" t="s">
        <v>31</v>
      </c>
      <c r="K208" s="49" t="s">
        <v>782</v>
      </c>
      <c r="L208" s="83">
        <v>44783</v>
      </c>
      <c r="M208" s="83">
        <v>45147</v>
      </c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</row>
    <row r="209" spans="1:63">
      <c r="A209" s="10">
        <v>207</v>
      </c>
      <c r="B209" s="108" t="s">
        <v>783</v>
      </c>
      <c r="C209" s="95">
        <v>871711</v>
      </c>
      <c r="D209" s="47" t="s">
        <v>784</v>
      </c>
      <c r="E209" s="88" t="s">
        <v>40</v>
      </c>
      <c r="F209" s="93" t="s">
        <v>758</v>
      </c>
      <c r="G209" s="134" t="s">
        <v>781</v>
      </c>
      <c r="H209" s="47" t="s">
        <v>29</v>
      </c>
      <c r="I209" s="47" t="s">
        <v>30</v>
      </c>
      <c r="J209" s="88" t="s">
        <v>31</v>
      </c>
      <c r="K209" s="49" t="s">
        <v>785</v>
      </c>
      <c r="L209" s="83">
        <v>44783</v>
      </c>
      <c r="M209" s="83">
        <v>45147</v>
      </c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</row>
    <row r="210" spans="1:63">
      <c r="A210" s="10">
        <v>208</v>
      </c>
      <c r="B210" s="108" t="s">
        <v>50</v>
      </c>
      <c r="C210" s="95">
        <v>878775</v>
      </c>
      <c r="D210" s="47" t="s">
        <v>56</v>
      </c>
      <c r="E210" s="88" t="s">
        <v>40</v>
      </c>
      <c r="F210" s="88" t="s">
        <v>27</v>
      </c>
      <c r="G210" s="48" t="s">
        <v>786</v>
      </c>
      <c r="H210" s="47" t="s">
        <v>54</v>
      </c>
      <c r="I210" s="47" t="s">
        <v>21</v>
      </c>
      <c r="J210" s="88" t="s">
        <v>22</v>
      </c>
      <c r="K210" s="49" t="s">
        <v>787</v>
      </c>
      <c r="L210" s="83">
        <v>44823</v>
      </c>
      <c r="M210" s="83">
        <v>45026</v>
      </c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</row>
    <row r="211" spans="1:63">
      <c r="A211" s="10">
        <v>209</v>
      </c>
      <c r="B211" s="108" t="s">
        <v>788</v>
      </c>
      <c r="C211" s="95">
        <v>859623</v>
      </c>
      <c r="D211" s="47" t="s">
        <v>789</v>
      </c>
      <c r="E211" s="88" t="s">
        <v>17</v>
      </c>
      <c r="F211" s="88" t="s">
        <v>18</v>
      </c>
      <c r="G211" s="48" t="s">
        <v>790</v>
      </c>
      <c r="H211" s="47" t="s">
        <v>29</v>
      </c>
      <c r="I211" s="47" t="s">
        <v>30</v>
      </c>
      <c r="J211" s="88" t="s">
        <v>22</v>
      </c>
      <c r="K211" s="49" t="s">
        <v>791</v>
      </c>
      <c r="L211" s="83">
        <v>44817</v>
      </c>
      <c r="M211" s="83">
        <v>45153</v>
      </c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</row>
    <row r="212" spans="1:63">
      <c r="A212" s="10">
        <v>210</v>
      </c>
      <c r="B212" s="108" t="s">
        <v>792</v>
      </c>
      <c r="C212" s="95">
        <v>881413</v>
      </c>
      <c r="D212" s="47" t="s">
        <v>793</v>
      </c>
      <c r="E212" s="92" t="s">
        <v>26</v>
      </c>
      <c r="F212" s="94" t="s">
        <v>27</v>
      </c>
      <c r="G212" s="48" t="s">
        <v>794</v>
      </c>
      <c r="H212" s="47" t="s">
        <v>54</v>
      </c>
      <c r="I212" s="47" t="s">
        <v>21</v>
      </c>
      <c r="J212" s="88" t="s">
        <v>31</v>
      </c>
      <c r="K212" s="49" t="s">
        <v>795</v>
      </c>
      <c r="L212" s="83">
        <v>44790</v>
      </c>
      <c r="M212" s="83">
        <v>45141</v>
      </c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</row>
    <row r="213" spans="1:63">
      <c r="A213" s="10">
        <v>211</v>
      </c>
      <c r="B213" s="109" t="s">
        <v>796</v>
      </c>
      <c r="C213" s="95">
        <v>879967</v>
      </c>
      <c r="D213" s="47" t="s">
        <v>797</v>
      </c>
      <c r="E213" s="88" t="s">
        <v>132</v>
      </c>
      <c r="F213" s="93" t="s">
        <v>133</v>
      </c>
      <c r="G213" s="48" t="s">
        <v>798</v>
      </c>
      <c r="H213" s="47" t="s">
        <v>54</v>
      </c>
      <c r="I213" s="47" t="s">
        <v>21</v>
      </c>
      <c r="J213" s="88" t="s">
        <v>31</v>
      </c>
      <c r="K213" s="49" t="s">
        <v>799</v>
      </c>
      <c r="L213" s="83">
        <v>44425</v>
      </c>
      <c r="M213" s="83">
        <v>44789</v>
      </c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</row>
    <row r="214" spans="1:63">
      <c r="A214" s="10">
        <v>212</v>
      </c>
      <c r="B214" s="108" t="s">
        <v>800</v>
      </c>
      <c r="C214" s="95">
        <v>874672</v>
      </c>
      <c r="D214" s="47" t="s">
        <v>801</v>
      </c>
      <c r="E214" s="88" t="s">
        <v>17</v>
      </c>
      <c r="F214" s="88" t="s">
        <v>18</v>
      </c>
      <c r="G214" s="48" t="s">
        <v>802</v>
      </c>
      <c r="H214" s="47" t="s">
        <v>54</v>
      </c>
      <c r="I214" s="47" t="s">
        <v>21</v>
      </c>
      <c r="J214" s="88" t="s">
        <v>31</v>
      </c>
      <c r="K214" s="49" t="s">
        <v>803</v>
      </c>
      <c r="L214" s="83">
        <v>44788</v>
      </c>
      <c r="M214" s="83">
        <v>45132</v>
      </c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</row>
    <row r="215" spans="1:63">
      <c r="A215" s="10">
        <v>213</v>
      </c>
      <c r="B215" s="108" t="s">
        <v>804</v>
      </c>
      <c r="C215" s="95">
        <v>881090</v>
      </c>
      <c r="D215" s="47" t="s">
        <v>805</v>
      </c>
      <c r="E215" s="88" t="s">
        <v>40</v>
      </c>
      <c r="F215" s="88" t="s">
        <v>41</v>
      </c>
      <c r="G215" s="48" t="s">
        <v>806</v>
      </c>
      <c r="H215" s="47" t="s">
        <v>29</v>
      </c>
      <c r="I215" s="47" t="s">
        <v>426</v>
      </c>
      <c r="J215" s="88" t="s">
        <v>31</v>
      </c>
      <c r="K215" s="49" t="s">
        <v>807</v>
      </c>
      <c r="L215" s="83">
        <v>44789</v>
      </c>
      <c r="M215" s="83">
        <v>45155</v>
      </c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</row>
    <row r="216" spans="1:63">
      <c r="A216" s="10">
        <v>214</v>
      </c>
      <c r="B216" s="108" t="s">
        <v>808</v>
      </c>
      <c r="C216" s="95">
        <v>881091</v>
      </c>
      <c r="D216" s="47" t="s">
        <v>809</v>
      </c>
      <c r="E216" s="88" t="s">
        <v>40</v>
      </c>
      <c r="F216" s="88" t="s">
        <v>41</v>
      </c>
      <c r="G216" s="48" t="s">
        <v>810</v>
      </c>
      <c r="H216" s="47" t="s">
        <v>29</v>
      </c>
      <c r="I216" s="47" t="s">
        <v>426</v>
      </c>
      <c r="J216" s="88" t="s">
        <v>31</v>
      </c>
      <c r="K216" s="49" t="s">
        <v>811</v>
      </c>
      <c r="L216" s="83">
        <v>44789</v>
      </c>
      <c r="M216" s="83">
        <v>45155</v>
      </c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</row>
    <row r="217" spans="1:63">
      <c r="A217" s="10">
        <v>215</v>
      </c>
      <c r="B217" s="108" t="s">
        <v>812</v>
      </c>
      <c r="C217" s="95">
        <v>881092</v>
      </c>
      <c r="D217" s="47" t="s">
        <v>813</v>
      </c>
      <c r="E217" s="88" t="s">
        <v>40</v>
      </c>
      <c r="F217" s="88" t="s">
        <v>41</v>
      </c>
      <c r="G217" s="48" t="s">
        <v>810</v>
      </c>
      <c r="H217" s="47" t="s">
        <v>29</v>
      </c>
      <c r="I217" s="47" t="s">
        <v>426</v>
      </c>
      <c r="J217" s="88" t="s">
        <v>31</v>
      </c>
      <c r="K217" s="49" t="s">
        <v>814</v>
      </c>
      <c r="L217" s="83">
        <v>44789</v>
      </c>
      <c r="M217" s="83">
        <v>45155</v>
      </c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</row>
    <row r="218" spans="1:63">
      <c r="A218" s="10">
        <v>216</v>
      </c>
      <c r="B218" s="108" t="s">
        <v>815</v>
      </c>
      <c r="C218" s="95">
        <v>881093</v>
      </c>
      <c r="D218" s="47" t="s">
        <v>816</v>
      </c>
      <c r="E218" s="88" t="s">
        <v>40</v>
      </c>
      <c r="F218" s="88" t="s">
        <v>41</v>
      </c>
      <c r="G218" s="48" t="s">
        <v>810</v>
      </c>
      <c r="H218" s="47" t="s">
        <v>29</v>
      </c>
      <c r="I218" s="47" t="s">
        <v>426</v>
      </c>
      <c r="J218" s="88" t="s">
        <v>31</v>
      </c>
      <c r="K218" s="49" t="s">
        <v>817</v>
      </c>
      <c r="L218" s="83">
        <v>44789</v>
      </c>
      <c r="M218" s="83">
        <v>45155</v>
      </c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</row>
    <row r="219" spans="1:63" ht="27">
      <c r="A219" s="10">
        <v>217</v>
      </c>
      <c r="B219" s="108" t="s">
        <v>770</v>
      </c>
      <c r="C219" s="95">
        <v>858065</v>
      </c>
      <c r="D219" s="47" t="s">
        <v>771</v>
      </c>
      <c r="E219" s="88" t="s">
        <v>17</v>
      </c>
      <c r="F219" s="88" t="s">
        <v>18</v>
      </c>
      <c r="G219" s="48" t="s">
        <v>772</v>
      </c>
      <c r="H219" s="47" t="s">
        <v>29</v>
      </c>
      <c r="I219" s="47" t="s">
        <v>542</v>
      </c>
      <c r="J219" s="88" t="s">
        <v>85</v>
      </c>
      <c r="K219" s="49" t="s">
        <v>818</v>
      </c>
      <c r="L219" s="83">
        <v>44784</v>
      </c>
      <c r="M219" s="83">
        <v>45165</v>
      </c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</row>
    <row r="220" spans="1:63">
      <c r="A220" s="10">
        <v>218</v>
      </c>
      <c r="B220" s="108" t="s">
        <v>819</v>
      </c>
      <c r="C220" s="95">
        <v>888907</v>
      </c>
      <c r="D220" s="47" t="s">
        <v>820</v>
      </c>
      <c r="E220" s="88" t="s">
        <v>40</v>
      </c>
      <c r="F220" s="88" t="s">
        <v>41</v>
      </c>
      <c r="G220" s="48" t="s">
        <v>821</v>
      </c>
      <c r="H220" s="47" t="s">
        <v>29</v>
      </c>
      <c r="I220" s="47" t="s">
        <v>426</v>
      </c>
      <c r="J220" s="88" t="s">
        <v>31</v>
      </c>
      <c r="K220" s="49" t="s">
        <v>822</v>
      </c>
      <c r="L220" s="83">
        <v>44792</v>
      </c>
      <c r="M220" s="83">
        <v>45156</v>
      </c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</row>
    <row r="221" spans="1:63">
      <c r="A221" s="10">
        <v>219</v>
      </c>
      <c r="B221" s="108" t="s">
        <v>823</v>
      </c>
      <c r="C221" s="95">
        <v>889376</v>
      </c>
      <c r="D221" s="47" t="s">
        <v>824</v>
      </c>
      <c r="E221" s="88" t="s">
        <v>40</v>
      </c>
      <c r="F221" s="88" t="s">
        <v>41</v>
      </c>
      <c r="G221" s="48" t="s">
        <v>825</v>
      </c>
      <c r="H221" s="47" t="s">
        <v>29</v>
      </c>
      <c r="I221" s="47" t="s">
        <v>426</v>
      </c>
      <c r="J221" s="88" t="s">
        <v>31</v>
      </c>
      <c r="K221" s="49" t="s">
        <v>826</v>
      </c>
      <c r="L221" s="83">
        <v>44792</v>
      </c>
      <c r="M221" s="83">
        <v>45156</v>
      </c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</row>
    <row r="222" spans="1:63">
      <c r="A222" s="10">
        <v>220</v>
      </c>
      <c r="B222" s="108" t="s">
        <v>827</v>
      </c>
      <c r="C222" s="95">
        <v>866651</v>
      </c>
      <c r="D222" s="47" t="s">
        <v>828</v>
      </c>
      <c r="E222" s="88" t="s">
        <v>40</v>
      </c>
      <c r="F222" s="88" t="s">
        <v>41</v>
      </c>
      <c r="G222" s="48" t="s">
        <v>829</v>
      </c>
      <c r="H222" s="47" t="s">
        <v>29</v>
      </c>
      <c r="I222" s="47" t="s">
        <v>426</v>
      </c>
      <c r="J222" s="88" t="s">
        <v>31</v>
      </c>
      <c r="K222" s="49" t="s">
        <v>830</v>
      </c>
      <c r="L222" s="83">
        <v>44795</v>
      </c>
      <c r="M222" s="83">
        <v>45159</v>
      </c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</row>
    <row r="223" spans="1:63">
      <c r="A223" s="10">
        <v>221</v>
      </c>
      <c r="B223" s="88" t="s">
        <v>831</v>
      </c>
      <c r="C223" s="88">
        <v>874076</v>
      </c>
      <c r="D223" s="48" t="s">
        <v>832</v>
      </c>
      <c r="E223" s="88" t="s">
        <v>17</v>
      </c>
      <c r="F223" s="88" t="s">
        <v>18</v>
      </c>
      <c r="G223" s="48" t="s">
        <v>833</v>
      </c>
      <c r="H223" s="48" t="s">
        <v>54</v>
      </c>
      <c r="I223" s="48" t="s">
        <v>21</v>
      </c>
      <c r="J223" s="88" t="s">
        <v>31</v>
      </c>
      <c r="K223" s="49" t="s">
        <v>834</v>
      </c>
      <c r="L223" s="84">
        <v>44795</v>
      </c>
      <c r="M223" s="84">
        <v>45120</v>
      </c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</row>
    <row r="224" spans="1:63">
      <c r="A224" s="10">
        <v>222</v>
      </c>
      <c r="B224" s="108" t="s">
        <v>835</v>
      </c>
      <c r="C224" s="95">
        <v>871528</v>
      </c>
      <c r="D224" s="47" t="s">
        <v>836</v>
      </c>
      <c r="E224" s="88" t="s">
        <v>40</v>
      </c>
      <c r="F224" s="88" t="s">
        <v>41</v>
      </c>
      <c r="G224" s="48" t="s">
        <v>837</v>
      </c>
      <c r="H224" s="47" t="s">
        <v>29</v>
      </c>
      <c r="I224" s="47" t="s">
        <v>426</v>
      </c>
      <c r="J224" s="88" t="s">
        <v>31</v>
      </c>
      <c r="K224" s="49" t="s">
        <v>838</v>
      </c>
      <c r="L224" s="83">
        <v>44799</v>
      </c>
      <c r="M224" s="83">
        <v>45163</v>
      </c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</row>
    <row r="225" spans="1:63">
      <c r="A225" s="10">
        <v>223</v>
      </c>
      <c r="B225" s="108" t="s">
        <v>839</v>
      </c>
      <c r="C225" s="95">
        <v>859682</v>
      </c>
      <c r="D225" s="47" t="s">
        <v>840</v>
      </c>
      <c r="E225" s="88" t="s">
        <v>40</v>
      </c>
      <c r="F225" s="88" t="s">
        <v>41</v>
      </c>
      <c r="G225" s="48" t="s">
        <v>841</v>
      </c>
      <c r="H225" s="47" t="s">
        <v>29</v>
      </c>
      <c r="I225" s="47" t="s">
        <v>426</v>
      </c>
      <c r="J225" s="88" t="s">
        <v>31</v>
      </c>
      <c r="K225" s="49" t="s">
        <v>842</v>
      </c>
      <c r="L225" s="83">
        <v>44799</v>
      </c>
      <c r="M225" s="83">
        <v>45163</v>
      </c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</row>
    <row r="226" spans="1:63">
      <c r="A226" s="10">
        <v>224</v>
      </c>
      <c r="B226" s="108" t="s">
        <v>843</v>
      </c>
      <c r="C226" s="95">
        <v>888544</v>
      </c>
      <c r="D226" s="47" t="s">
        <v>844</v>
      </c>
      <c r="E226" s="88" t="s">
        <v>40</v>
      </c>
      <c r="F226" s="88" t="s">
        <v>41</v>
      </c>
      <c r="G226" s="48" t="s">
        <v>845</v>
      </c>
      <c r="H226" s="47" t="s">
        <v>29</v>
      </c>
      <c r="I226" s="47" t="s">
        <v>426</v>
      </c>
      <c r="J226" s="88" t="s">
        <v>31</v>
      </c>
      <c r="K226" s="49" t="s">
        <v>846</v>
      </c>
      <c r="L226" s="83">
        <v>44799</v>
      </c>
      <c r="M226" s="83">
        <v>45163</v>
      </c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</row>
    <row r="227" spans="1:63">
      <c r="A227" s="10">
        <v>225</v>
      </c>
      <c r="B227" s="108" t="s">
        <v>847</v>
      </c>
      <c r="C227" s="95">
        <v>870052</v>
      </c>
      <c r="D227" s="47" t="s">
        <v>848</v>
      </c>
      <c r="E227" s="88" t="s">
        <v>40</v>
      </c>
      <c r="F227" s="88" t="s">
        <v>41</v>
      </c>
      <c r="G227" s="48" t="s">
        <v>849</v>
      </c>
      <c r="H227" s="47" t="s">
        <v>29</v>
      </c>
      <c r="I227" s="47" t="s">
        <v>144</v>
      </c>
      <c r="J227" s="88" t="s">
        <v>31</v>
      </c>
      <c r="K227" s="49" t="s">
        <v>850</v>
      </c>
      <c r="L227" s="83">
        <v>44805</v>
      </c>
      <c r="M227" s="83">
        <v>45169</v>
      </c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</row>
    <row r="228" spans="1:63" ht="27">
      <c r="A228" s="10">
        <v>226</v>
      </c>
      <c r="B228" s="109" t="s">
        <v>796</v>
      </c>
      <c r="C228" s="95">
        <v>879967</v>
      </c>
      <c r="D228" s="47" t="s">
        <v>797</v>
      </c>
      <c r="E228" s="88" t="s">
        <v>132</v>
      </c>
      <c r="F228" s="93" t="s">
        <v>133</v>
      </c>
      <c r="G228" s="48" t="s">
        <v>798</v>
      </c>
      <c r="H228" s="47" t="s">
        <v>54</v>
      </c>
      <c r="I228" s="47" t="s">
        <v>2</v>
      </c>
      <c r="J228" s="88" t="s">
        <v>85</v>
      </c>
      <c r="K228" s="49" t="s">
        <v>851</v>
      </c>
      <c r="L228" s="83">
        <v>44790</v>
      </c>
      <c r="M228" s="83">
        <v>45154</v>
      </c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</row>
    <row r="229" spans="1:63">
      <c r="A229" s="10">
        <v>227</v>
      </c>
      <c r="B229" s="108" t="s">
        <v>852</v>
      </c>
      <c r="C229" s="95">
        <v>890030</v>
      </c>
      <c r="D229" s="47" t="s">
        <v>853</v>
      </c>
      <c r="E229" s="88" t="s">
        <v>40</v>
      </c>
      <c r="F229" s="88" t="s">
        <v>27</v>
      </c>
      <c r="G229" s="48" t="s">
        <v>854</v>
      </c>
      <c r="H229" s="47" t="s">
        <v>29</v>
      </c>
      <c r="I229" s="47" t="s">
        <v>426</v>
      </c>
      <c r="J229" s="88" t="s">
        <v>31</v>
      </c>
      <c r="K229" s="49" t="s">
        <v>855</v>
      </c>
      <c r="L229" s="83">
        <v>44809</v>
      </c>
      <c r="M229" s="83">
        <v>45173</v>
      </c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</row>
    <row r="230" spans="1:63">
      <c r="A230" s="10">
        <v>228</v>
      </c>
      <c r="B230" s="108" t="s">
        <v>856</v>
      </c>
      <c r="C230" s="95">
        <v>889145</v>
      </c>
      <c r="D230" s="47" t="s">
        <v>857</v>
      </c>
      <c r="E230" s="88" t="s">
        <v>40</v>
      </c>
      <c r="F230" s="88" t="s">
        <v>41</v>
      </c>
      <c r="G230" s="48" t="s">
        <v>849</v>
      </c>
      <c r="H230" s="47" t="s">
        <v>29</v>
      </c>
      <c r="I230" s="47" t="s">
        <v>426</v>
      </c>
      <c r="J230" s="88" t="s">
        <v>31</v>
      </c>
      <c r="K230" s="49" t="s">
        <v>858</v>
      </c>
      <c r="L230" s="83">
        <v>44812</v>
      </c>
      <c r="M230" s="83">
        <v>45145</v>
      </c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</row>
    <row r="231" spans="1:63">
      <c r="A231" s="10">
        <v>229</v>
      </c>
      <c r="B231" s="26" t="s">
        <v>859</v>
      </c>
      <c r="C231" s="32">
        <v>874646</v>
      </c>
      <c r="D231" s="32" t="s">
        <v>860</v>
      </c>
      <c r="E231" s="29" t="s">
        <v>40</v>
      </c>
      <c r="F231" s="29" t="s">
        <v>41</v>
      </c>
      <c r="G231" s="124" t="s">
        <v>861</v>
      </c>
      <c r="H231" s="32" t="s">
        <v>29</v>
      </c>
      <c r="I231" s="32" t="s">
        <v>426</v>
      </c>
      <c r="J231" s="29" t="s">
        <v>31</v>
      </c>
      <c r="K231" s="30" t="s">
        <v>862</v>
      </c>
      <c r="L231" s="31">
        <v>44812</v>
      </c>
      <c r="M231" s="31">
        <v>45145</v>
      </c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</row>
    <row r="232" spans="1:63">
      <c r="A232" s="10">
        <v>230</v>
      </c>
      <c r="B232" s="26" t="s">
        <v>50</v>
      </c>
      <c r="C232" s="32">
        <v>878775</v>
      </c>
      <c r="D232" s="32" t="s">
        <v>56</v>
      </c>
      <c r="E232" s="29" t="s">
        <v>40</v>
      </c>
      <c r="F232" s="32" t="s">
        <v>546</v>
      </c>
      <c r="G232" s="124" t="s">
        <v>863</v>
      </c>
      <c r="H232" s="32" t="s">
        <v>54</v>
      </c>
      <c r="I232" s="32" t="s">
        <v>21</v>
      </c>
      <c r="J232" s="29" t="s">
        <v>31</v>
      </c>
      <c r="K232" s="30" t="s">
        <v>864</v>
      </c>
      <c r="L232" s="31">
        <v>44813</v>
      </c>
      <c r="M232" s="31">
        <v>45177</v>
      </c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</row>
    <row r="233" spans="1:63">
      <c r="A233" s="10">
        <v>231</v>
      </c>
      <c r="B233" s="26" t="s">
        <v>865</v>
      </c>
      <c r="C233" s="32">
        <v>889415</v>
      </c>
      <c r="D233" s="32" t="s">
        <v>866</v>
      </c>
      <c r="E233" s="29" t="s">
        <v>40</v>
      </c>
      <c r="F233" s="32" t="s">
        <v>546</v>
      </c>
      <c r="G233" s="124" t="s">
        <v>867</v>
      </c>
      <c r="H233" s="32" t="s">
        <v>54</v>
      </c>
      <c r="I233" s="32" t="s">
        <v>21</v>
      </c>
      <c r="J233" s="29" t="s">
        <v>31</v>
      </c>
      <c r="K233" s="30" t="s">
        <v>868</v>
      </c>
      <c r="L233" s="31">
        <v>44813</v>
      </c>
      <c r="M233" s="31">
        <v>45177</v>
      </c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</row>
    <row r="234" spans="1:63">
      <c r="A234" s="10">
        <v>232</v>
      </c>
      <c r="B234" s="26" t="s">
        <v>869</v>
      </c>
      <c r="C234" s="32">
        <v>887770</v>
      </c>
      <c r="D234" s="32" t="s">
        <v>870</v>
      </c>
      <c r="E234" s="29" t="s">
        <v>40</v>
      </c>
      <c r="F234" s="32" t="s">
        <v>546</v>
      </c>
      <c r="G234" s="124" t="s">
        <v>871</v>
      </c>
      <c r="H234" s="32" t="s">
        <v>54</v>
      </c>
      <c r="I234" s="32" t="s">
        <v>21</v>
      </c>
      <c r="J234" s="29" t="s">
        <v>31</v>
      </c>
      <c r="K234" s="30" t="s">
        <v>872</v>
      </c>
      <c r="L234" s="31">
        <v>44813</v>
      </c>
      <c r="M234" s="31">
        <v>45177</v>
      </c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</row>
    <row r="235" spans="1:63" ht="27">
      <c r="A235" s="10">
        <v>233</v>
      </c>
      <c r="B235" s="26" t="s">
        <v>50</v>
      </c>
      <c r="C235" s="32">
        <v>878775</v>
      </c>
      <c r="D235" s="32" t="s">
        <v>56</v>
      </c>
      <c r="E235" s="29" t="s">
        <v>40</v>
      </c>
      <c r="F235" s="32" t="s">
        <v>546</v>
      </c>
      <c r="G235" s="124" t="s">
        <v>863</v>
      </c>
      <c r="H235" s="32" t="s">
        <v>54</v>
      </c>
      <c r="I235" s="32" t="s">
        <v>21</v>
      </c>
      <c r="J235" s="29" t="s">
        <v>85</v>
      </c>
      <c r="K235" s="30" t="s">
        <v>873</v>
      </c>
      <c r="L235" s="31">
        <v>44813</v>
      </c>
      <c r="M235" s="31">
        <v>45026</v>
      </c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</row>
    <row r="236" spans="1:63" ht="27">
      <c r="A236" s="10">
        <v>234</v>
      </c>
      <c r="B236" s="26" t="s">
        <v>869</v>
      </c>
      <c r="C236" s="32">
        <v>887770</v>
      </c>
      <c r="D236" s="32" t="s">
        <v>870</v>
      </c>
      <c r="E236" s="29" t="s">
        <v>40</v>
      </c>
      <c r="F236" s="32" t="s">
        <v>546</v>
      </c>
      <c r="G236" s="124" t="s">
        <v>871</v>
      </c>
      <c r="H236" s="32" t="s">
        <v>54</v>
      </c>
      <c r="I236" s="32" t="s">
        <v>21</v>
      </c>
      <c r="J236" s="29" t="s">
        <v>85</v>
      </c>
      <c r="K236" s="30" t="s">
        <v>874</v>
      </c>
      <c r="L236" s="31">
        <v>44813</v>
      </c>
      <c r="M236" s="31">
        <v>45026</v>
      </c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</row>
    <row r="237" spans="1:63">
      <c r="A237" s="10">
        <v>235</v>
      </c>
      <c r="B237" s="26" t="s">
        <v>875</v>
      </c>
      <c r="C237" s="32">
        <v>875663</v>
      </c>
      <c r="D237" s="32" t="s">
        <v>876</v>
      </c>
      <c r="E237" s="29" t="s">
        <v>40</v>
      </c>
      <c r="F237" s="32" t="s">
        <v>546</v>
      </c>
      <c r="G237" s="124" t="s">
        <v>877</v>
      </c>
      <c r="H237" s="32" t="s">
        <v>29</v>
      </c>
      <c r="I237" s="32" t="s">
        <v>426</v>
      </c>
      <c r="J237" s="29" t="s">
        <v>31</v>
      </c>
      <c r="K237" s="30" t="s">
        <v>878</v>
      </c>
      <c r="L237" s="31">
        <v>44816</v>
      </c>
      <c r="M237" s="31">
        <v>45180</v>
      </c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</row>
    <row r="238" spans="1:63">
      <c r="A238" s="10">
        <v>236</v>
      </c>
      <c r="B238" s="26" t="s">
        <v>788</v>
      </c>
      <c r="C238" s="32">
        <v>859623</v>
      </c>
      <c r="D238" s="32" t="s">
        <v>789</v>
      </c>
      <c r="E238" s="29" t="s">
        <v>17</v>
      </c>
      <c r="F238" s="29" t="s">
        <v>18</v>
      </c>
      <c r="G238" s="124" t="s">
        <v>2</v>
      </c>
      <c r="H238" s="32" t="s">
        <v>29</v>
      </c>
      <c r="I238" s="32" t="s">
        <v>426</v>
      </c>
      <c r="J238" s="29" t="s">
        <v>31</v>
      </c>
      <c r="K238" s="30" t="s">
        <v>791</v>
      </c>
      <c r="L238" s="31">
        <v>44817</v>
      </c>
      <c r="M238" s="31">
        <v>45153</v>
      </c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</row>
    <row r="239" spans="1:63">
      <c r="A239" s="10">
        <v>237</v>
      </c>
      <c r="B239" s="26" t="s">
        <v>879</v>
      </c>
      <c r="C239" s="32">
        <v>857769</v>
      </c>
      <c r="D239" s="32" t="s">
        <v>880</v>
      </c>
      <c r="E239" s="29" t="s">
        <v>40</v>
      </c>
      <c r="F239" s="29" t="s">
        <v>41</v>
      </c>
      <c r="G239" s="124" t="s">
        <v>881</v>
      </c>
      <c r="H239" s="32" t="s">
        <v>29</v>
      </c>
      <c r="I239" s="32" t="s">
        <v>426</v>
      </c>
      <c r="J239" s="29" t="s">
        <v>31</v>
      </c>
      <c r="K239" s="30" t="s">
        <v>882</v>
      </c>
      <c r="L239" s="31">
        <v>44818</v>
      </c>
      <c r="M239" s="31">
        <v>45195</v>
      </c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</row>
    <row r="240" spans="1:63">
      <c r="A240" s="10">
        <v>238</v>
      </c>
      <c r="B240" s="26" t="s">
        <v>883</v>
      </c>
      <c r="C240" s="32">
        <v>874884</v>
      </c>
      <c r="D240" s="32" t="s">
        <v>884</v>
      </c>
      <c r="E240" s="29" t="s">
        <v>40</v>
      </c>
      <c r="F240" s="29" t="s">
        <v>27</v>
      </c>
      <c r="G240" s="124" t="s">
        <v>885</v>
      </c>
      <c r="H240" s="32" t="s">
        <v>29</v>
      </c>
      <c r="I240" s="32" t="s">
        <v>426</v>
      </c>
      <c r="J240" s="29" t="s">
        <v>31</v>
      </c>
      <c r="K240" s="30" t="s">
        <v>886</v>
      </c>
      <c r="L240" s="31">
        <v>44819</v>
      </c>
      <c r="M240" s="31">
        <v>45126</v>
      </c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</row>
    <row r="241" spans="1:63">
      <c r="A241" s="10">
        <v>239</v>
      </c>
      <c r="B241" s="26" t="s">
        <v>887</v>
      </c>
      <c r="C241" s="32">
        <v>874885</v>
      </c>
      <c r="D241" s="32" t="s">
        <v>888</v>
      </c>
      <c r="E241" s="29" t="s">
        <v>40</v>
      </c>
      <c r="F241" s="29" t="s">
        <v>27</v>
      </c>
      <c r="G241" s="124" t="s">
        <v>885</v>
      </c>
      <c r="H241" s="32" t="s">
        <v>29</v>
      </c>
      <c r="I241" s="32" t="s">
        <v>426</v>
      </c>
      <c r="J241" s="29" t="s">
        <v>31</v>
      </c>
      <c r="K241" s="30" t="s">
        <v>889</v>
      </c>
      <c r="L241" s="31">
        <v>44819</v>
      </c>
      <c r="M241" s="31">
        <v>45126</v>
      </c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</row>
    <row r="242" spans="1:63">
      <c r="A242" s="10">
        <v>240</v>
      </c>
      <c r="B242" s="26" t="s">
        <v>890</v>
      </c>
      <c r="C242" s="32">
        <v>881099</v>
      </c>
      <c r="D242" s="32" t="s">
        <v>891</v>
      </c>
      <c r="E242" s="29" t="s">
        <v>40</v>
      </c>
      <c r="F242" s="32" t="s">
        <v>546</v>
      </c>
      <c r="G242" s="124" t="s">
        <v>892</v>
      </c>
      <c r="H242" s="32" t="s">
        <v>54</v>
      </c>
      <c r="I242" s="32" t="s">
        <v>21</v>
      </c>
      <c r="J242" s="29" t="s">
        <v>31</v>
      </c>
      <c r="K242" s="30" t="s">
        <v>893</v>
      </c>
      <c r="L242" s="31">
        <v>44820</v>
      </c>
      <c r="M242" s="32" t="s">
        <v>2</v>
      </c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</row>
    <row r="243" spans="1:63" ht="27">
      <c r="A243" s="10">
        <v>241</v>
      </c>
      <c r="B243" s="26" t="s">
        <v>50</v>
      </c>
      <c r="C243" s="32">
        <v>878775</v>
      </c>
      <c r="D243" s="32" t="s">
        <v>56</v>
      </c>
      <c r="E243" s="29" t="s">
        <v>40</v>
      </c>
      <c r="F243" s="32" t="s">
        <v>546</v>
      </c>
      <c r="G243" s="124" t="s">
        <v>894</v>
      </c>
      <c r="H243" s="32" t="s">
        <v>54</v>
      </c>
      <c r="I243" s="32" t="s">
        <v>21</v>
      </c>
      <c r="J243" s="29" t="s">
        <v>85</v>
      </c>
      <c r="K243" s="30" t="s">
        <v>873</v>
      </c>
      <c r="L243" s="31">
        <v>44813</v>
      </c>
      <c r="M243" s="31">
        <v>45177</v>
      </c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</row>
    <row r="244" spans="1:63">
      <c r="A244" s="10">
        <v>242</v>
      </c>
      <c r="B244" s="26" t="s">
        <v>895</v>
      </c>
      <c r="C244" s="29">
        <v>876884</v>
      </c>
      <c r="D244" s="32" t="s">
        <v>896</v>
      </c>
      <c r="E244" s="29" t="s">
        <v>40</v>
      </c>
      <c r="F244" s="29" t="s">
        <v>41</v>
      </c>
      <c r="G244" s="124" t="s">
        <v>897</v>
      </c>
      <c r="H244" s="32" t="s">
        <v>29</v>
      </c>
      <c r="I244" s="32" t="s">
        <v>426</v>
      </c>
      <c r="J244" s="29" t="s">
        <v>31</v>
      </c>
      <c r="K244" s="30" t="s">
        <v>898</v>
      </c>
      <c r="L244" s="31">
        <v>44825</v>
      </c>
      <c r="M244" s="31">
        <v>45189</v>
      </c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</row>
    <row r="245" spans="1:63">
      <c r="A245" s="10">
        <v>243</v>
      </c>
      <c r="B245" s="26" t="s">
        <v>899</v>
      </c>
      <c r="C245" s="29">
        <v>870154</v>
      </c>
      <c r="D245" s="29" t="s">
        <v>900</v>
      </c>
      <c r="E245" s="29" t="s">
        <v>40</v>
      </c>
      <c r="F245" s="29" t="s">
        <v>41</v>
      </c>
      <c r="G245" s="124" t="s">
        <v>901</v>
      </c>
      <c r="H245" s="32" t="s">
        <v>29</v>
      </c>
      <c r="I245" s="32" t="s">
        <v>426</v>
      </c>
      <c r="J245" s="29" t="s">
        <v>31</v>
      </c>
      <c r="K245" s="30" t="s">
        <v>902</v>
      </c>
      <c r="L245" s="31">
        <v>44827</v>
      </c>
      <c r="M245" s="31">
        <v>45191</v>
      </c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</row>
    <row r="246" spans="1:63">
      <c r="A246" s="10">
        <v>244</v>
      </c>
      <c r="B246" s="34" t="s">
        <v>903</v>
      </c>
      <c r="C246" s="29">
        <v>889523</v>
      </c>
      <c r="D246" s="29" t="s">
        <v>904</v>
      </c>
      <c r="E246" s="29" t="s">
        <v>40</v>
      </c>
      <c r="F246" s="29" t="s">
        <v>41</v>
      </c>
      <c r="G246" s="124" t="s">
        <v>905</v>
      </c>
      <c r="H246" s="32" t="s">
        <v>29</v>
      </c>
      <c r="I246" s="32" t="s">
        <v>426</v>
      </c>
      <c r="J246" s="29" t="s">
        <v>31</v>
      </c>
      <c r="K246" s="30" t="s">
        <v>906</v>
      </c>
      <c r="L246" s="31">
        <v>44830</v>
      </c>
      <c r="M246" s="31">
        <v>45194</v>
      </c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</row>
    <row r="247" spans="1:63">
      <c r="A247" s="10">
        <v>245</v>
      </c>
      <c r="B247" s="34" t="s">
        <v>907</v>
      </c>
      <c r="C247" s="32">
        <v>820233</v>
      </c>
      <c r="D247" s="32" t="s">
        <v>908</v>
      </c>
      <c r="E247" s="29" t="s">
        <v>17</v>
      </c>
      <c r="F247" s="29" t="s">
        <v>18</v>
      </c>
      <c r="G247" s="124" t="s">
        <v>909</v>
      </c>
      <c r="H247" s="32" t="s">
        <v>29</v>
      </c>
      <c r="I247" s="32" t="s">
        <v>426</v>
      </c>
      <c r="J247" s="29" t="s">
        <v>31</v>
      </c>
      <c r="K247" s="30" t="s">
        <v>910</v>
      </c>
      <c r="L247" s="31">
        <v>44831</v>
      </c>
      <c r="M247" s="31">
        <v>44832</v>
      </c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</row>
    <row r="248" spans="1:63">
      <c r="A248" s="10">
        <v>246</v>
      </c>
      <c r="B248" s="34" t="s">
        <v>911</v>
      </c>
      <c r="C248" s="32">
        <v>871739</v>
      </c>
      <c r="D248" s="32" t="s">
        <v>912</v>
      </c>
      <c r="E248" s="29" t="s">
        <v>40</v>
      </c>
      <c r="F248" s="32" t="s">
        <v>546</v>
      </c>
      <c r="G248" s="124" t="s">
        <v>913</v>
      </c>
      <c r="H248" s="32" t="s">
        <v>54</v>
      </c>
      <c r="I248" s="32" t="s">
        <v>21</v>
      </c>
      <c r="J248" s="29" t="s">
        <v>31</v>
      </c>
      <c r="K248" s="30" t="s">
        <v>914</v>
      </c>
      <c r="L248" s="35">
        <v>44834</v>
      </c>
      <c r="M248" s="35">
        <v>45170</v>
      </c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</row>
    <row r="249" spans="1:63">
      <c r="A249" s="10">
        <v>247</v>
      </c>
      <c r="B249" s="26" t="s">
        <v>915</v>
      </c>
      <c r="C249" s="32">
        <v>862657</v>
      </c>
      <c r="D249" s="32" t="s">
        <v>916</v>
      </c>
      <c r="E249" s="29" t="s">
        <v>40</v>
      </c>
      <c r="F249" s="29" t="s">
        <v>41</v>
      </c>
      <c r="G249" s="124" t="s">
        <v>917</v>
      </c>
      <c r="H249" s="32" t="s">
        <v>29</v>
      </c>
      <c r="I249" s="32" t="s">
        <v>426</v>
      </c>
      <c r="J249" s="29" t="s">
        <v>31</v>
      </c>
      <c r="K249" s="30" t="s">
        <v>918</v>
      </c>
      <c r="L249" s="35">
        <v>44834</v>
      </c>
      <c r="M249" s="35">
        <v>45198</v>
      </c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</row>
    <row r="250" spans="1:63">
      <c r="A250" s="10">
        <v>248</v>
      </c>
      <c r="B250" s="26" t="s">
        <v>919</v>
      </c>
      <c r="C250" s="29">
        <v>874408</v>
      </c>
      <c r="D250" s="32" t="s">
        <v>920</v>
      </c>
      <c r="E250" s="29" t="s">
        <v>40</v>
      </c>
      <c r="F250" s="29" t="s">
        <v>41</v>
      </c>
      <c r="G250" s="124" t="s">
        <v>917</v>
      </c>
      <c r="H250" s="32" t="s">
        <v>29</v>
      </c>
      <c r="I250" s="32" t="s">
        <v>426</v>
      </c>
      <c r="J250" s="29" t="s">
        <v>31</v>
      </c>
      <c r="K250" s="30" t="s">
        <v>921</v>
      </c>
      <c r="L250" s="35">
        <v>44834</v>
      </c>
      <c r="M250" s="31">
        <v>45198</v>
      </c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</row>
    <row r="251" spans="1:63">
      <c r="A251" s="10">
        <v>249</v>
      </c>
      <c r="B251" s="26" t="s">
        <v>922</v>
      </c>
      <c r="C251" s="29">
        <v>862658</v>
      </c>
      <c r="D251" s="29" t="s">
        <v>923</v>
      </c>
      <c r="E251" s="29" t="s">
        <v>40</v>
      </c>
      <c r="F251" s="29" t="s">
        <v>41</v>
      </c>
      <c r="G251" s="124" t="s">
        <v>917</v>
      </c>
      <c r="H251" s="32" t="s">
        <v>29</v>
      </c>
      <c r="I251" s="32" t="s">
        <v>426</v>
      </c>
      <c r="J251" s="29" t="s">
        <v>31</v>
      </c>
      <c r="K251" s="30" t="s">
        <v>924</v>
      </c>
      <c r="L251" s="35">
        <v>44834</v>
      </c>
      <c r="M251" s="31">
        <v>45198</v>
      </c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</row>
    <row r="252" spans="1:63">
      <c r="A252" s="10">
        <v>250</v>
      </c>
      <c r="B252" s="26" t="s">
        <v>925</v>
      </c>
      <c r="C252" s="29">
        <v>866681</v>
      </c>
      <c r="D252" s="29" t="s">
        <v>926</v>
      </c>
      <c r="E252" s="29" t="s">
        <v>40</v>
      </c>
      <c r="F252" s="29" t="s">
        <v>27</v>
      </c>
      <c r="G252" s="124" t="s">
        <v>927</v>
      </c>
      <c r="H252" s="32" t="s">
        <v>29</v>
      </c>
      <c r="I252" s="32" t="s">
        <v>426</v>
      </c>
      <c r="J252" s="29" t="s">
        <v>31</v>
      </c>
      <c r="K252" s="30" t="s">
        <v>928</v>
      </c>
      <c r="L252" s="31">
        <v>44837</v>
      </c>
      <c r="M252" s="31">
        <v>45204</v>
      </c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</row>
    <row r="253" spans="1:63">
      <c r="A253" s="10">
        <v>251</v>
      </c>
      <c r="B253" s="34" t="s">
        <v>929</v>
      </c>
      <c r="C253" s="29">
        <v>887593</v>
      </c>
      <c r="D253" s="29" t="s">
        <v>930</v>
      </c>
      <c r="E253" s="29" t="s">
        <v>40</v>
      </c>
      <c r="F253" s="29" t="s">
        <v>27</v>
      </c>
      <c r="G253" s="124" t="s">
        <v>931</v>
      </c>
      <c r="H253" s="32" t="s">
        <v>640</v>
      </c>
      <c r="I253" s="32" t="s">
        <v>21</v>
      </c>
      <c r="J253" s="29" t="s">
        <v>31</v>
      </c>
      <c r="K253" s="30" t="s">
        <v>932</v>
      </c>
      <c r="L253" s="31">
        <v>44838</v>
      </c>
      <c r="M253" s="35">
        <v>45202</v>
      </c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</row>
    <row r="254" spans="1:63">
      <c r="A254" s="10">
        <v>252</v>
      </c>
      <c r="B254" s="34" t="s">
        <v>933</v>
      </c>
      <c r="C254" s="29">
        <v>863456</v>
      </c>
      <c r="D254" s="29" t="s">
        <v>934</v>
      </c>
      <c r="E254" s="29" t="s">
        <v>40</v>
      </c>
      <c r="F254" s="29" t="s">
        <v>41</v>
      </c>
      <c r="G254" s="124" t="s">
        <v>935</v>
      </c>
      <c r="H254" s="32" t="s">
        <v>29</v>
      </c>
      <c r="I254" s="32" t="s">
        <v>426</v>
      </c>
      <c r="J254" s="29" t="s">
        <v>31</v>
      </c>
      <c r="K254" s="30" t="s">
        <v>936</v>
      </c>
      <c r="L254" s="31">
        <v>44839</v>
      </c>
      <c r="M254" s="35">
        <v>45203</v>
      </c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</row>
    <row r="255" spans="1:63">
      <c r="A255" s="10">
        <v>253</v>
      </c>
      <c r="B255" s="34" t="s">
        <v>937</v>
      </c>
      <c r="C255" s="29">
        <v>886682</v>
      </c>
      <c r="D255" s="29" t="s">
        <v>938</v>
      </c>
      <c r="E255" s="29" t="s">
        <v>40</v>
      </c>
      <c r="F255" s="29" t="s">
        <v>41</v>
      </c>
      <c r="G255" s="124" t="s">
        <v>935</v>
      </c>
      <c r="H255" s="32" t="s">
        <v>29</v>
      </c>
      <c r="I255" s="32" t="s">
        <v>426</v>
      </c>
      <c r="J255" s="29" t="s">
        <v>31</v>
      </c>
      <c r="K255" s="30" t="s">
        <v>939</v>
      </c>
      <c r="L255" s="31">
        <v>44839</v>
      </c>
      <c r="M255" s="35">
        <v>45203</v>
      </c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</row>
    <row r="256" spans="1:63">
      <c r="A256" s="10">
        <v>254</v>
      </c>
      <c r="B256" s="110" t="s">
        <v>940</v>
      </c>
      <c r="C256" s="89">
        <v>866646</v>
      </c>
      <c r="D256" s="69" t="s">
        <v>941</v>
      </c>
      <c r="E256" s="89" t="s">
        <v>40</v>
      </c>
      <c r="F256" s="89" t="s">
        <v>27</v>
      </c>
      <c r="G256" s="69" t="s">
        <v>927</v>
      </c>
      <c r="H256" s="70" t="s">
        <v>29</v>
      </c>
      <c r="I256" s="70" t="s">
        <v>426</v>
      </c>
      <c r="J256" s="89" t="s">
        <v>31</v>
      </c>
      <c r="K256" s="71" t="s">
        <v>942</v>
      </c>
      <c r="L256" s="85">
        <v>44840</v>
      </c>
      <c r="M256" s="87">
        <v>45204</v>
      </c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</row>
    <row r="257" spans="1:63">
      <c r="A257" s="10">
        <v>255</v>
      </c>
      <c r="B257" s="94" t="s">
        <v>943</v>
      </c>
      <c r="C257" s="88">
        <v>889003</v>
      </c>
      <c r="D257" s="48" t="s">
        <v>944</v>
      </c>
      <c r="E257" s="88" t="s">
        <v>40</v>
      </c>
      <c r="F257" s="88" t="s">
        <v>41</v>
      </c>
      <c r="G257" s="48" t="s">
        <v>945</v>
      </c>
      <c r="H257" s="47" t="s">
        <v>29</v>
      </c>
      <c r="I257" s="47" t="s">
        <v>426</v>
      </c>
      <c r="J257" s="88" t="s">
        <v>31</v>
      </c>
      <c r="K257" s="49" t="s">
        <v>946</v>
      </c>
      <c r="L257" s="82">
        <v>44841</v>
      </c>
      <c r="M257" s="82">
        <v>45205</v>
      </c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</row>
    <row r="258" spans="1:63">
      <c r="A258" s="10">
        <v>256</v>
      </c>
      <c r="B258" s="94" t="s">
        <v>947</v>
      </c>
      <c r="C258" s="95">
        <v>889004</v>
      </c>
      <c r="D258" s="47" t="s">
        <v>948</v>
      </c>
      <c r="E258" s="88" t="s">
        <v>40</v>
      </c>
      <c r="F258" s="88" t="s">
        <v>41</v>
      </c>
      <c r="G258" s="48" t="s">
        <v>945</v>
      </c>
      <c r="H258" s="47" t="s">
        <v>29</v>
      </c>
      <c r="I258" s="47" t="s">
        <v>426</v>
      </c>
      <c r="J258" s="88" t="s">
        <v>31</v>
      </c>
      <c r="K258" s="49" t="s">
        <v>949</v>
      </c>
      <c r="L258" s="82">
        <v>44841</v>
      </c>
      <c r="M258" s="82">
        <v>45205</v>
      </c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</row>
    <row r="259" spans="1:63">
      <c r="A259" s="10">
        <v>257</v>
      </c>
      <c r="B259" s="94" t="s">
        <v>950</v>
      </c>
      <c r="C259" s="88">
        <v>880521</v>
      </c>
      <c r="D259" s="48" t="s">
        <v>951</v>
      </c>
      <c r="E259" s="88" t="s">
        <v>40</v>
      </c>
      <c r="F259" s="95" t="s">
        <v>546</v>
      </c>
      <c r="G259" s="48" t="s">
        <v>952</v>
      </c>
      <c r="H259" s="47" t="s">
        <v>54</v>
      </c>
      <c r="I259" s="47" t="s">
        <v>21</v>
      </c>
      <c r="J259" s="88" t="s">
        <v>31</v>
      </c>
      <c r="K259" s="49" t="s">
        <v>953</v>
      </c>
      <c r="L259" s="82">
        <v>44841</v>
      </c>
      <c r="M259" s="82">
        <v>45125</v>
      </c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</row>
    <row r="260" spans="1:63">
      <c r="A260" s="10">
        <v>258</v>
      </c>
      <c r="B260" s="94" t="s">
        <v>954</v>
      </c>
      <c r="C260" s="88">
        <v>880520</v>
      </c>
      <c r="D260" s="48" t="s">
        <v>955</v>
      </c>
      <c r="E260" s="88" t="s">
        <v>40</v>
      </c>
      <c r="F260" s="95" t="s">
        <v>546</v>
      </c>
      <c r="G260" s="48" t="s">
        <v>956</v>
      </c>
      <c r="H260" s="48" t="s">
        <v>54</v>
      </c>
      <c r="I260" s="47" t="s">
        <v>21</v>
      </c>
      <c r="J260" s="88" t="s">
        <v>31</v>
      </c>
      <c r="K260" s="49" t="s">
        <v>957</v>
      </c>
      <c r="L260" s="82">
        <v>44841</v>
      </c>
      <c r="M260" s="82">
        <v>45125</v>
      </c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</row>
    <row r="261" spans="1:63">
      <c r="A261" s="10">
        <v>259</v>
      </c>
      <c r="B261" s="94" t="s">
        <v>452</v>
      </c>
      <c r="C261" s="88">
        <v>857149</v>
      </c>
      <c r="D261" s="48" t="s">
        <v>453</v>
      </c>
      <c r="E261" s="88" t="s">
        <v>17</v>
      </c>
      <c r="F261" s="88" t="s">
        <v>18</v>
      </c>
      <c r="G261" s="48" t="s">
        <v>454</v>
      </c>
      <c r="H261" s="47" t="s">
        <v>29</v>
      </c>
      <c r="I261" s="47" t="s">
        <v>426</v>
      </c>
      <c r="J261" s="88" t="s">
        <v>31</v>
      </c>
      <c r="K261" s="49" t="s">
        <v>455</v>
      </c>
      <c r="L261" s="83">
        <v>44844</v>
      </c>
      <c r="M261" s="83">
        <v>45230</v>
      </c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</row>
    <row r="262" spans="1:63">
      <c r="A262" s="10">
        <v>260</v>
      </c>
      <c r="B262" s="94" t="s">
        <v>958</v>
      </c>
      <c r="C262" s="88">
        <v>889444</v>
      </c>
      <c r="D262" s="48" t="s">
        <v>959</v>
      </c>
      <c r="E262" s="88" t="s">
        <v>40</v>
      </c>
      <c r="F262" s="88" t="s">
        <v>27</v>
      </c>
      <c r="G262" s="48" t="s">
        <v>960</v>
      </c>
      <c r="H262" s="47" t="s">
        <v>29</v>
      </c>
      <c r="I262" s="47" t="s">
        <v>426</v>
      </c>
      <c r="J262" s="88" t="s">
        <v>31</v>
      </c>
      <c r="K262" s="49" t="s">
        <v>961</v>
      </c>
      <c r="L262" s="83">
        <v>44845</v>
      </c>
      <c r="M262" s="82">
        <v>45209</v>
      </c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</row>
    <row r="263" spans="1:63">
      <c r="A263" s="10">
        <v>261</v>
      </c>
      <c r="B263" s="94" t="s">
        <v>962</v>
      </c>
      <c r="C263" s="88">
        <v>889524</v>
      </c>
      <c r="D263" s="48" t="s">
        <v>963</v>
      </c>
      <c r="E263" s="88" t="s">
        <v>40</v>
      </c>
      <c r="F263" s="88" t="s">
        <v>41</v>
      </c>
      <c r="G263" s="48" t="s">
        <v>964</v>
      </c>
      <c r="H263" s="47" t="s">
        <v>29</v>
      </c>
      <c r="I263" s="47" t="s">
        <v>426</v>
      </c>
      <c r="J263" s="88" t="s">
        <v>31</v>
      </c>
      <c r="K263" s="49" t="s">
        <v>965</v>
      </c>
      <c r="L263" s="83">
        <v>44846</v>
      </c>
      <c r="M263" s="82">
        <v>45210</v>
      </c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</row>
    <row r="264" spans="1:63">
      <c r="A264" s="10">
        <v>262</v>
      </c>
      <c r="B264" s="94" t="s">
        <v>966</v>
      </c>
      <c r="C264" s="88">
        <v>882311</v>
      </c>
      <c r="D264" s="48" t="s">
        <v>967</v>
      </c>
      <c r="E264" s="88" t="s">
        <v>40</v>
      </c>
      <c r="F264" s="88" t="s">
        <v>41</v>
      </c>
      <c r="G264" s="48" t="s">
        <v>968</v>
      </c>
      <c r="H264" s="47" t="s">
        <v>29</v>
      </c>
      <c r="I264" s="47" t="s">
        <v>426</v>
      </c>
      <c r="J264" s="88" t="s">
        <v>31</v>
      </c>
      <c r="K264" s="49" t="s">
        <v>969</v>
      </c>
      <c r="L264" s="83">
        <v>44848</v>
      </c>
      <c r="M264" s="82">
        <v>45203</v>
      </c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</row>
    <row r="265" spans="1:63">
      <c r="A265" s="10">
        <v>263</v>
      </c>
      <c r="B265" s="94" t="s">
        <v>970</v>
      </c>
      <c r="C265" s="88">
        <v>882313</v>
      </c>
      <c r="D265" s="48" t="s">
        <v>971</v>
      </c>
      <c r="E265" s="88" t="s">
        <v>40</v>
      </c>
      <c r="F265" s="88" t="s">
        <v>41</v>
      </c>
      <c r="G265" s="48" t="s">
        <v>968</v>
      </c>
      <c r="H265" s="47" t="s">
        <v>29</v>
      </c>
      <c r="I265" s="47" t="s">
        <v>426</v>
      </c>
      <c r="J265" s="88" t="s">
        <v>31</v>
      </c>
      <c r="K265" s="49" t="s">
        <v>972</v>
      </c>
      <c r="L265" s="83">
        <v>44848</v>
      </c>
      <c r="M265" s="82">
        <v>45203</v>
      </c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</row>
    <row r="266" spans="1:63">
      <c r="A266" s="10">
        <v>264</v>
      </c>
      <c r="B266" s="94" t="s">
        <v>973</v>
      </c>
      <c r="C266" s="95">
        <v>873395</v>
      </c>
      <c r="D266" s="47" t="s">
        <v>974</v>
      </c>
      <c r="E266" s="88" t="s">
        <v>40</v>
      </c>
      <c r="F266" s="88" t="s">
        <v>41</v>
      </c>
      <c r="G266" s="48" t="s">
        <v>404</v>
      </c>
      <c r="H266" s="47" t="s">
        <v>29</v>
      </c>
      <c r="I266" s="47" t="s">
        <v>426</v>
      </c>
      <c r="J266" s="88" t="s">
        <v>31</v>
      </c>
      <c r="K266" s="49" t="s">
        <v>975</v>
      </c>
      <c r="L266" s="83">
        <v>44851</v>
      </c>
      <c r="M266" s="82">
        <v>45123</v>
      </c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</row>
    <row r="267" spans="1:63">
      <c r="A267" s="10">
        <v>265</v>
      </c>
      <c r="B267" s="94" t="s">
        <v>976</v>
      </c>
      <c r="C267" s="88">
        <v>863119</v>
      </c>
      <c r="D267" s="48" t="s">
        <v>977</v>
      </c>
      <c r="E267" s="88" t="s">
        <v>40</v>
      </c>
      <c r="F267" s="88" t="s">
        <v>41</v>
      </c>
      <c r="G267" s="48" t="s">
        <v>978</v>
      </c>
      <c r="H267" s="47" t="s">
        <v>29</v>
      </c>
      <c r="I267" s="47" t="s">
        <v>426</v>
      </c>
      <c r="J267" s="88" t="s">
        <v>31</v>
      </c>
      <c r="K267" s="49" t="s">
        <v>979</v>
      </c>
      <c r="L267" s="86">
        <v>44852</v>
      </c>
      <c r="M267" s="86">
        <v>45216</v>
      </c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</row>
    <row r="268" spans="1:63">
      <c r="A268" s="10">
        <v>266</v>
      </c>
      <c r="B268" s="108" t="s">
        <v>980</v>
      </c>
      <c r="C268" s="88">
        <v>865270</v>
      </c>
      <c r="D268" s="47" t="s">
        <v>981</v>
      </c>
      <c r="E268" s="88" t="s">
        <v>40</v>
      </c>
      <c r="F268" s="88" t="s">
        <v>41</v>
      </c>
      <c r="G268" s="48" t="s">
        <v>982</v>
      </c>
      <c r="H268" s="47" t="s">
        <v>29</v>
      </c>
      <c r="I268" s="47" t="s">
        <v>426</v>
      </c>
      <c r="J268" s="88" t="s">
        <v>31</v>
      </c>
      <c r="K268" s="49" t="s">
        <v>983</v>
      </c>
      <c r="L268" s="86">
        <v>44852</v>
      </c>
      <c r="M268" s="86">
        <v>45216</v>
      </c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</row>
    <row r="269" spans="1:63">
      <c r="A269" s="10">
        <v>267</v>
      </c>
      <c r="B269" s="108" t="s">
        <v>984</v>
      </c>
      <c r="C269" s="88">
        <v>875398</v>
      </c>
      <c r="D269" s="47" t="s">
        <v>985</v>
      </c>
      <c r="E269" s="92" t="s">
        <v>26</v>
      </c>
      <c r="F269" s="94" t="s">
        <v>27</v>
      </c>
      <c r="G269" s="48" t="s">
        <v>986</v>
      </c>
      <c r="H269" s="47" t="s">
        <v>29</v>
      </c>
      <c r="I269" s="47" t="s">
        <v>426</v>
      </c>
      <c r="J269" s="88" t="s">
        <v>31</v>
      </c>
      <c r="K269" s="49" t="s">
        <v>987</v>
      </c>
      <c r="L269" s="76">
        <v>44853</v>
      </c>
      <c r="M269" s="76">
        <v>45209</v>
      </c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</row>
    <row r="270" spans="1:63">
      <c r="A270" s="10">
        <v>268</v>
      </c>
      <c r="B270" s="94" t="s">
        <v>988</v>
      </c>
      <c r="C270" s="88">
        <v>863795</v>
      </c>
      <c r="D270" s="48" t="s">
        <v>989</v>
      </c>
      <c r="E270" s="88" t="s">
        <v>40</v>
      </c>
      <c r="F270" s="88" t="s">
        <v>41</v>
      </c>
      <c r="G270" s="48" t="s">
        <v>298</v>
      </c>
      <c r="H270" s="47" t="s">
        <v>29</v>
      </c>
      <c r="I270" s="47" t="s">
        <v>426</v>
      </c>
      <c r="J270" s="88" t="s">
        <v>31</v>
      </c>
      <c r="K270" s="49" t="s">
        <v>990</v>
      </c>
      <c r="L270" s="76">
        <v>44858</v>
      </c>
      <c r="M270" s="76">
        <v>45222</v>
      </c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</row>
    <row r="271" spans="1:63">
      <c r="A271" s="10">
        <v>269</v>
      </c>
      <c r="B271" s="108" t="s">
        <v>991</v>
      </c>
      <c r="C271" s="88">
        <v>871708</v>
      </c>
      <c r="D271" s="48" t="s">
        <v>992</v>
      </c>
      <c r="E271" s="88" t="s">
        <v>40</v>
      </c>
      <c r="F271" s="88" t="s">
        <v>41</v>
      </c>
      <c r="G271" s="48" t="s">
        <v>298</v>
      </c>
      <c r="H271" s="47" t="s">
        <v>29</v>
      </c>
      <c r="I271" s="47" t="s">
        <v>426</v>
      </c>
      <c r="J271" s="88" t="s">
        <v>31</v>
      </c>
      <c r="K271" s="49" t="s">
        <v>993</v>
      </c>
      <c r="L271" s="76">
        <v>44859</v>
      </c>
      <c r="M271" s="76">
        <v>45223</v>
      </c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</row>
    <row r="272" spans="1:63">
      <c r="A272" s="10">
        <v>270</v>
      </c>
      <c r="B272" s="94" t="s">
        <v>994</v>
      </c>
      <c r="C272" s="88">
        <v>874602</v>
      </c>
      <c r="D272" s="48" t="s">
        <v>995</v>
      </c>
      <c r="E272" s="88" t="s">
        <v>40</v>
      </c>
      <c r="F272" s="88" t="s">
        <v>41</v>
      </c>
      <c r="G272" s="48" t="s">
        <v>298</v>
      </c>
      <c r="H272" s="47" t="s">
        <v>29</v>
      </c>
      <c r="I272" s="47" t="s">
        <v>426</v>
      </c>
      <c r="J272" s="88" t="s">
        <v>31</v>
      </c>
      <c r="K272" s="49" t="s">
        <v>996</v>
      </c>
      <c r="L272" s="77">
        <v>44860</v>
      </c>
      <c r="M272" s="77">
        <v>45224</v>
      </c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</row>
    <row r="273" spans="1:63">
      <c r="A273" s="10">
        <v>271</v>
      </c>
      <c r="B273" s="94" t="s">
        <v>997</v>
      </c>
      <c r="C273" s="88">
        <v>874764</v>
      </c>
      <c r="D273" s="48" t="s">
        <v>998</v>
      </c>
      <c r="E273" s="88" t="s">
        <v>40</v>
      </c>
      <c r="F273" s="95" t="s">
        <v>546</v>
      </c>
      <c r="G273" s="48" t="s">
        <v>999</v>
      </c>
      <c r="H273" s="47" t="s">
        <v>54</v>
      </c>
      <c r="I273" s="47" t="s">
        <v>48</v>
      </c>
      <c r="J273" s="88" t="s">
        <v>31</v>
      </c>
      <c r="K273" s="49" t="s">
        <v>1000</v>
      </c>
      <c r="L273" s="75">
        <v>44859</v>
      </c>
      <c r="M273" s="75">
        <v>45248</v>
      </c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</row>
    <row r="274" spans="1:63">
      <c r="A274" s="10">
        <v>272</v>
      </c>
      <c r="B274" s="94" t="s">
        <v>1001</v>
      </c>
      <c r="C274" s="88">
        <v>890274</v>
      </c>
      <c r="D274" s="48" t="s">
        <v>1002</v>
      </c>
      <c r="E274" s="88" t="s">
        <v>40</v>
      </c>
      <c r="F274" s="95" t="s">
        <v>546</v>
      </c>
      <c r="G274" s="48" t="s">
        <v>1003</v>
      </c>
      <c r="H274" s="47" t="s">
        <v>54</v>
      </c>
      <c r="I274" s="47" t="s">
        <v>21</v>
      </c>
      <c r="J274" s="88" t="s">
        <v>31</v>
      </c>
      <c r="K274" s="49" t="s">
        <v>1004</v>
      </c>
      <c r="L274" s="76">
        <v>44859</v>
      </c>
      <c r="M274" s="76">
        <v>44858</v>
      </c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</row>
    <row r="275" spans="1:63">
      <c r="A275" s="10">
        <v>273</v>
      </c>
      <c r="B275" s="94" t="s">
        <v>1005</v>
      </c>
      <c r="C275" s="88">
        <v>855871</v>
      </c>
      <c r="D275" s="47" t="s">
        <v>1006</v>
      </c>
      <c r="E275" s="88" t="s">
        <v>17</v>
      </c>
      <c r="F275" s="88" t="s">
        <v>18</v>
      </c>
      <c r="G275" s="48" t="s">
        <v>1007</v>
      </c>
      <c r="H275" s="47" t="s">
        <v>29</v>
      </c>
      <c r="I275" s="47" t="s">
        <v>426</v>
      </c>
      <c r="J275" s="88" t="s">
        <v>31</v>
      </c>
      <c r="K275" s="49" t="s">
        <v>1008</v>
      </c>
      <c r="L275" s="77">
        <v>44858</v>
      </c>
      <c r="M275" s="76">
        <v>45230</v>
      </c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</row>
    <row r="276" spans="1:63">
      <c r="A276" s="10">
        <v>274</v>
      </c>
      <c r="B276" s="94" t="s">
        <v>1009</v>
      </c>
      <c r="C276" s="88">
        <v>865668</v>
      </c>
      <c r="D276" s="47" t="s">
        <v>1010</v>
      </c>
      <c r="E276" s="88" t="s">
        <v>40</v>
      </c>
      <c r="F276" s="88" t="s">
        <v>41</v>
      </c>
      <c r="G276" s="48" t="s">
        <v>1011</v>
      </c>
      <c r="H276" s="47" t="s">
        <v>29</v>
      </c>
      <c r="I276" s="47" t="s">
        <v>426</v>
      </c>
      <c r="J276" s="88" t="s">
        <v>31</v>
      </c>
      <c r="K276" s="49" t="s">
        <v>1012</v>
      </c>
      <c r="L276" s="75">
        <v>44858</v>
      </c>
      <c r="M276" s="76">
        <v>45222</v>
      </c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</row>
    <row r="277" spans="1:63">
      <c r="A277" s="10">
        <v>275</v>
      </c>
      <c r="B277" s="108" t="s">
        <v>1013</v>
      </c>
      <c r="C277" s="88">
        <v>882671</v>
      </c>
      <c r="D277" s="48" t="s">
        <v>1014</v>
      </c>
      <c r="E277" s="88" t="s">
        <v>40</v>
      </c>
      <c r="F277" s="88" t="s">
        <v>27</v>
      </c>
      <c r="G277" s="48" t="s">
        <v>1015</v>
      </c>
      <c r="H277" s="47" t="s">
        <v>29</v>
      </c>
      <c r="I277" s="47" t="s">
        <v>426</v>
      </c>
      <c r="J277" s="88" t="s">
        <v>31</v>
      </c>
      <c r="K277" s="49" t="s">
        <v>1016</v>
      </c>
      <c r="L277" s="76">
        <v>44859</v>
      </c>
      <c r="M277" s="76">
        <v>45236</v>
      </c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</row>
    <row r="278" spans="1:63">
      <c r="A278" s="10">
        <v>276</v>
      </c>
      <c r="B278" s="108" t="s">
        <v>1017</v>
      </c>
      <c r="C278" s="88">
        <v>875874</v>
      </c>
      <c r="D278" s="48" t="s">
        <v>1018</v>
      </c>
      <c r="E278" s="88" t="s">
        <v>40</v>
      </c>
      <c r="F278" s="88" t="s">
        <v>27</v>
      </c>
      <c r="G278" s="48" t="s">
        <v>1019</v>
      </c>
      <c r="H278" s="47" t="s">
        <v>29</v>
      </c>
      <c r="I278" s="47" t="s">
        <v>426</v>
      </c>
      <c r="J278" s="88" t="s">
        <v>31</v>
      </c>
      <c r="K278" s="49" t="s">
        <v>1020</v>
      </c>
      <c r="L278" s="76">
        <v>44859</v>
      </c>
      <c r="M278" s="76">
        <v>45236</v>
      </c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</row>
    <row r="279" spans="1:63">
      <c r="A279" s="10">
        <v>277</v>
      </c>
      <c r="B279" s="94" t="s">
        <v>1021</v>
      </c>
      <c r="C279" s="88">
        <v>882676</v>
      </c>
      <c r="D279" s="48" t="s">
        <v>1022</v>
      </c>
      <c r="E279" s="88" t="s">
        <v>40</v>
      </c>
      <c r="F279" s="88" t="s">
        <v>27</v>
      </c>
      <c r="G279" s="48" t="s">
        <v>1023</v>
      </c>
      <c r="H279" s="47" t="s">
        <v>29</v>
      </c>
      <c r="I279" s="47" t="s">
        <v>426</v>
      </c>
      <c r="J279" s="88" t="s">
        <v>31</v>
      </c>
      <c r="K279" s="49" t="s">
        <v>1024</v>
      </c>
      <c r="L279" s="76">
        <v>44859</v>
      </c>
      <c r="M279" s="76">
        <v>45236</v>
      </c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</row>
    <row r="280" spans="1:63">
      <c r="A280" s="10">
        <v>278</v>
      </c>
      <c r="B280" s="94" t="s">
        <v>1025</v>
      </c>
      <c r="C280" s="88">
        <v>882677</v>
      </c>
      <c r="D280" s="48" t="s">
        <v>1026</v>
      </c>
      <c r="E280" s="88" t="s">
        <v>40</v>
      </c>
      <c r="F280" s="88" t="s">
        <v>27</v>
      </c>
      <c r="G280" s="48" t="s">
        <v>1027</v>
      </c>
      <c r="H280" s="47" t="s">
        <v>29</v>
      </c>
      <c r="I280" s="47" t="s">
        <v>426</v>
      </c>
      <c r="J280" s="88" t="s">
        <v>31</v>
      </c>
      <c r="K280" s="49" t="s">
        <v>1028</v>
      </c>
      <c r="L280" s="76">
        <v>44860</v>
      </c>
      <c r="M280" s="76">
        <v>45236</v>
      </c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</row>
    <row r="281" spans="1:63">
      <c r="A281" s="10">
        <v>279</v>
      </c>
      <c r="B281" s="94" t="s">
        <v>1029</v>
      </c>
      <c r="C281" s="88">
        <v>882670</v>
      </c>
      <c r="D281" s="48" t="s">
        <v>1030</v>
      </c>
      <c r="E281" s="88" t="s">
        <v>40</v>
      </c>
      <c r="F281" s="88" t="s">
        <v>27</v>
      </c>
      <c r="G281" s="48" t="s">
        <v>1031</v>
      </c>
      <c r="H281" s="47" t="s">
        <v>29</v>
      </c>
      <c r="I281" s="47" t="s">
        <v>426</v>
      </c>
      <c r="J281" s="88" t="s">
        <v>31</v>
      </c>
      <c r="K281" s="49" t="s">
        <v>1032</v>
      </c>
      <c r="L281" s="76">
        <v>44860</v>
      </c>
      <c r="M281" s="76">
        <v>45236</v>
      </c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</row>
    <row r="282" spans="1:63">
      <c r="A282" s="10">
        <v>280</v>
      </c>
      <c r="B282" s="94" t="s">
        <v>1033</v>
      </c>
      <c r="C282" s="88">
        <v>882672</v>
      </c>
      <c r="D282" s="48" t="s">
        <v>1034</v>
      </c>
      <c r="E282" s="88" t="s">
        <v>40</v>
      </c>
      <c r="F282" s="88" t="s">
        <v>27</v>
      </c>
      <c r="G282" s="48" t="s">
        <v>1035</v>
      </c>
      <c r="H282" s="47" t="s">
        <v>29</v>
      </c>
      <c r="I282" s="47" t="s">
        <v>426</v>
      </c>
      <c r="J282" s="88" t="s">
        <v>31</v>
      </c>
      <c r="K282" s="49" t="s">
        <v>1036</v>
      </c>
      <c r="L282" s="76">
        <v>44860</v>
      </c>
      <c r="M282" s="76">
        <v>45236</v>
      </c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</row>
    <row r="283" spans="1:63">
      <c r="A283" s="10">
        <v>281</v>
      </c>
      <c r="B283" s="94" t="s">
        <v>1037</v>
      </c>
      <c r="C283" s="88">
        <v>873841</v>
      </c>
      <c r="D283" s="48" t="s">
        <v>1038</v>
      </c>
      <c r="E283" s="88" t="s">
        <v>40</v>
      </c>
      <c r="F283" s="88" t="s">
        <v>41</v>
      </c>
      <c r="G283" s="48" t="s">
        <v>171</v>
      </c>
      <c r="H283" s="47" t="s">
        <v>29</v>
      </c>
      <c r="I283" s="47" t="s">
        <v>144</v>
      </c>
      <c r="J283" s="88" t="s">
        <v>31</v>
      </c>
      <c r="K283" s="49" t="s">
        <v>1039</v>
      </c>
      <c r="L283" s="76">
        <v>44861</v>
      </c>
      <c r="M283" s="76">
        <v>45225</v>
      </c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</row>
    <row r="284" spans="1:63">
      <c r="A284" s="10">
        <v>282</v>
      </c>
      <c r="B284" s="94" t="s">
        <v>1040</v>
      </c>
      <c r="C284" s="88">
        <v>882539</v>
      </c>
      <c r="D284" s="48" t="s">
        <v>1041</v>
      </c>
      <c r="E284" s="88" t="s">
        <v>40</v>
      </c>
      <c r="F284" s="95" t="s">
        <v>546</v>
      </c>
      <c r="G284" s="48" t="s">
        <v>1042</v>
      </c>
      <c r="H284" s="47" t="s">
        <v>54</v>
      </c>
      <c r="I284" s="47" t="s">
        <v>21</v>
      </c>
      <c r="J284" s="88" t="s">
        <v>31</v>
      </c>
      <c r="K284" s="49" t="s">
        <v>1043</v>
      </c>
      <c r="L284" s="76">
        <v>44862</v>
      </c>
      <c r="M284" s="76">
        <v>45185</v>
      </c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</row>
    <row r="285" spans="1:63">
      <c r="A285" s="10">
        <v>283</v>
      </c>
      <c r="B285" s="94" t="s">
        <v>59</v>
      </c>
      <c r="C285" s="88">
        <v>858847</v>
      </c>
      <c r="D285" s="48" t="s">
        <v>60</v>
      </c>
      <c r="E285" s="88" t="s">
        <v>17</v>
      </c>
      <c r="F285" s="88" t="s">
        <v>18</v>
      </c>
      <c r="G285" s="48" t="s">
        <v>1044</v>
      </c>
      <c r="H285" s="47" t="s">
        <v>29</v>
      </c>
      <c r="I285" s="47" t="s">
        <v>426</v>
      </c>
      <c r="J285" s="88" t="s">
        <v>31</v>
      </c>
      <c r="K285" s="49" t="s">
        <v>1045</v>
      </c>
      <c r="L285" s="76">
        <v>44862</v>
      </c>
      <c r="M285" s="76">
        <v>45233</v>
      </c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</row>
    <row r="286" spans="1:63" ht="15" customHeight="1">
      <c r="A286" s="10">
        <v>284</v>
      </c>
      <c r="B286" s="111" t="s">
        <v>1046</v>
      </c>
      <c r="C286" s="90">
        <v>861687</v>
      </c>
      <c r="D286" s="72" t="s">
        <v>1047</v>
      </c>
      <c r="E286" s="90" t="s">
        <v>40</v>
      </c>
      <c r="F286" s="90" t="s">
        <v>41</v>
      </c>
      <c r="G286" s="72" t="s">
        <v>2</v>
      </c>
      <c r="H286" s="73" t="s">
        <v>2</v>
      </c>
      <c r="I286" s="73" t="s">
        <v>2</v>
      </c>
      <c r="J286" s="90" t="s">
        <v>1048</v>
      </c>
      <c r="K286" s="74" t="s">
        <v>1049</v>
      </c>
      <c r="L286" s="338" t="s">
        <v>1048</v>
      </c>
      <c r="M286" s="338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</row>
    <row r="287" spans="1:63">
      <c r="A287" s="10">
        <v>285</v>
      </c>
      <c r="B287" s="94" t="s">
        <v>1050</v>
      </c>
      <c r="C287" s="88">
        <v>882629</v>
      </c>
      <c r="D287" s="47" t="s">
        <v>1051</v>
      </c>
      <c r="E287" s="88" t="s">
        <v>132</v>
      </c>
      <c r="F287" s="93" t="s">
        <v>133</v>
      </c>
      <c r="G287" s="48" t="s">
        <v>1052</v>
      </c>
      <c r="H287" s="47" t="s">
        <v>54</v>
      </c>
      <c r="I287" s="47" t="s">
        <v>426</v>
      </c>
      <c r="J287" s="88" t="s">
        <v>31</v>
      </c>
      <c r="K287" s="49" t="s">
        <v>1053</v>
      </c>
      <c r="L287" s="76">
        <v>44865</v>
      </c>
      <c r="M287" s="76">
        <v>44855</v>
      </c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</row>
    <row r="288" spans="1:63">
      <c r="A288" s="10">
        <v>286</v>
      </c>
      <c r="B288" s="94" t="s">
        <v>1054</v>
      </c>
      <c r="C288" s="88">
        <v>854883</v>
      </c>
      <c r="D288" s="48" t="s">
        <v>1055</v>
      </c>
      <c r="E288" s="88" t="s">
        <v>17</v>
      </c>
      <c r="F288" s="88" t="s">
        <v>18</v>
      </c>
      <c r="G288" s="48" t="s">
        <v>1056</v>
      </c>
      <c r="H288" s="47" t="s">
        <v>29</v>
      </c>
      <c r="I288" s="47" t="s">
        <v>426</v>
      </c>
      <c r="J288" s="88" t="s">
        <v>31</v>
      </c>
      <c r="K288" s="49" t="s">
        <v>1057</v>
      </c>
      <c r="L288" s="76">
        <v>44865</v>
      </c>
      <c r="M288" s="76">
        <v>44856</v>
      </c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</row>
    <row r="289" spans="1:63" ht="27">
      <c r="A289" s="10">
        <v>287</v>
      </c>
      <c r="B289" s="94" t="s">
        <v>997</v>
      </c>
      <c r="C289" s="88">
        <v>874764</v>
      </c>
      <c r="D289" s="48" t="s">
        <v>998</v>
      </c>
      <c r="E289" s="88" t="s">
        <v>40</v>
      </c>
      <c r="F289" s="95" t="s">
        <v>546</v>
      </c>
      <c r="G289" s="48" t="s">
        <v>1058</v>
      </c>
      <c r="H289" s="47" t="s">
        <v>54</v>
      </c>
      <c r="I289" s="47" t="s">
        <v>426</v>
      </c>
      <c r="J289" s="88" t="s">
        <v>85</v>
      </c>
      <c r="K289" s="49" t="s">
        <v>1059</v>
      </c>
      <c r="L289" s="76">
        <v>44859</v>
      </c>
      <c r="M289" s="76">
        <v>45248</v>
      </c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</row>
    <row r="290" spans="1:63" s="99" customFormat="1">
      <c r="A290" s="26">
        <v>288</v>
      </c>
      <c r="B290" s="29" t="s">
        <v>1060</v>
      </c>
      <c r="C290" s="29">
        <v>890513</v>
      </c>
      <c r="D290" s="29" t="s">
        <v>1061</v>
      </c>
      <c r="E290" s="97" t="s">
        <v>17</v>
      </c>
      <c r="F290" s="97" t="s">
        <v>18</v>
      </c>
      <c r="G290" s="98" t="s">
        <v>1062</v>
      </c>
      <c r="H290" s="98" t="s">
        <v>29</v>
      </c>
      <c r="I290" s="29" t="s">
        <v>426</v>
      </c>
      <c r="J290" s="97" t="s">
        <v>31</v>
      </c>
      <c r="K290" s="30" t="s">
        <v>1063</v>
      </c>
      <c r="L290" s="35">
        <v>44867</v>
      </c>
      <c r="M290" s="35">
        <v>45235</v>
      </c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6"/>
      <c r="AE290" s="96"/>
      <c r="AF290" s="96"/>
      <c r="AG290" s="96"/>
      <c r="AH290" s="96"/>
      <c r="AI290" s="96"/>
      <c r="AJ290" s="96"/>
      <c r="AK290" s="96"/>
      <c r="AL290" s="96"/>
      <c r="AM290" s="96"/>
      <c r="AN290" s="96"/>
      <c r="AO290" s="96"/>
      <c r="AP290" s="96"/>
      <c r="AQ290" s="96"/>
      <c r="AR290" s="96"/>
      <c r="AS290" s="96"/>
      <c r="AT290" s="96"/>
      <c r="AU290" s="96"/>
      <c r="AV290" s="96"/>
      <c r="AW290" s="96"/>
      <c r="AX290" s="96"/>
      <c r="AY290" s="96"/>
      <c r="AZ290" s="96"/>
      <c r="BA290" s="96"/>
      <c r="BB290" s="96"/>
      <c r="BC290" s="96"/>
      <c r="BD290" s="96"/>
      <c r="BE290" s="96"/>
      <c r="BF290" s="96"/>
      <c r="BG290" s="96"/>
      <c r="BH290" s="96"/>
      <c r="BI290" s="96"/>
      <c r="BJ290" s="96"/>
      <c r="BK290" s="96"/>
    </row>
    <row r="291" spans="1:63" s="99" customFormat="1" ht="27">
      <c r="A291" s="26">
        <v>289</v>
      </c>
      <c r="B291" s="95" t="s">
        <v>1064</v>
      </c>
      <c r="C291" s="95">
        <v>875160</v>
      </c>
      <c r="D291" s="47" t="s">
        <v>1065</v>
      </c>
      <c r="E291" s="47" t="s">
        <v>40</v>
      </c>
      <c r="F291" s="47" t="s">
        <v>27</v>
      </c>
      <c r="G291" s="48" t="s">
        <v>1066</v>
      </c>
      <c r="H291" s="47" t="s">
        <v>29</v>
      </c>
      <c r="I291" s="47" t="s">
        <v>426</v>
      </c>
      <c r="J291" s="47" t="s">
        <v>31</v>
      </c>
      <c r="K291" s="47" t="s">
        <v>1067</v>
      </c>
      <c r="L291" s="35">
        <v>44868</v>
      </c>
      <c r="M291" s="35">
        <v>45239</v>
      </c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6"/>
      <c r="AK291" s="96"/>
      <c r="AL291" s="96"/>
      <c r="AM291" s="96"/>
      <c r="AN291" s="96"/>
      <c r="AO291" s="96"/>
      <c r="AP291" s="96"/>
      <c r="AQ291" s="96"/>
      <c r="AR291" s="96"/>
      <c r="AS291" s="96"/>
      <c r="AT291" s="96"/>
      <c r="AU291" s="96"/>
      <c r="AV291" s="96"/>
      <c r="AW291" s="96"/>
      <c r="AX291" s="96"/>
      <c r="AY291" s="96"/>
      <c r="AZ291" s="96"/>
      <c r="BA291" s="96"/>
      <c r="BB291" s="96"/>
      <c r="BC291" s="96"/>
      <c r="BD291" s="96"/>
      <c r="BE291" s="96"/>
      <c r="BF291" s="96"/>
      <c r="BG291" s="96"/>
      <c r="BH291" s="96"/>
      <c r="BI291" s="96"/>
      <c r="BJ291" s="96"/>
      <c r="BK291" s="96"/>
    </row>
    <row r="292" spans="1:63" s="99" customFormat="1">
      <c r="A292" s="26">
        <v>290</v>
      </c>
      <c r="B292" s="95" t="s">
        <v>1068</v>
      </c>
      <c r="C292" s="95">
        <v>890575</v>
      </c>
      <c r="D292" s="47" t="s">
        <v>1069</v>
      </c>
      <c r="E292" s="47" t="s">
        <v>40</v>
      </c>
      <c r="F292" s="47" t="s">
        <v>41</v>
      </c>
      <c r="G292" s="48" t="s">
        <v>1011</v>
      </c>
      <c r="H292" s="47" t="s">
        <v>29</v>
      </c>
      <c r="I292" s="47" t="s">
        <v>426</v>
      </c>
      <c r="J292" s="47" t="s">
        <v>31</v>
      </c>
      <c r="K292" s="47" t="s">
        <v>1070</v>
      </c>
      <c r="L292" s="35">
        <v>44868</v>
      </c>
      <c r="M292" s="35">
        <v>45232</v>
      </c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6"/>
      <c r="AK292" s="96"/>
      <c r="AL292" s="96"/>
      <c r="AM292" s="96"/>
      <c r="AN292" s="96"/>
      <c r="AO292" s="96"/>
      <c r="AP292" s="96"/>
      <c r="AQ292" s="96"/>
      <c r="AR292" s="96"/>
      <c r="AS292" s="96"/>
      <c r="AT292" s="96"/>
      <c r="AU292" s="96"/>
      <c r="AV292" s="96"/>
      <c r="AW292" s="96"/>
      <c r="AX292" s="96"/>
      <c r="AY292" s="96"/>
      <c r="AZ292" s="96"/>
      <c r="BA292" s="96"/>
      <c r="BB292" s="96"/>
      <c r="BC292" s="96"/>
      <c r="BD292" s="96"/>
      <c r="BE292" s="96"/>
      <c r="BF292" s="96"/>
      <c r="BG292" s="96"/>
      <c r="BH292" s="96"/>
      <c r="BI292" s="96"/>
      <c r="BJ292" s="96"/>
      <c r="BK292" s="96"/>
    </row>
    <row r="293" spans="1:63" s="99" customFormat="1" ht="27">
      <c r="A293" s="26">
        <v>291</v>
      </c>
      <c r="B293" s="95" t="s">
        <v>1071</v>
      </c>
      <c r="C293" s="95">
        <v>855786</v>
      </c>
      <c r="D293" s="47" t="s">
        <v>1072</v>
      </c>
      <c r="E293" s="47" t="s">
        <v>40</v>
      </c>
      <c r="F293" s="47" t="s">
        <v>27</v>
      </c>
      <c r="G293" s="48" t="s">
        <v>1073</v>
      </c>
      <c r="H293" s="47" t="s">
        <v>29</v>
      </c>
      <c r="I293" s="47" t="s">
        <v>426</v>
      </c>
      <c r="J293" s="47" t="s">
        <v>31</v>
      </c>
      <c r="K293" s="47" t="s">
        <v>1074</v>
      </c>
      <c r="L293" s="35">
        <v>44873</v>
      </c>
      <c r="M293" s="35">
        <v>45273</v>
      </c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  <c r="AO293" s="96"/>
      <c r="AP293" s="96"/>
      <c r="AQ293" s="96"/>
      <c r="AR293" s="96"/>
      <c r="AS293" s="96"/>
      <c r="AT293" s="96"/>
      <c r="AU293" s="96"/>
      <c r="AV293" s="96"/>
      <c r="AW293" s="96"/>
      <c r="AX293" s="96"/>
      <c r="AY293" s="96"/>
      <c r="AZ293" s="96"/>
      <c r="BA293" s="96"/>
      <c r="BB293" s="96"/>
      <c r="BC293" s="96"/>
      <c r="BD293" s="96"/>
      <c r="BE293" s="96"/>
      <c r="BF293" s="96"/>
      <c r="BG293" s="96"/>
      <c r="BH293" s="96"/>
      <c r="BI293" s="96"/>
      <c r="BJ293" s="96"/>
      <c r="BK293" s="96"/>
    </row>
    <row r="294" spans="1:63" s="99" customFormat="1">
      <c r="A294" s="26">
        <v>292</v>
      </c>
      <c r="B294" s="95" t="s">
        <v>1075</v>
      </c>
      <c r="C294" s="95">
        <v>867688</v>
      </c>
      <c r="D294" s="47" t="s">
        <v>1076</v>
      </c>
      <c r="E294" s="47" t="s">
        <v>17</v>
      </c>
      <c r="F294" s="47" t="s">
        <v>1077</v>
      </c>
      <c r="G294" s="48" t="s">
        <v>1078</v>
      </c>
      <c r="H294" s="47" t="s">
        <v>54</v>
      </c>
      <c r="I294" s="47" t="s">
        <v>21</v>
      </c>
      <c r="J294" s="47" t="s">
        <v>31</v>
      </c>
      <c r="K294" s="47" t="s">
        <v>1079</v>
      </c>
      <c r="L294" s="100">
        <v>44879</v>
      </c>
      <c r="M294" s="100">
        <v>45243</v>
      </c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  <c r="AB294" s="96"/>
      <c r="AC294" s="96"/>
      <c r="AD294" s="96"/>
      <c r="AE294" s="96"/>
      <c r="AF294" s="96"/>
      <c r="AG294" s="96"/>
      <c r="AH294" s="96"/>
      <c r="AI294" s="96"/>
      <c r="AJ294" s="96"/>
      <c r="AK294" s="96"/>
      <c r="AL294" s="96"/>
      <c r="AM294" s="96"/>
      <c r="AN294" s="96"/>
      <c r="AO294" s="96"/>
      <c r="AP294" s="96"/>
      <c r="AQ294" s="96"/>
      <c r="AR294" s="96"/>
      <c r="AS294" s="96"/>
      <c r="AT294" s="96"/>
      <c r="AU294" s="96"/>
      <c r="AV294" s="96"/>
      <c r="AW294" s="96"/>
      <c r="AX294" s="96"/>
      <c r="AY294" s="96"/>
      <c r="AZ294" s="96"/>
      <c r="BA294" s="96"/>
      <c r="BB294" s="96"/>
      <c r="BC294" s="96"/>
      <c r="BD294" s="96"/>
      <c r="BE294" s="96"/>
      <c r="BF294" s="96"/>
      <c r="BG294" s="96"/>
      <c r="BH294" s="96"/>
      <c r="BI294" s="96"/>
      <c r="BJ294" s="96"/>
      <c r="BK294" s="96"/>
    </row>
    <row r="295" spans="1:63" s="99" customFormat="1">
      <c r="A295" s="26">
        <v>293</v>
      </c>
      <c r="B295" s="95" t="s">
        <v>1080</v>
      </c>
      <c r="C295" s="95">
        <v>876604</v>
      </c>
      <c r="D295" s="47" t="s">
        <v>1081</v>
      </c>
      <c r="E295" s="47" t="s">
        <v>40</v>
      </c>
      <c r="F295" s="47" t="s">
        <v>1082</v>
      </c>
      <c r="G295" s="48" t="s">
        <v>1083</v>
      </c>
      <c r="H295" s="47" t="s">
        <v>29</v>
      </c>
      <c r="I295" s="47" t="s">
        <v>426</v>
      </c>
      <c r="J295" s="47" t="s">
        <v>31</v>
      </c>
      <c r="K295" s="47" t="s">
        <v>1084</v>
      </c>
      <c r="L295" s="101">
        <v>44881</v>
      </c>
      <c r="M295" s="101">
        <v>45245</v>
      </c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  <c r="AO295" s="96"/>
      <c r="AP295" s="96"/>
      <c r="AQ295" s="96"/>
      <c r="AR295" s="96"/>
      <c r="AS295" s="96"/>
      <c r="AT295" s="96"/>
      <c r="AU295" s="96"/>
      <c r="AV295" s="96"/>
      <c r="AW295" s="96"/>
      <c r="AX295" s="96"/>
      <c r="AY295" s="96"/>
      <c r="AZ295" s="96"/>
      <c r="BA295" s="96"/>
      <c r="BB295" s="96"/>
      <c r="BC295" s="96"/>
      <c r="BD295" s="96"/>
      <c r="BE295" s="96"/>
      <c r="BF295" s="96"/>
      <c r="BG295" s="96"/>
      <c r="BH295" s="96"/>
      <c r="BI295" s="96"/>
      <c r="BJ295" s="96"/>
      <c r="BK295" s="96"/>
    </row>
    <row r="296" spans="1:63" s="99" customFormat="1">
      <c r="A296" s="26">
        <v>294</v>
      </c>
      <c r="B296" s="95" t="s">
        <v>1085</v>
      </c>
      <c r="C296" s="95">
        <v>861830</v>
      </c>
      <c r="D296" s="47" t="s">
        <v>1086</v>
      </c>
      <c r="E296" s="47" t="s">
        <v>40</v>
      </c>
      <c r="F296" s="47" t="s">
        <v>1082</v>
      </c>
      <c r="G296" s="48" t="s">
        <v>1087</v>
      </c>
      <c r="H296" s="47" t="s">
        <v>29</v>
      </c>
      <c r="I296" s="47" t="s">
        <v>426</v>
      </c>
      <c r="J296" s="47" t="s">
        <v>31</v>
      </c>
      <c r="K296" s="47" t="s">
        <v>1088</v>
      </c>
      <c r="L296" s="101">
        <v>44882</v>
      </c>
      <c r="M296" s="101">
        <v>45246</v>
      </c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  <c r="AO296" s="96"/>
      <c r="AP296" s="96"/>
      <c r="AQ296" s="96"/>
      <c r="AR296" s="96"/>
      <c r="AS296" s="96"/>
      <c r="AT296" s="96"/>
      <c r="AU296" s="96"/>
      <c r="AV296" s="96"/>
      <c r="AW296" s="96"/>
      <c r="AX296" s="96"/>
      <c r="AY296" s="96"/>
      <c r="AZ296" s="96"/>
      <c r="BA296" s="96"/>
      <c r="BB296" s="96"/>
      <c r="BC296" s="96"/>
      <c r="BD296" s="96"/>
      <c r="BE296" s="96"/>
      <c r="BF296" s="96"/>
      <c r="BG296" s="96"/>
      <c r="BH296" s="96"/>
      <c r="BI296" s="96"/>
      <c r="BJ296" s="96"/>
      <c r="BK296" s="96"/>
    </row>
    <row r="297" spans="1:63" s="99" customFormat="1">
      <c r="A297" s="26">
        <v>295</v>
      </c>
      <c r="B297" s="95" t="s">
        <v>1089</v>
      </c>
      <c r="C297" s="95">
        <v>872060</v>
      </c>
      <c r="D297" s="47" t="s">
        <v>1090</v>
      </c>
      <c r="E297" s="47" t="s">
        <v>40</v>
      </c>
      <c r="F297" s="47" t="s">
        <v>1091</v>
      </c>
      <c r="G297" s="48" t="s">
        <v>1092</v>
      </c>
      <c r="H297" s="47" t="s">
        <v>1093</v>
      </c>
      <c r="I297" s="47" t="s">
        <v>21</v>
      </c>
      <c r="J297" s="47" t="s">
        <v>31</v>
      </c>
      <c r="K297" s="47" t="s">
        <v>1094</v>
      </c>
      <c r="L297" s="101">
        <v>44883</v>
      </c>
      <c r="M297" s="101">
        <v>45197</v>
      </c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  <c r="AO297" s="96"/>
      <c r="AP297" s="96"/>
      <c r="AQ297" s="96"/>
      <c r="AR297" s="96"/>
      <c r="AS297" s="96"/>
      <c r="AT297" s="96"/>
      <c r="AU297" s="96"/>
      <c r="AV297" s="96"/>
      <c r="AW297" s="96"/>
      <c r="AX297" s="96"/>
      <c r="AY297" s="96"/>
      <c r="AZ297" s="96"/>
      <c r="BA297" s="96"/>
      <c r="BB297" s="96"/>
      <c r="BC297" s="96"/>
      <c r="BD297" s="96"/>
      <c r="BE297" s="96"/>
      <c r="BF297" s="96"/>
      <c r="BG297" s="96"/>
      <c r="BH297" s="96"/>
      <c r="BI297" s="96"/>
      <c r="BJ297" s="96"/>
      <c r="BK297" s="96"/>
    </row>
    <row r="298" spans="1:63" s="99" customFormat="1" ht="27">
      <c r="A298" s="26">
        <v>296</v>
      </c>
      <c r="B298" s="95" t="s">
        <v>1095</v>
      </c>
      <c r="C298" s="95">
        <v>872059</v>
      </c>
      <c r="D298" s="47" t="s">
        <v>1096</v>
      </c>
      <c r="E298" s="47" t="s">
        <v>40</v>
      </c>
      <c r="F298" s="47" t="s">
        <v>1091</v>
      </c>
      <c r="G298" s="48" t="s">
        <v>1097</v>
      </c>
      <c r="H298" s="47" t="s">
        <v>1093</v>
      </c>
      <c r="I298" s="47" t="s">
        <v>21</v>
      </c>
      <c r="J298" s="47" t="s">
        <v>31</v>
      </c>
      <c r="K298" s="47" t="s">
        <v>1098</v>
      </c>
      <c r="L298" s="101">
        <v>44883</v>
      </c>
      <c r="M298" s="101">
        <v>45197</v>
      </c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  <c r="AO298" s="96"/>
      <c r="AP298" s="96"/>
      <c r="AQ298" s="96"/>
      <c r="AR298" s="96"/>
      <c r="AS298" s="96"/>
      <c r="AT298" s="96"/>
      <c r="AU298" s="96"/>
      <c r="AV298" s="96"/>
      <c r="AW298" s="96"/>
      <c r="AX298" s="96"/>
      <c r="AY298" s="96"/>
      <c r="AZ298" s="96"/>
      <c r="BA298" s="96"/>
      <c r="BB298" s="96"/>
      <c r="BC298" s="96"/>
      <c r="BD298" s="96"/>
      <c r="BE298" s="96"/>
      <c r="BF298" s="96"/>
      <c r="BG298" s="96"/>
      <c r="BH298" s="96"/>
      <c r="BI298" s="96"/>
      <c r="BJ298" s="96"/>
      <c r="BK298" s="96"/>
    </row>
    <row r="299" spans="1:63" s="99" customFormat="1" ht="27">
      <c r="A299" s="26">
        <v>297</v>
      </c>
      <c r="B299" s="95" t="s">
        <v>1099</v>
      </c>
      <c r="C299" s="95">
        <v>872091</v>
      </c>
      <c r="D299" s="47" t="s">
        <v>1100</v>
      </c>
      <c r="E299" s="47" t="s">
        <v>40</v>
      </c>
      <c r="F299" s="47" t="s">
        <v>1091</v>
      </c>
      <c r="G299" s="48" t="s">
        <v>1101</v>
      </c>
      <c r="H299" s="47" t="s">
        <v>1093</v>
      </c>
      <c r="I299" s="47" t="s">
        <v>21</v>
      </c>
      <c r="J299" s="47" t="s">
        <v>31</v>
      </c>
      <c r="K299" s="47" t="s">
        <v>1102</v>
      </c>
      <c r="L299" s="101">
        <v>44883</v>
      </c>
      <c r="M299" s="101">
        <v>45197</v>
      </c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  <c r="AQ299" s="96"/>
      <c r="AR299" s="96"/>
      <c r="AS299" s="96"/>
      <c r="AT299" s="96"/>
      <c r="AU299" s="96"/>
      <c r="AV299" s="96"/>
      <c r="AW299" s="96"/>
      <c r="AX299" s="96"/>
      <c r="AY299" s="96"/>
      <c r="AZ299" s="96"/>
      <c r="BA299" s="96"/>
      <c r="BB299" s="96"/>
      <c r="BC299" s="96"/>
      <c r="BD299" s="96"/>
      <c r="BE299" s="96"/>
      <c r="BF299" s="96"/>
      <c r="BG299" s="96"/>
      <c r="BH299" s="96"/>
      <c r="BI299" s="96"/>
      <c r="BJ299" s="96"/>
      <c r="BK299" s="96"/>
    </row>
    <row r="300" spans="1:63" s="99" customFormat="1">
      <c r="A300" s="26">
        <v>298</v>
      </c>
      <c r="B300" s="95" t="s">
        <v>1103</v>
      </c>
      <c r="C300" s="95">
        <v>883314</v>
      </c>
      <c r="D300" s="47" t="s">
        <v>1104</v>
      </c>
      <c r="E300" s="47" t="s">
        <v>40</v>
      </c>
      <c r="F300" s="47" t="s">
        <v>1091</v>
      </c>
      <c r="G300" s="48" t="s">
        <v>1105</v>
      </c>
      <c r="H300" s="47" t="s">
        <v>54</v>
      </c>
      <c r="I300" s="47" t="s">
        <v>21</v>
      </c>
      <c r="J300" s="47" t="s">
        <v>31</v>
      </c>
      <c r="K300" s="47" t="s">
        <v>1106</v>
      </c>
      <c r="L300" s="101">
        <v>44886</v>
      </c>
      <c r="M300" s="101">
        <v>45241</v>
      </c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96"/>
      <c r="AK300" s="96"/>
      <c r="AL300" s="96"/>
      <c r="AM300" s="96"/>
      <c r="AN300" s="96"/>
      <c r="AO300" s="96"/>
      <c r="AP300" s="96"/>
      <c r="AQ300" s="96"/>
      <c r="AR300" s="96"/>
      <c r="AS300" s="96"/>
      <c r="AT300" s="96"/>
      <c r="AU300" s="96"/>
      <c r="AV300" s="96"/>
      <c r="AW300" s="96"/>
      <c r="AX300" s="96"/>
      <c r="AY300" s="96"/>
      <c r="AZ300" s="96"/>
      <c r="BA300" s="96"/>
      <c r="BB300" s="96"/>
      <c r="BC300" s="96"/>
      <c r="BD300" s="96"/>
      <c r="BE300" s="96"/>
      <c r="BF300" s="96"/>
      <c r="BG300" s="96"/>
      <c r="BH300" s="96"/>
      <c r="BI300" s="96"/>
      <c r="BJ300" s="96"/>
      <c r="BK300" s="96"/>
    </row>
    <row r="301" spans="1:63" s="99" customFormat="1">
      <c r="A301" s="26">
        <v>299</v>
      </c>
      <c r="B301" s="95" t="s">
        <v>1107</v>
      </c>
      <c r="C301" s="95">
        <v>875157</v>
      </c>
      <c r="D301" s="47" t="s">
        <v>1108</v>
      </c>
      <c r="E301" s="47" t="s">
        <v>40</v>
      </c>
      <c r="F301" s="47" t="s">
        <v>1082</v>
      </c>
      <c r="G301" s="48" t="s">
        <v>1109</v>
      </c>
      <c r="H301" s="47" t="s">
        <v>29</v>
      </c>
      <c r="I301" s="47" t="s">
        <v>426</v>
      </c>
      <c r="J301" s="47" t="s">
        <v>31</v>
      </c>
      <c r="K301" s="47" t="s">
        <v>1110</v>
      </c>
      <c r="L301" s="101">
        <v>44887</v>
      </c>
      <c r="M301" s="101">
        <v>45251</v>
      </c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  <c r="AO301" s="96"/>
      <c r="AP301" s="96"/>
      <c r="AQ301" s="96"/>
      <c r="AR301" s="96"/>
      <c r="AS301" s="96"/>
      <c r="AT301" s="96"/>
      <c r="AU301" s="96"/>
      <c r="AV301" s="96"/>
      <c r="AW301" s="96"/>
      <c r="AX301" s="96"/>
      <c r="AY301" s="96"/>
      <c r="AZ301" s="96"/>
      <c r="BA301" s="96"/>
      <c r="BB301" s="96"/>
      <c r="BC301" s="96"/>
      <c r="BD301" s="96"/>
      <c r="BE301" s="96"/>
      <c r="BF301" s="96"/>
      <c r="BG301" s="96"/>
      <c r="BH301" s="96"/>
      <c r="BI301" s="96"/>
      <c r="BJ301" s="96"/>
      <c r="BK301" s="96"/>
    </row>
    <row r="302" spans="1:63" s="99" customFormat="1">
      <c r="A302" s="26">
        <v>300</v>
      </c>
      <c r="B302" s="95" t="s">
        <v>1111</v>
      </c>
      <c r="C302" s="95">
        <v>890904</v>
      </c>
      <c r="D302" s="47" t="s">
        <v>1112</v>
      </c>
      <c r="E302" s="47" t="s">
        <v>40</v>
      </c>
      <c r="F302" s="47" t="s">
        <v>1113</v>
      </c>
      <c r="G302" s="48" t="s">
        <v>1114</v>
      </c>
      <c r="H302" s="47" t="s">
        <v>29</v>
      </c>
      <c r="I302" s="47" t="s">
        <v>426</v>
      </c>
      <c r="J302" s="47" t="s">
        <v>31</v>
      </c>
      <c r="K302" s="47" t="s">
        <v>1115</v>
      </c>
      <c r="L302" s="101">
        <v>44887</v>
      </c>
      <c r="M302" s="101">
        <v>45251</v>
      </c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  <c r="AO302" s="96"/>
      <c r="AP302" s="96"/>
      <c r="AQ302" s="96"/>
      <c r="AR302" s="96"/>
      <c r="AS302" s="96"/>
      <c r="AT302" s="96"/>
      <c r="AU302" s="96"/>
      <c r="AV302" s="96"/>
      <c r="AW302" s="96"/>
      <c r="AX302" s="96"/>
      <c r="AY302" s="96"/>
      <c r="AZ302" s="96"/>
      <c r="BA302" s="96"/>
      <c r="BB302" s="96"/>
      <c r="BC302" s="96"/>
      <c r="BD302" s="96"/>
      <c r="BE302" s="96"/>
      <c r="BF302" s="96"/>
      <c r="BG302" s="96"/>
      <c r="BH302" s="96"/>
      <c r="BI302" s="96"/>
      <c r="BJ302" s="96"/>
      <c r="BK302" s="96"/>
    </row>
    <row r="303" spans="1:63" s="99" customFormat="1" ht="27">
      <c r="A303" s="26">
        <v>301</v>
      </c>
      <c r="B303" s="95" t="s">
        <v>1116</v>
      </c>
      <c r="C303" s="95">
        <v>875345</v>
      </c>
      <c r="D303" s="47" t="s">
        <v>1117</v>
      </c>
      <c r="E303" s="47" t="s">
        <v>40</v>
      </c>
      <c r="F303" s="47" t="s">
        <v>1118</v>
      </c>
      <c r="G303" s="48" t="s">
        <v>1119</v>
      </c>
      <c r="H303" s="47" t="s">
        <v>29</v>
      </c>
      <c r="I303" s="47" t="s">
        <v>426</v>
      </c>
      <c r="J303" s="47" t="s">
        <v>31</v>
      </c>
      <c r="K303" s="47" t="s">
        <v>1120</v>
      </c>
      <c r="L303" s="101">
        <v>44889</v>
      </c>
      <c r="M303" s="101">
        <v>45264</v>
      </c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6"/>
      <c r="AK303" s="96"/>
      <c r="AL303" s="96"/>
      <c r="AM303" s="96"/>
      <c r="AN303" s="96"/>
      <c r="AO303" s="96"/>
      <c r="AP303" s="96"/>
      <c r="AQ303" s="96"/>
      <c r="AR303" s="96"/>
      <c r="AS303" s="96"/>
      <c r="AT303" s="96"/>
      <c r="AU303" s="96"/>
      <c r="AV303" s="96"/>
      <c r="AW303" s="96"/>
      <c r="AX303" s="96"/>
      <c r="AY303" s="96"/>
      <c r="AZ303" s="96"/>
      <c r="BA303" s="96"/>
      <c r="BB303" s="96"/>
      <c r="BC303" s="96"/>
      <c r="BD303" s="96"/>
      <c r="BE303" s="96"/>
      <c r="BF303" s="96"/>
      <c r="BG303" s="96"/>
      <c r="BH303" s="96"/>
      <c r="BI303" s="96"/>
      <c r="BJ303" s="96"/>
      <c r="BK303" s="96"/>
    </row>
    <row r="304" spans="1:63" s="99" customFormat="1" ht="27">
      <c r="A304" s="26">
        <v>302</v>
      </c>
      <c r="B304" s="95" t="s">
        <v>1121</v>
      </c>
      <c r="C304" s="95">
        <v>867123</v>
      </c>
      <c r="D304" s="47" t="s">
        <v>1122</v>
      </c>
      <c r="E304" s="47" t="s">
        <v>40</v>
      </c>
      <c r="F304" s="47" t="s">
        <v>1118</v>
      </c>
      <c r="G304" s="48" t="s">
        <v>1123</v>
      </c>
      <c r="H304" s="47" t="s">
        <v>1124</v>
      </c>
      <c r="I304" s="47" t="s">
        <v>21</v>
      </c>
      <c r="J304" s="47" t="s">
        <v>31</v>
      </c>
      <c r="K304" s="47" t="s">
        <v>1125</v>
      </c>
      <c r="L304" s="101">
        <v>44889</v>
      </c>
      <c r="M304" s="101">
        <v>45264</v>
      </c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6"/>
      <c r="AQ304" s="96"/>
      <c r="AR304" s="96"/>
      <c r="AS304" s="96"/>
      <c r="AT304" s="96"/>
      <c r="AU304" s="96"/>
      <c r="AV304" s="96"/>
      <c r="AW304" s="96"/>
      <c r="AX304" s="96"/>
      <c r="AY304" s="96"/>
      <c r="AZ304" s="96"/>
      <c r="BA304" s="96"/>
      <c r="BB304" s="96"/>
      <c r="BC304" s="96"/>
      <c r="BD304" s="96"/>
      <c r="BE304" s="96"/>
      <c r="BF304" s="96"/>
      <c r="BG304" s="96"/>
      <c r="BH304" s="96"/>
      <c r="BI304" s="96"/>
      <c r="BJ304" s="96"/>
      <c r="BK304" s="96"/>
    </row>
    <row r="305" spans="1:63" s="99" customFormat="1">
      <c r="A305" s="26">
        <v>303</v>
      </c>
      <c r="B305" s="95" t="s">
        <v>1126</v>
      </c>
      <c r="C305" s="95">
        <v>882719</v>
      </c>
      <c r="D305" s="47" t="s">
        <v>1127</v>
      </c>
      <c r="E305" s="47"/>
      <c r="F305" s="47" t="s">
        <v>1091</v>
      </c>
      <c r="G305" s="48" t="s">
        <v>1128</v>
      </c>
      <c r="H305" s="47" t="s">
        <v>54</v>
      </c>
      <c r="I305" s="47" t="s">
        <v>21</v>
      </c>
      <c r="J305" s="47" t="s">
        <v>31</v>
      </c>
      <c r="K305" s="47" t="s">
        <v>1129</v>
      </c>
      <c r="L305" s="101">
        <v>44890</v>
      </c>
      <c r="M305" s="101">
        <v>45241</v>
      </c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  <c r="AO305" s="96"/>
      <c r="AP305" s="96"/>
      <c r="AQ305" s="96"/>
      <c r="AR305" s="96"/>
      <c r="AS305" s="96"/>
      <c r="AT305" s="96"/>
      <c r="AU305" s="96"/>
      <c r="AV305" s="96"/>
      <c r="AW305" s="96"/>
      <c r="AX305" s="96"/>
      <c r="AY305" s="96"/>
      <c r="AZ305" s="96"/>
      <c r="BA305" s="96"/>
      <c r="BB305" s="96"/>
      <c r="BC305" s="96"/>
      <c r="BD305" s="96"/>
      <c r="BE305" s="96"/>
      <c r="BF305" s="96"/>
      <c r="BG305" s="96"/>
      <c r="BH305" s="96"/>
      <c r="BI305" s="96"/>
      <c r="BJ305" s="96"/>
      <c r="BK305" s="96"/>
    </row>
    <row r="306" spans="1:63" s="99" customFormat="1" ht="27">
      <c r="A306" s="26">
        <v>304</v>
      </c>
      <c r="B306" s="95" t="s">
        <v>1130</v>
      </c>
      <c r="C306" s="95">
        <v>889886</v>
      </c>
      <c r="D306" s="47" t="s">
        <v>1131</v>
      </c>
      <c r="E306" s="47"/>
      <c r="F306" s="47" t="s">
        <v>1091</v>
      </c>
      <c r="G306" s="48" t="s">
        <v>1132</v>
      </c>
      <c r="H306" s="47" t="s">
        <v>54</v>
      </c>
      <c r="I306" s="47" t="s">
        <v>21</v>
      </c>
      <c r="J306" s="47" t="s">
        <v>31</v>
      </c>
      <c r="K306" s="47" t="s">
        <v>1133</v>
      </c>
      <c r="L306" s="101">
        <v>44890</v>
      </c>
      <c r="M306" s="101">
        <v>45204</v>
      </c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6"/>
      <c r="AK306" s="96"/>
      <c r="AL306" s="96"/>
      <c r="AM306" s="96"/>
      <c r="AN306" s="96"/>
      <c r="AO306" s="96"/>
      <c r="AP306" s="96"/>
      <c r="AQ306" s="96"/>
      <c r="AR306" s="96"/>
      <c r="AS306" s="96"/>
      <c r="AT306" s="96"/>
      <c r="AU306" s="96"/>
      <c r="AV306" s="96"/>
      <c r="AW306" s="96"/>
      <c r="AX306" s="96"/>
      <c r="AY306" s="96"/>
      <c r="AZ306" s="96"/>
      <c r="BA306" s="96"/>
      <c r="BB306" s="96"/>
      <c r="BC306" s="96"/>
      <c r="BD306" s="96"/>
      <c r="BE306" s="96"/>
      <c r="BF306" s="96"/>
      <c r="BG306" s="96"/>
      <c r="BH306" s="96"/>
      <c r="BI306" s="96"/>
      <c r="BJ306" s="96"/>
      <c r="BK306" s="96"/>
    </row>
    <row r="307" spans="1:63" s="99" customFormat="1">
      <c r="A307" s="26">
        <v>305</v>
      </c>
      <c r="B307" s="95" t="s">
        <v>1134</v>
      </c>
      <c r="C307" s="95">
        <v>868240</v>
      </c>
      <c r="D307" s="47" t="s">
        <v>1135</v>
      </c>
      <c r="E307" s="47" t="s">
        <v>17</v>
      </c>
      <c r="F307" s="47" t="s">
        <v>1077</v>
      </c>
      <c r="G307" s="48" t="s">
        <v>1136</v>
      </c>
      <c r="H307" s="47" t="s">
        <v>29</v>
      </c>
      <c r="I307" s="47" t="s">
        <v>426</v>
      </c>
      <c r="J307" s="47" t="s">
        <v>31</v>
      </c>
      <c r="K307" s="47" t="s">
        <v>1137</v>
      </c>
      <c r="L307" s="101">
        <v>44893</v>
      </c>
      <c r="M307" s="101">
        <v>45269</v>
      </c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  <c r="AO307" s="96"/>
      <c r="AP307" s="96"/>
      <c r="AQ307" s="96"/>
      <c r="AR307" s="96"/>
      <c r="AS307" s="96"/>
      <c r="AT307" s="96"/>
      <c r="AU307" s="96"/>
      <c r="AV307" s="96"/>
      <c r="AW307" s="96"/>
      <c r="AX307" s="96"/>
      <c r="AY307" s="96"/>
      <c r="AZ307" s="96"/>
      <c r="BA307" s="96"/>
      <c r="BB307" s="96"/>
      <c r="BC307" s="96"/>
      <c r="BD307" s="96"/>
      <c r="BE307" s="96"/>
      <c r="BF307" s="96"/>
      <c r="BG307" s="96"/>
      <c r="BH307" s="96"/>
      <c r="BI307" s="96"/>
      <c r="BJ307" s="96"/>
      <c r="BK307" s="96"/>
    </row>
    <row r="308" spans="1:63" s="99" customFormat="1">
      <c r="A308" s="26">
        <v>306</v>
      </c>
      <c r="B308" s="95" t="s">
        <v>1138</v>
      </c>
      <c r="C308" s="95">
        <v>855848</v>
      </c>
      <c r="D308" s="47" t="s">
        <v>1139</v>
      </c>
      <c r="E308" s="47" t="s">
        <v>17</v>
      </c>
      <c r="F308" s="47" t="s">
        <v>1077</v>
      </c>
      <c r="G308" s="48" t="s">
        <v>1140</v>
      </c>
      <c r="H308" s="47" t="s">
        <v>29</v>
      </c>
      <c r="I308" s="47" t="s">
        <v>426</v>
      </c>
      <c r="J308" s="47" t="s">
        <v>31</v>
      </c>
      <c r="K308" s="47" t="s">
        <v>1141</v>
      </c>
      <c r="L308" s="101">
        <v>44894</v>
      </c>
      <c r="M308" s="101">
        <v>45266</v>
      </c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  <c r="AO308" s="96"/>
      <c r="AP308" s="96"/>
      <c r="AQ308" s="96"/>
      <c r="AR308" s="96"/>
      <c r="AS308" s="96"/>
      <c r="AT308" s="96"/>
      <c r="AU308" s="96"/>
      <c r="AV308" s="96"/>
      <c r="AW308" s="96"/>
      <c r="AX308" s="96"/>
      <c r="AY308" s="96"/>
      <c r="AZ308" s="96"/>
      <c r="BA308" s="96"/>
      <c r="BB308" s="96"/>
      <c r="BC308" s="96"/>
      <c r="BD308" s="96"/>
      <c r="BE308" s="96"/>
      <c r="BF308" s="96"/>
      <c r="BG308" s="96"/>
      <c r="BH308" s="96"/>
      <c r="BI308" s="96"/>
      <c r="BJ308" s="96"/>
      <c r="BK308" s="96"/>
    </row>
    <row r="309" spans="1:63" s="99" customFormat="1" ht="27">
      <c r="A309" s="26">
        <v>307</v>
      </c>
      <c r="B309" s="95" t="s">
        <v>327</v>
      </c>
      <c r="C309" s="95">
        <v>874717</v>
      </c>
      <c r="D309" s="47" t="s">
        <v>328</v>
      </c>
      <c r="E309" s="47" t="s">
        <v>40</v>
      </c>
      <c r="F309" s="47" t="s">
        <v>1118</v>
      </c>
      <c r="G309" s="48" t="s">
        <v>1142</v>
      </c>
      <c r="H309" s="47" t="s">
        <v>54</v>
      </c>
      <c r="I309" s="47" t="s">
        <v>48</v>
      </c>
      <c r="J309" s="47" t="s">
        <v>31</v>
      </c>
      <c r="K309" s="47" t="s">
        <v>330</v>
      </c>
      <c r="L309" s="101">
        <v>44894</v>
      </c>
      <c r="M309" s="101">
        <v>45259</v>
      </c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6"/>
      <c r="AK309" s="96"/>
      <c r="AL309" s="96"/>
      <c r="AM309" s="96"/>
      <c r="AN309" s="96"/>
      <c r="AO309" s="96"/>
      <c r="AP309" s="96"/>
      <c r="AQ309" s="96"/>
      <c r="AR309" s="96"/>
      <c r="AS309" s="96"/>
      <c r="AT309" s="96"/>
      <c r="AU309" s="96"/>
      <c r="AV309" s="96"/>
      <c r="AW309" s="96"/>
      <c r="AX309" s="96"/>
      <c r="AY309" s="96"/>
      <c r="AZ309" s="96"/>
      <c r="BA309" s="96"/>
      <c r="BB309" s="96"/>
      <c r="BC309" s="96"/>
      <c r="BD309" s="96"/>
      <c r="BE309" s="96"/>
      <c r="BF309" s="96"/>
      <c r="BG309" s="96"/>
      <c r="BH309" s="96"/>
      <c r="BI309" s="96"/>
      <c r="BJ309" s="96"/>
      <c r="BK309" s="96"/>
    </row>
    <row r="310" spans="1:63" s="99" customFormat="1">
      <c r="A310" s="26">
        <v>308</v>
      </c>
      <c r="B310" s="95" t="s">
        <v>1143</v>
      </c>
      <c r="C310" s="95">
        <v>859864</v>
      </c>
      <c r="D310" s="47" t="s">
        <v>1144</v>
      </c>
      <c r="E310" s="47" t="s">
        <v>40</v>
      </c>
      <c r="F310" s="47" t="s">
        <v>1082</v>
      </c>
      <c r="G310" s="48" t="s">
        <v>1145</v>
      </c>
      <c r="H310" s="47" t="s">
        <v>29</v>
      </c>
      <c r="I310" s="47" t="s">
        <v>426</v>
      </c>
      <c r="J310" s="47" t="s">
        <v>31</v>
      </c>
      <c r="K310" s="47" t="s">
        <v>1146</v>
      </c>
      <c r="L310" s="101">
        <v>44895</v>
      </c>
      <c r="M310" s="101">
        <v>45259</v>
      </c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  <c r="AO310" s="96"/>
      <c r="AP310" s="96"/>
      <c r="AQ310" s="96"/>
      <c r="AR310" s="96"/>
      <c r="AS310" s="96"/>
      <c r="AT310" s="96"/>
      <c r="AU310" s="96"/>
      <c r="AV310" s="96"/>
      <c r="AW310" s="96"/>
      <c r="AX310" s="96"/>
      <c r="AY310" s="96"/>
      <c r="AZ310" s="96"/>
      <c r="BA310" s="96"/>
      <c r="BB310" s="96"/>
      <c r="BC310" s="96"/>
      <c r="BD310" s="96"/>
      <c r="BE310" s="96"/>
      <c r="BF310" s="96"/>
      <c r="BG310" s="96"/>
      <c r="BH310" s="96"/>
      <c r="BI310" s="96"/>
      <c r="BJ310" s="96"/>
      <c r="BK310" s="96"/>
    </row>
    <row r="311" spans="1:63" s="99" customFormat="1">
      <c r="A311" s="26">
        <v>309</v>
      </c>
      <c r="B311" s="95" t="s">
        <v>1147</v>
      </c>
      <c r="C311" s="95">
        <v>861571</v>
      </c>
      <c r="D311" s="47" t="s">
        <v>1148</v>
      </c>
      <c r="E311" s="47" t="s">
        <v>40</v>
      </c>
      <c r="F311" s="47" t="s">
        <v>1082</v>
      </c>
      <c r="G311" s="48" t="s">
        <v>1145</v>
      </c>
      <c r="H311" s="47" t="s">
        <v>29</v>
      </c>
      <c r="I311" s="47" t="s">
        <v>426</v>
      </c>
      <c r="J311" s="47" t="s">
        <v>31</v>
      </c>
      <c r="K311" s="47" t="s">
        <v>1149</v>
      </c>
      <c r="L311" s="101">
        <v>44895</v>
      </c>
      <c r="M311" s="101">
        <v>45259</v>
      </c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  <c r="AO311" s="96"/>
      <c r="AP311" s="96"/>
      <c r="AQ311" s="96"/>
      <c r="AR311" s="96"/>
      <c r="AS311" s="96"/>
      <c r="AT311" s="96"/>
      <c r="AU311" s="96"/>
      <c r="AV311" s="96"/>
      <c r="AW311" s="96"/>
      <c r="AX311" s="96"/>
      <c r="AY311" s="96"/>
      <c r="AZ311" s="96"/>
      <c r="BA311" s="96"/>
      <c r="BB311" s="96"/>
      <c r="BC311" s="96"/>
      <c r="BD311" s="96"/>
      <c r="BE311" s="96"/>
      <c r="BF311" s="96"/>
      <c r="BG311" s="96"/>
      <c r="BH311" s="96"/>
      <c r="BI311" s="96"/>
      <c r="BJ311" s="96"/>
      <c r="BK311" s="96"/>
    </row>
    <row r="312" spans="1:63" s="99" customFormat="1" ht="27">
      <c r="A312" s="26">
        <v>310</v>
      </c>
      <c r="B312" s="95" t="s">
        <v>1150</v>
      </c>
      <c r="C312" s="95">
        <v>882287</v>
      </c>
      <c r="D312" s="47" t="s">
        <v>1151</v>
      </c>
      <c r="E312" s="47" t="s">
        <v>40</v>
      </c>
      <c r="F312" s="47" t="s">
        <v>1118</v>
      </c>
      <c r="G312" s="48" t="s">
        <v>1152</v>
      </c>
      <c r="H312" s="47" t="s">
        <v>29</v>
      </c>
      <c r="I312" s="47" t="s">
        <v>426</v>
      </c>
      <c r="J312" s="47" t="s">
        <v>31</v>
      </c>
      <c r="K312" s="47" t="s">
        <v>1153</v>
      </c>
      <c r="L312" s="101">
        <v>44896</v>
      </c>
      <c r="M312" s="101">
        <v>45273</v>
      </c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  <c r="AO312" s="96"/>
      <c r="AP312" s="96"/>
      <c r="AQ312" s="96"/>
      <c r="AR312" s="96"/>
      <c r="AS312" s="96"/>
      <c r="AT312" s="96"/>
      <c r="AU312" s="96"/>
      <c r="AV312" s="96"/>
      <c r="AW312" s="96"/>
      <c r="AX312" s="96"/>
      <c r="AY312" s="96"/>
      <c r="AZ312" s="96"/>
      <c r="BA312" s="96"/>
      <c r="BB312" s="96"/>
      <c r="BC312" s="96"/>
      <c r="BD312" s="96"/>
      <c r="BE312" s="96"/>
      <c r="BF312" s="96"/>
      <c r="BG312" s="96"/>
      <c r="BH312" s="96"/>
      <c r="BI312" s="96"/>
      <c r="BJ312" s="96"/>
      <c r="BK312" s="96"/>
    </row>
    <row r="313" spans="1:63" s="99" customFormat="1">
      <c r="A313" s="26">
        <v>311</v>
      </c>
      <c r="B313" s="95" t="s">
        <v>1154</v>
      </c>
      <c r="C313" s="95">
        <v>875352</v>
      </c>
      <c r="D313" s="47" t="s">
        <v>1155</v>
      </c>
      <c r="E313" s="47" t="s">
        <v>17</v>
      </c>
      <c r="F313" s="47" t="s">
        <v>1077</v>
      </c>
      <c r="G313" s="48" t="s">
        <v>1156</v>
      </c>
      <c r="H313" s="47" t="s">
        <v>29</v>
      </c>
      <c r="I313" s="47" t="s">
        <v>1157</v>
      </c>
      <c r="J313" s="47" t="s">
        <v>31</v>
      </c>
      <c r="K313" s="47" t="s">
        <v>1158</v>
      </c>
      <c r="L313" s="101">
        <v>44896</v>
      </c>
      <c r="M313" s="101">
        <v>45274</v>
      </c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  <c r="AO313" s="96"/>
      <c r="AP313" s="96"/>
      <c r="AQ313" s="96"/>
      <c r="AR313" s="96"/>
      <c r="AS313" s="96"/>
      <c r="AT313" s="96"/>
      <c r="AU313" s="96"/>
      <c r="AV313" s="96"/>
      <c r="AW313" s="96"/>
      <c r="AX313" s="96"/>
      <c r="AY313" s="96"/>
      <c r="AZ313" s="96"/>
      <c r="BA313" s="96"/>
      <c r="BB313" s="96"/>
      <c r="BC313" s="96"/>
      <c r="BD313" s="96"/>
      <c r="BE313" s="96"/>
      <c r="BF313" s="96"/>
      <c r="BG313" s="96"/>
      <c r="BH313" s="96"/>
      <c r="BI313" s="96"/>
      <c r="BJ313" s="96"/>
      <c r="BK313" s="96"/>
    </row>
    <row r="314" spans="1:63" ht="27">
      <c r="A314" s="26">
        <v>312</v>
      </c>
      <c r="B314" s="78" t="s">
        <v>1159</v>
      </c>
      <c r="C314" s="79">
        <v>875346</v>
      </c>
      <c r="D314" s="79" t="s">
        <v>1160</v>
      </c>
      <c r="E314" s="47" t="s">
        <v>40</v>
      </c>
      <c r="F314" s="47" t="s">
        <v>1118</v>
      </c>
      <c r="G314" s="135" t="s">
        <v>1161</v>
      </c>
      <c r="H314" s="13" t="s">
        <v>2</v>
      </c>
      <c r="I314" s="13" t="s">
        <v>2</v>
      </c>
      <c r="J314" s="91" t="s">
        <v>31</v>
      </c>
      <c r="K314" s="103" t="s">
        <v>1162</v>
      </c>
      <c r="L314" s="80">
        <v>44896</v>
      </c>
      <c r="M314" s="80">
        <v>45263</v>
      </c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</row>
    <row r="315" spans="1:63" s="99" customFormat="1" ht="27">
      <c r="A315" s="26">
        <v>313</v>
      </c>
      <c r="B315" s="95" t="s">
        <v>1163</v>
      </c>
      <c r="C315" s="95">
        <v>875348</v>
      </c>
      <c r="D315" s="47" t="s">
        <v>1164</v>
      </c>
      <c r="E315" s="47" t="s">
        <v>40</v>
      </c>
      <c r="F315" s="47" t="s">
        <v>1118</v>
      </c>
      <c r="G315" s="48" t="s">
        <v>1165</v>
      </c>
      <c r="H315" s="47" t="s">
        <v>29</v>
      </c>
      <c r="I315" s="47" t="s">
        <v>426</v>
      </c>
      <c r="J315" s="47" t="s">
        <v>31</v>
      </c>
      <c r="K315" s="47" t="s">
        <v>1166</v>
      </c>
      <c r="L315" s="101">
        <v>44896</v>
      </c>
      <c r="M315" s="101">
        <v>45263</v>
      </c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  <c r="AO315" s="96"/>
      <c r="AP315" s="96"/>
      <c r="AQ315" s="96"/>
      <c r="AR315" s="96"/>
      <c r="AS315" s="96"/>
      <c r="AT315" s="96"/>
      <c r="AU315" s="96"/>
      <c r="AV315" s="96"/>
      <c r="AW315" s="96"/>
      <c r="AX315" s="96"/>
      <c r="AY315" s="96"/>
      <c r="AZ315" s="96"/>
      <c r="BA315" s="96"/>
      <c r="BB315" s="96"/>
      <c r="BC315" s="96"/>
      <c r="BD315" s="96"/>
      <c r="BE315" s="96"/>
      <c r="BF315" s="96"/>
      <c r="BG315" s="96"/>
      <c r="BH315" s="96"/>
      <c r="BI315" s="96"/>
      <c r="BJ315" s="96"/>
      <c r="BK315" s="96"/>
    </row>
    <row r="316" spans="1:63" s="99" customFormat="1" ht="27">
      <c r="A316" s="26">
        <v>314</v>
      </c>
      <c r="B316" s="95" t="s">
        <v>1167</v>
      </c>
      <c r="C316" s="95">
        <v>875349</v>
      </c>
      <c r="D316" s="47" t="s">
        <v>1168</v>
      </c>
      <c r="E316" s="47" t="s">
        <v>40</v>
      </c>
      <c r="F316" s="47" t="s">
        <v>1118</v>
      </c>
      <c r="G316" s="48" t="s">
        <v>1165</v>
      </c>
      <c r="H316" s="47" t="s">
        <v>29</v>
      </c>
      <c r="I316" s="47" t="s">
        <v>426</v>
      </c>
      <c r="J316" s="47" t="s">
        <v>31</v>
      </c>
      <c r="K316" s="47" t="s">
        <v>1169</v>
      </c>
      <c r="L316" s="101">
        <v>44896</v>
      </c>
      <c r="M316" s="101">
        <v>45263</v>
      </c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  <c r="AO316" s="96"/>
      <c r="AP316" s="96"/>
      <c r="AQ316" s="96"/>
      <c r="AR316" s="96"/>
      <c r="AS316" s="96"/>
      <c r="AT316" s="96"/>
      <c r="AU316" s="96"/>
      <c r="AV316" s="96"/>
      <c r="AW316" s="96"/>
      <c r="AX316" s="96"/>
      <c r="AY316" s="96"/>
      <c r="AZ316" s="96"/>
      <c r="BA316" s="96"/>
      <c r="BB316" s="96"/>
      <c r="BC316" s="96"/>
      <c r="BD316" s="96"/>
      <c r="BE316" s="96"/>
      <c r="BF316" s="96"/>
      <c r="BG316" s="96"/>
      <c r="BH316" s="96"/>
      <c r="BI316" s="96"/>
      <c r="BJ316" s="96"/>
      <c r="BK316" s="96"/>
    </row>
    <row r="317" spans="1:63" s="99" customFormat="1" ht="27">
      <c r="A317" s="26">
        <v>315</v>
      </c>
      <c r="B317" s="95" t="s">
        <v>249</v>
      </c>
      <c r="C317" s="95">
        <v>875347</v>
      </c>
      <c r="D317" s="47" t="s">
        <v>250</v>
      </c>
      <c r="E317" s="47" t="s">
        <v>40</v>
      </c>
      <c r="F317" s="47" t="s">
        <v>1118</v>
      </c>
      <c r="G317" s="48" t="s">
        <v>1165</v>
      </c>
      <c r="H317" s="47" t="s">
        <v>29</v>
      </c>
      <c r="I317" s="47" t="s">
        <v>426</v>
      </c>
      <c r="J317" s="47" t="s">
        <v>31</v>
      </c>
      <c r="K317" s="47" t="s">
        <v>252</v>
      </c>
      <c r="L317" s="101">
        <v>44896</v>
      </c>
      <c r="M317" s="101">
        <v>45263</v>
      </c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  <c r="AO317" s="96"/>
      <c r="AP317" s="96"/>
      <c r="AQ317" s="96"/>
      <c r="AR317" s="96"/>
      <c r="AS317" s="96"/>
      <c r="AT317" s="96"/>
      <c r="AU317" s="96"/>
      <c r="AV317" s="96"/>
      <c r="AW317" s="96"/>
      <c r="AX317" s="96"/>
      <c r="AY317" s="96"/>
      <c r="AZ317" s="96"/>
      <c r="BA317" s="96"/>
      <c r="BB317" s="96"/>
      <c r="BC317" s="96"/>
      <c r="BD317" s="96"/>
      <c r="BE317" s="96"/>
      <c r="BF317" s="96"/>
      <c r="BG317" s="96"/>
      <c r="BH317" s="96"/>
      <c r="BI317" s="96"/>
      <c r="BJ317" s="96"/>
      <c r="BK317" s="96"/>
    </row>
    <row r="318" spans="1:63" s="99" customFormat="1">
      <c r="A318" s="26">
        <v>316</v>
      </c>
      <c r="B318" s="95" t="s">
        <v>1170</v>
      </c>
      <c r="C318" s="95">
        <v>862656</v>
      </c>
      <c r="D318" s="47" t="s">
        <v>1171</v>
      </c>
      <c r="E318" s="47" t="s">
        <v>40</v>
      </c>
      <c r="F318" s="47" t="s">
        <v>1082</v>
      </c>
      <c r="G318" s="48" t="s">
        <v>1066</v>
      </c>
      <c r="H318" s="47" t="s">
        <v>29</v>
      </c>
      <c r="I318" s="47" t="s">
        <v>426</v>
      </c>
      <c r="J318" s="47" t="s">
        <v>31</v>
      </c>
      <c r="K318" s="47" t="s">
        <v>1172</v>
      </c>
      <c r="L318" s="101">
        <v>44900</v>
      </c>
      <c r="M318" s="101">
        <v>45264</v>
      </c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  <c r="AO318" s="96"/>
      <c r="AP318" s="96"/>
      <c r="AQ318" s="96"/>
      <c r="AR318" s="96"/>
      <c r="AS318" s="96"/>
      <c r="AT318" s="96"/>
      <c r="AU318" s="96"/>
      <c r="AV318" s="96"/>
      <c r="AW318" s="96"/>
      <c r="AX318" s="96"/>
      <c r="AY318" s="96"/>
      <c r="AZ318" s="96"/>
      <c r="BA318" s="96"/>
      <c r="BB318" s="96"/>
      <c r="BC318" s="96"/>
      <c r="BD318" s="96"/>
      <c r="BE318" s="96"/>
      <c r="BF318" s="96"/>
      <c r="BG318" s="96"/>
      <c r="BH318" s="96"/>
      <c r="BI318" s="96"/>
      <c r="BJ318" s="96"/>
      <c r="BK318" s="96"/>
    </row>
    <row r="319" spans="1:63" s="99" customFormat="1">
      <c r="A319" s="26">
        <v>317</v>
      </c>
      <c r="B319" s="95" t="s">
        <v>1173</v>
      </c>
      <c r="C319" s="95">
        <v>874412</v>
      </c>
      <c r="D319" s="47" t="s">
        <v>1174</v>
      </c>
      <c r="E319" s="47" t="s">
        <v>40</v>
      </c>
      <c r="F319" s="47" t="s">
        <v>1082</v>
      </c>
      <c r="G319" s="48" t="s">
        <v>1066</v>
      </c>
      <c r="H319" s="47" t="s">
        <v>29</v>
      </c>
      <c r="I319" s="47" t="s">
        <v>426</v>
      </c>
      <c r="J319" s="47" t="s">
        <v>31</v>
      </c>
      <c r="K319" s="47" t="s">
        <v>1175</v>
      </c>
      <c r="L319" s="101">
        <v>44900</v>
      </c>
      <c r="M319" s="101">
        <v>45264</v>
      </c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  <c r="AO319" s="96"/>
      <c r="AP319" s="96"/>
      <c r="AQ319" s="96"/>
      <c r="AR319" s="96"/>
      <c r="AS319" s="96"/>
      <c r="AT319" s="96"/>
      <c r="AU319" s="96"/>
      <c r="AV319" s="96"/>
      <c r="AW319" s="96"/>
      <c r="AX319" s="96"/>
      <c r="AY319" s="96"/>
      <c r="AZ319" s="96"/>
      <c r="BA319" s="96"/>
      <c r="BB319" s="96"/>
      <c r="BC319" s="96"/>
      <c r="BD319" s="96"/>
      <c r="BE319" s="96"/>
      <c r="BF319" s="96"/>
      <c r="BG319" s="96"/>
      <c r="BH319" s="96"/>
      <c r="BI319" s="96"/>
      <c r="BJ319" s="96"/>
      <c r="BK319" s="96"/>
    </row>
    <row r="320" spans="1:63" s="99" customFormat="1" ht="27">
      <c r="A320" s="26">
        <v>318</v>
      </c>
      <c r="B320" s="95" t="s">
        <v>1176</v>
      </c>
      <c r="C320" s="95">
        <v>868774</v>
      </c>
      <c r="D320" s="47" t="s">
        <v>1177</v>
      </c>
      <c r="E320" s="47" t="s">
        <v>40</v>
      </c>
      <c r="F320" s="47" t="s">
        <v>1118</v>
      </c>
      <c r="G320" s="48" t="s">
        <v>1178</v>
      </c>
      <c r="H320" s="47" t="s">
        <v>29</v>
      </c>
      <c r="I320" s="47" t="s">
        <v>1157</v>
      </c>
      <c r="J320" s="47" t="s">
        <v>31</v>
      </c>
      <c r="K320" s="47" t="s">
        <v>1179</v>
      </c>
      <c r="L320" s="101">
        <v>44900</v>
      </c>
      <c r="M320" s="101">
        <v>45272</v>
      </c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  <c r="AO320" s="96"/>
      <c r="AP320" s="96"/>
      <c r="AQ320" s="96"/>
      <c r="AR320" s="96"/>
      <c r="AS320" s="96"/>
      <c r="AT320" s="96"/>
      <c r="AU320" s="96"/>
      <c r="AV320" s="96"/>
      <c r="AW320" s="96"/>
      <c r="AX320" s="96"/>
      <c r="AY320" s="96"/>
      <c r="AZ320" s="96"/>
      <c r="BA320" s="96"/>
      <c r="BB320" s="96"/>
      <c r="BC320" s="96"/>
      <c r="BD320" s="96"/>
      <c r="BE320" s="96"/>
      <c r="BF320" s="96"/>
      <c r="BG320" s="96"/>
      <c r="BH320" s="96"/>
      <c r="BI320" s="96"/>
      <c r="BJ320" s="96"/>
      <c r="BK320" s="96"/>
    </row>
    <row r="321" spans="1:63" s="99" customFormat="1">
      <c r="A321" s="26">
        <v>319</v>
      </c>
      <c r="B321" s="95" t="s">
        <v>1180</v>
      </c>
      <c r="C321" s="95">
        <v>871811</v>
      </c>
      <c r="D321" s="47" t="s">
        <v>1181</v>
      </c>
      <c r="E321" s="47" t="s">
        <v>40</v>
      </c>
      <c r="F321" s="47" t="s">
        <v>1082</v>
      </c>
      <c r="G321" s="48" t="s">
        <v>978</v>
      </c>
      <c r="H321" s="47" t="s">
        <v>29</v>
      </c>
      <c r="I321" s="47" t="s">
        <v>426</v>
      </c>
      <c r="J321" s="47" t="s">
        <v>1182</v>
      </c>
      <c r="K321" s="47" t="s">
        <v>1183</v>
      </c>
      <c r="L321" s="102">
        <v>44901</v>
      </c>
      <c r="M321" s="102">
        <v>44993</v>
      </c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  <c r="AO321" s="96"/>
      <c r="AP321" s="96"/>
      <c r="AQ321" s="96"/>
      <c r="AR321" s="96"/>
      <c r="AS321" s="96"/>
      <c r="AT321" s="96"/>
      <c r="AU321" s="96"/>
      <c r="AV321" s="96"/>
      <c r="AW321" s="96"/>
      <c r="AX321" s="96"/>
      <c r="AY321" s="96"/>
      <c r="AZ321" s="96"/>
      <c r="BA321" s="96"/>
      <c r="BB321" s="96"/>
      <c r="BC321" s="96"/>
      <c r="BD321" s="96"/>
      <c r="BE321" s="96"/>
      <c r="BF321" s="96"/>
      <c r="BG321" s="96"/>
      <c r="BH321" s="96"/>
      <c r="BI321" s="96"/>
      <c r="BJ321" s="96"/>
      <c r="BK321" s="96"/>
    </row>
    <row r="322" spans="1:63" s="99" customFormat="1">
      <c r="A322" s="26">
        <v>320</v>
      </c>
      <c r="B322" s="95" t="s">
        <v>402</v>
      </c>
      <c r="C322" s="95">
        <v>885306</v>
      </c>
      <c r="D322" s="47" t="s">
        <v>403</v>
      </c>
      <c r="E322" s="47" t="s">
        <v>17</v>
      </c>
      <c r="F322" s="47" t="s">
        <v>1077</v>
      </c>
      <c r="G322" s="48" t="s">
        <v>1152</v>
      </c>
      <c r="H322" s="47" t="s">
        <v>29</v>
      </c>
      <c r="I322" s="47" t="s">
        <v>426</v>
      </c>
      <c r="J322" s="47" t="s">
        <v>31</v>
      </c>
      <c r="K322" s="47" t="s">
        <v>405</v>
      </c>
      <c r="L322" s="100">
        <v>44901</v>
      </c>
      <c r="M322" s="100">
        <v>45320</v>
      </c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6"/>
      <c r="AK322" s="96"/>
      <c r="AL322" s="96"/>
      <c r="AM322" s="96"/>
      <c r="AN322" s="96"/>
      <c r="AO322" s="96"/>
      <c r="AP322" s="96"/>
      <c r="AQ322" s="96"/>
      <c r="AR322" s="96"/>
      <c r="AS322" s="96"/>
      <c r="AT322" s="96"/>
      <c r="AU322" s="96"/>
      <c r="AV322" s="96"/>
      <c r="AW322" s="96"/>
      <c r="AX322" s="96"/>
      <c r="AY322" s="96"/>
      <c r="AZ322" s="96"/>
      <c r="BA322" s="96"/>
      <c r="BB322" s="96"/>
      <c r="BC322" s="96"/>
      <c r="BD322" s="96"/>
      <c r="BE322" s="96"/>
      <c r="BF322" s="96"/>
      <c r="BG322" s="96"/>
      <c r="BH322" s="96"/>
      <c r="BI322" s="96"/>
      <c r="BJ322" s="96"/>
      <c r="BK322" s="96"/>
    </row>
    <row r="323" spans="1:63" s="99" customFormat="1">
      <c r="A323" s="26">
        <v>321</v>
      </c>
      <c r="B323" s="95" t="s">
        <v>77</v>
      </c>
      <c r="C323" s="95">
        <v>875067</v>
      </c>
      <c r="D323" s="47" t="s">
        <v>78</v>
      </c>
      <c r="E323" s="47" t="s">
        <v>40</v>
      </c>
      <c r="F323" s="47" t="s">
        <v>1091</v>
      </c>
      <c r="G323" s="48" t="s">
        <v>1184</v>
      </c>
      <c r="H323" s="47" t="s">
        <v>54</v>
      </c>
      <c r="I323" s="47" t="s">
        <v>21</v>
      </c>
      <c r="J323" s="47" t="s">
        <v>31</v>
      </c>
      <c r="K323" s="47" t="s">
        <v>80</v>
      </c>
      <c r="L323" s="101">
        <v>44902</v>
      </c>
      <c r="M323" s="101">
        <v>45242</v>
      </c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  <c r="AO323" s="96"/>
      <c r="AP323" s="96"/>
      <c r="AQ323" s="96"/>
      <c r="AR323" s="96"/>
      <c r="AS323" s="96"/>
      <c r="AT323" s="96"/>
      <c r="AU323" s="96"/>
      <c r="AV323" s="96"/>
      <c r="AW323" s="96"/>
      <c r="AX323" s="96"/>
      <c r="AY323" s="96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96"/>
    </row>
    <row r="324" spans="1:63" s="99" customFormat="1">
      <c r="A324" s="26">
        <v>322</v>
      </c>
      <c r="B324" s="112" t="s">
        <v>73</v>
      </c>
      <c r="C324" s="112">
        <v>875068</v>
      </c>
      <c r="D324" s="113" t="s">
        <v>74</v>
      </c>
      <c r="E324" s="113" t="s">
        <v>40</v>
      </c>
      <c r="F324" s="113" t="s">
        <v>1091</v>
      </c>
      <c r="G324" s="136" t="s">
        <v>1185</v>
      </c>
      <c r="H324" s="113" t="s">
        <v>54</v>
      </c>
      <c r="I324" s="113" t="s">
        <v>21</v>
      </c>
      <c r="J324" s="113" t="s">
        <v>31</v>
      </c>
      <c r="K324" s="113" t="s">
        <v>76</v>
      </c>
      <c r="L324" s="101">
        <v>44902</v>
      </c>
      <c r="M324" s="101">
        <v>45242</v>
      </c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  <c r="AO324" s="96"/>
      <c r="AP324" s="96"/>
      <c r="AQ324" s="96"/>
      <c r="AR324" s="96"/>
      <c r="AS324" s="96"/>
      <c r="AT324" s="96"/>
      <c r="AU324" s="96"/>
      <c r="AV324" s="96"/>
      <c r="AW324" s="96"/>
      <c r="AX324" s="96"/>
      <c r="AY324" s="96"/>
      <c r="AZ324" s="96"/>
      <c r="BA324" s="96"/>
      <c r="BB324" s="96"/>
      <c r="BC324" s="96"/>
      <c r="BD324" s="96"/>
      <c r="BE324" s="96"/>
      <c r="BF324" s="96"/>
      <c r="BG324" s="96"/>
      <c r="BH324" s="96"/>
      <c r="BI324" s="96"/>
      <c r="BJ324" s="96"/>
      <c r="BK324" s="96"/>
    </row>
    <row r="325" spans="1:63">
      <c r="A325" s="26">
        <v>323</v>
      </c>
      <c r="B325" s="112" t="s">
        <v>81</v>
      </c>
      <c r="C325" s="112">
        <v>875066</v>
      </c>
      <c r="D325" s="113" t="s">
        <v>82</v>
      </c>
      <c r="E325" s="113" t="s">
        <v>40</v>
      </c>
      <c r="F325" s="113" t="s">
        <v>1091</v>
      </c>
      <c r="G325" s="136" t="s">
        <v>1186</v>
      </c>
      <c r="H325" s="113" t="s">
        <v>54</v>
      </c>
      <c r="I325" s="113" t="s">
        <v>21</v>
      </c>
      <c r="J325" s="113" t="s">
        <v>31</v>
      </c>
      <c r="K325" s="113" t="s">
        <v>84</v>
      </c>
      <c r="L325" s="101">
        <v>44902</v>
      </c>
      <c r="M325" s="101">
        <v>45242</v>
      </c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</row>
    <row r="326" spans="1:63" ht="27">
      <c r="A326" s="26">
        <v>324</v>
      </c>
      <c r="B326" s="29" t="s">
        <v>130</v>
      </c>
      <c r="C326" s="29">
        <v>884101</v>
      </c>
      <c r="D326" s="29" t="s">
        <v>131</v>
      </c>
      <c r="E326" s="32" t="s">
        <v>132</v>
      </c>
      <c r="F326" s="29" t="s">
        <v>1187</v>
      </c>
      <c r="G326" s="124" t="s">
        <v>1188</v>
      </c>
      <c r="H326" s="29" t="s">
        <v>54</v>
      </c>
      <c r="I326" s="29" t="s">
        <v>1189</v>
      </c>
      <c r="J326" s="29" t="s">
        <v>85</v>
      </c>
      <c r="K326" s="30" t="s">
        <v>1190</v>
      </c>
      <c r="L326" s="35">
        <v>44909</v>
      </c>
      <c r="M326" s="35">
        <v>45199</v>
      </c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</row>
    <row r="327" spans="1:63" ht="27">
      <c r="A327" s="26">
        <v>325</v>
      </c>
      <c r="B327" s="29" t="s">
        <v>1191</v>
      </c>
      <c r="C327" s="29">
        <v>866301</v>
      </c>
      <c r="D327" s="29" t="s">
        <v>1181</v>
      </c>
      <c r="E327" s="32" t="s">
        <v>40</v>
      </c>
      <c r="F327" s="29" t="s">
        <v>1082</v>
      </c>
      <c r="G327" s="124" t="s">
        <v>978</v>
      </c>
      <c r="H327" s="29" t="s">
        <v>29</v>
      </c>
      <c r="I327" s="29" t="s">
        <v>30</v>
      </c>
      <c r="J327" s="29" t="s">
        <v>1182</v>
      </c>
      <c r="K327" s="30" t="s">
        <v>1192</v>
      </c>
      <c r="L327" s="35">
        <v>44908</v>
      </c>
      <c r="M327" s="35">
        <v>44934</v>
      </c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</row>
    <row r="328" spans="1:63">
      <c r="A328" s="26">
        <v>326</v>
      </c>
      <c r="B328" s="29" t="s">
        <v>1193</v>
      </c>
      <c r="C328" s="29">
        <v>870157</v>
      </c>
      <c r="D328" s="29" t="s">
        <v>1194</v>
      </c>
      <c r="E328" s="30" t="s">
        <v>40</v>
      </c>
      <c r="F328" s="29" t="s">
        <v>1082</v>
      </c>
      <c r="G328" s="124" t="s">
        <v>1195</v>
      </c>
      <c r="H328" s="29" t="s">
        <v>29</v>
      </c>
      <c r="I328" s="29" t="s">
        <v>30</v>
      </c>
      <c r="J328" s="29" t="s">
        <v>31</v>
      </c>
      <c r="K328" s="30" t="s">
        <v>1196</v>
      </c>
      <c r="L328" s="35">
        <v>44908</v>
      </c>
      <c r="M328" s="35">
        <v>45272</v>
      </c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</row>
    <row r="329" spans="1:63">
      <c r="A329" s="26">
        <v>327</v>
      </c>
      <c r="B329" s="29" t="s">
        <v>130</v>
      </c>
      <c r="C329" s="29">
        <v>884101</v>
      </c>
      <c r="D329" s="29" t="s">
        <v>1197</v>
      </c>
      <c r="E329" s="30" t="s">
        <v>40</v>
      </c>
      <c r="F329" s="29" t="s">
        <v>1118</v>
      </c>
      <c r="G329" s="124" t="s">
        <v>1198</v>
      </c>
      <c r="H329" s="29" t="s">
        <v>29</v>
      </c>
      <c r="I329" s="29" t="s">
        <v>30</v>
      </c>
      <c r="J329" s="29" t="s">
        <v>31</v>
      </c>
      <c r="K329" s="30" t="s">
        <v>1199</v>
      </c>
      <c r="L329" s="35">
        <v>44909</v>
      </c>
      <c r="M329" s="35">
        <v>45273</v>
      </c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</row>
    <row r="330" spans="1:63" ht="27">
      <c r="A330" s="26">
        <v>328</v>
      </c>
      <c r="B330" s="29" t="s">
        <v>1180</v>
      </c>
      <c r="C330" s="29">
        <v>871811</v>
      </c>
      <c r="D330" s="29" t="s">
        <v>1030</v>
      </c>
      <c r="E330" s="30" t="s">
        <v>40</v>
      </c>
      <c r="F330" s="29" t="s">
        <v>1118</v>
      </c>
      <c r="G330" s="124" t="s">
        <v>1200</v>
      </c>
      <c r="H330" s="29" t="s">
        <v>29</v>
      </c>
      <c r="I330" s="29" t="s">
        <v>542</v>
      </c>
      <c r="J330" s="29" t="s">
        <v>85</v>
      </c>
      <c r="K330" s="30" t="s">
        <v>1201</v>
      </c>
      <c r="L330" s="35">
        <v>44910</v>
      </c>
      <c r="M330" s="35">
        <v>45236</v>
      </c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</row>
    <row r="331" spans="1:63" ht="27">
      <c r="A331" s="26">
        <v>329</v>
      </c>
      <c r="B331" s="29" t="s">
        <v>1202</v>
      </c>
      <c r="C331" s="29">
        <v>891823</v>
      </c>
      <c r="D331" s="29" t="s">
        <v>1018</v>
      </c>
      <c r="E331" s="30" t="s">
        <v>40</v>
      </c>
      <c r="F331" s="114" t="s">
        <v>1118</v>
      </c>
      <c r="G331" s="124" t="s">
        <v>1019</v>
      </c>
      <c r="H331" s="29" t="s">
        <v>29</v>
      </c>
      <c r="I331" s="29" t="s">
        <v>542</v>
      </c>
      <c r="J331" s="29" t="s">
        <v>85</v>
      </c>
      <c r="K331" s="30" t="s">
        <v>1203</v>
      </c>
      <c r="L331" s="35">
        <v>44910</v>
      </c>
      <c r="M331" s="35">
        <v>45236</v>
      </c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</row>
    <row r="332" spans="1:63" ht="27">
      <c r="A332" s="26">
        <v>330</v>
      </c>
      <c r="B332" s="29" t="s">
        <v>1204</v>
      </c>
      <c r="C332" s="29">
        <v>892100</v>
      </c>
      <c r="D332" s="29" t="s">
        <v>1014</v>
      </c>
      <c r="E332" s="30" t="s">
        <v>40</v>
      </c>
      <c r="F332" s="114" t="s">
        <v>1118</v>
      </c>
      <c r="G332" s="124" t="s">
        <v>1205</v>
      </c>
      <c r="H332" s="29" t="s">
        <v>29</v>
      </c>
      <c r="I332" s="29" t="s">
        <v>542</v>
      </c>
      <c r="J332" s="29" t="s">
        <v>85</v>
      </c>
      <c r="K332" s="30" t="s">
        <v>1206</v>
      </c>
      <c r="L332" s="35">
        <v>44910</v>
      </c>
      <c r="M332" s="35">
        <v>45236</v>
      </c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</row>
    <row r="333" spans="1:63" ht="27">
      <c r="A333" s="26">
        <v>331</v>
      </c>
      <c r="B333" s="29" t="s">
        <v>1029</v>
      </c>
      <c r="C333" s="29">
        <v>882670</v>
      </c>
      <c r="D333" s="32" t="s">
        <v>1034</v>
      </c>
      <c r="E333" s="30" t="s">
        <v>40</v>
      </c>
      <c r="F333" s="114" t="s">
        <v>1207</v>
      </c>
      <c r="G333" s="124" t="s">
        <v>1208</v>
      </c>
      <c r="H333" s="29" t="s">
        <v>29</v>
      </c>
      <c r="I333" s="29" t="s">
        <v>542</v>
      </c>
      <c r="J333" s="29" t="s">
        <v>85</v>
      </c>
      <c r="K333" s="30" t="s">
        <v>1209</v>
      </c>
      <c r="L333" s="35">
        <v>44910</v>
      </c>
      <c r="M333" s="35">
        <v>45236</v>
      </c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</row>
    <row r="334" spans="1:63" ht="27">
      <c r="A334" s="26">
        <v>332</v>
      </c>
      <c r="B334" s="29" t="s">
        <v>1017</v>
      </c>
      <c r="C334" s="29">
        <v>875874</v>
      </c>
      <c r="D334" s="32" t="s">
        <v>1022</v>
      </c>
      <c r="E334" s="30" t="s">
        <v>40</v>
      </c>
      <c r="F334" s="114" t="s">
        <v>1210</v>
      </c>
      <c r="G334" s="124" t="s">
        <v>1211</v>
      </c>
      <c r="H334" s="29" t="s">
        <v>29</v>
      </c>
      <c r="I334" s="29" t="s">
        <v>542</v>
      </c>
      <c r="J334" s="29" t="s">
        <v>85</v>
      </c>
      <c r="K334" s="30" t="s">
        <v>1212</v>
      </c>
      <c r="L334" s="35">
        <v>44910</v>
      </c>
      <c r="M334" s="35">
        <v>45236</v>
      </c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</row>
    <row r="335" spans="1:63" ht="27">
      <c r="A335" s="26">
        <v>333</v>
      </c>
      <c r="B335" s="29" t="s">
        <v>1013</v>
      </c>
      <c r="C335" s="29">
        <v>882671</v>
      </c>
      <c r="D335" s="32" t="s">
        <v>1026</v>
      </c>
      <c r="E335" s="30" t="s">
        <v>40</v>
      </c>
      <c r="F335" s="114" t="s">
        <v>1213</v>
      </c>
      <c r="G335" s="124" t="s">
        <v>1214</v>
      </c>
      <c r="H335" s="29" t="s">
        <v>29</v>
      </c>
      <c r="I335" s="29" t="s">
        <v>542</v>
      </c>
      <c r="J335" s="29" t="s">
        <v>85</v>
      </c>
      <c r="K335" s="30" t="s">
        <v>1215</v>
      </c>
      <c r="L335" s="35">
        <v>44910</v>
      </c>
      <c r="M335" s="35">
        <v>45236</v>
      </c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</row>
    <row r="336" spans="1:63">
      <c r="A336" s="26">
        <v>334</v>
      </c>
      <c r="B336" s="29" t="s">
        <v>1033</v>
      </c>
      <c r="C336" s="29">
        <v>882672</v>
      </c>
      <c r="D336" s="32" t="s">
        <v>16</v>
      </c>
      <c r="E336" s="30" t="s">
        <v>17</v>
      </c>
      <c r="F336" s="114" t="s">
        <v>1077</v>
      </c>
      <c r="G336" s="124" t="s">
        <v>1216</v>
      </c>
      <c r="H336" s="29" t="s">
        <v>20</v>
      </c>
      <c r="I336" s="29" t="s">
        <v>21</v>
      </c>
      <c r="J336" s="29" t="s">
        <v>31</v>
      </c>
      <c r="K336" s="30" t="s">
        <v>37</v>
      </c>
      <c r="L336" s="35">
        <v>44910</v>
      </c>
      <c r="M336" s="35">
        <v>45236</v>
      </c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</row>
    <row r="337" spans="1:63">
      <c r="A337" s="26">
        <v>335</v>
      </c>
      <c r="B337" s="29" t="s">
        <v>1021</v>
      </c>
      <c r="C337" s="29">
        <v>882676</v>
      </c>
      <c r="D337" s="32" t="s">
        <v>1217</v>
      </c>
      <c r="E337" s="30" t="s">
        <v>40</v>
      </c>
      <c r="F337" s="114" t="s">
        <v>1082</v>
      </c>
      <c r="G337" s="124" t="s">
        <v>1218</v>
      </c>
      <c r="H337" s="29" t="s">
        <v>29</v>
      </c>
      <c r="I337" s="29" t="s">
        <v>30</v>
      </c>
      <c r="J337" s="29" t="s">
        <v>31</v>
      </c>
      <c r="K337" s="30" t="s">
        <v>1219</v>
      </c>
      <c r="L337" s="35">
        <v>44914</v>
      </c>
      <c r="M337" s="35">
        <v>45278</v>
      </c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</row>
    <row r="338" spans="1:63">
      <c r="A338" s="26">
        <v>336</v>
      </c>
      <c r="B338" s="29" t="s">
        <v>1025</v>
      </c>
      <c r="C338" s="29">
        <v>882677</v>
      </c>
      <c r="D338" s="32" t="s">
        <v>1220</v>
      </c>
      <c r="E338" s="30" t="s">
        <v>40</v>
      </c>
      <c r="F338" s="114" t="s">
        <v>1082</v>
      </c>
      <c r="G338" s="124" t="s">
        <v>171</v>
      </c>
      <c r="H338" s="29" t="s">
        <v>29</v>
      </c>
      <c r="I338" s="29" t="s">
        <v>144</v>
      </c>
      <c r="J338" s="29" t="s">
        <v>31</v>
      </c>
      <c r="K338" s="30" t="s">
        <v>1221</v>
      </c>
      <c r="L338" s="35">
        <v>44914</v>
      </c>
      <c r="M338" s="35">
        <v>45278</v>
      </c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</row>
    <row r="339" spans="1:63">
      <c r="A339" s="26">
        <v>337</v>
      </c>
      <c r="B339" s="29" t="s">
        <v>15</v>
      </c>
      <c r="C339" s="29">
        <v>875891</v>
      </c>
      <c r="D339" s="29" t="s">
        <v>1222</v>
      </c>
      <c r="E339" s="30" t="s">
        <v>40</v>
      </c>
      <c r="F339" s="114" t="s">
        <v>1082</v>
      </c>
      <c r="G339" s="124" t="s">
        <v>171</v>
      </c>
      <c r="H339" s="29" t="s">
        <v>29</v>
      </c>
      <c r="I339" s="29" t="s">
        <v>144</v>
      </c>
      <c r="J339" s="29" t="s">
        <v>31</v>
      </c>
      <c r="K339" s="30" t="s">
        <v>1221</v>
      </c>
      <c r="L339" s="35">
        <v>44914</v>
      </c>
      <c r="M339" s="35">
        <v>45278</v>
      </c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</row>
    <row r="340" spans="1:63">
      <c r="A340" s="26">
        <v>338</v>
      </c>
      <c r="B340" s="29" t="s">
        <v>1223</v>
      </c>
      <c r="C340" s="29">
        <v>890419</v>
      </c>
      <c r="D340" s="29" t="s">
        <v>1224</v>
      </c>
      <c r="E340" s="30" t="s">
        <v>17</v>
      </c>
      <c r="F340" s="114" t="s">
        <v>1077</v>
      </c>
      <c r="G340" s="124" t="s">
        <v>1152</v>
      </c>
      <c r="H340" s="29" t="s">
        <v>29</v>
      </c>
      <c r="I340" s="29" t="s">
        <v>426</v>
      </c>
      <c r="J340" s="29" t="s">
        <v>31</v>
      </c>
      <c r="K340" s="30" t="s">
        <v>1225</v>
      </c>
      <c r="L340" s="35">
        <v>44916</v>
      </c>
      <c r="M340" s="35">
        <v>45320</v>
      </c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</row>
    <row r="341" spans="1:63" ht="27">
      <c r="A341" s="26">
        <v>339</v>
      </c>
      <c r="B341" s="29" t="s">
        <v>1226</v>
      </c>
      <c r="C341" s="29">
        <v>870057</v>
      </c>
      <c r="D341" s="29" t="s">
        <v>1227</v>
      </c>
      <c r="E341" s="30" t="s">
        <v>17</v>
      </c>
      <c r="F341" s="114" t="s">
        <v>1077</v>
      </c>
      <c r="G341" s="124" t="s">
        <v>66</v>
      </c>
      <c r="H341" s="29" t="s">
        <v>29</v>
      </c>
      <c r="I341" s="29" t="s">
        <v>1157</v>
      </c>
      <c r="J341" s="29" t="s">
        <v>85</v>
      </c>
      <c r="K341" s="30" t="s">
        <v>1228</v>
      </c>
      <c r="L341" s="35">
        <v>44924</v>
      </c>
      <c r="M341" s="35">
        <v>45279</v>
      </c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</row>
    <row r="342" spans="1:63" ht="27">
      <c r="A342" s="26">
        <v>340</v>
      </c>
      <c r="B342" s="29" t="s">
        <v>1229</v>
      </c>
      <c r="C342" s="29">
        <v>865725</v>
      </c>
      <c r="D342" s="29" t="s">
        <v>1230</v>
      </c>
      <c r="E342" s="30" t="s">
        <v>40</v>
      </c>
      <c r="F342" s="114" t="s">
        <v>1118</v>
      </c>
      <c r="G342" s="124" t="s">
        <v>1231</v>
      </c>
      <c r="H342" s="29" t="s">
        <v>29</v>
      </c>
      <c r="I342" s="29" t="s">
        <v>144</v>
      </c>
      <c r="J342" s="29" t="s">
        <v>85</v>
      </c>
      <c r="K342" s="30" t="s">
        <v>1232</v>
      </c>
      <c r="L342" s="35">
        <v>44930</v>
      </c>
      <c r="M342" s="35">
        <v>45281</v>
      </c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</row>
    <row r="343" spans="1:63">
      <c r="A343" s="26">
        <v>341</v>
      </c>
      <c r="B343" s="29" t="s">
        <v>406</v>
      </c>
      <c r="C343" s="29">
        <v>885308</v>
      </c>
      <c r="D343" s="29" t="s">
        <v>118</v>
      </c>
      <c r="E343" s="30" t="s">
        <v>17</v>
      </c>
      <c r="F343" s="114" t="s">
        <v>1077</v>
      </c>
      <c r="G343" s="124" t="s">
        <v>1233</v>
      </c>
      <c r="H343" s="29" t="s">
        <v>29</v>
      </c>
      <c r="I343" s="29" t="s">
        <v>1157</v>
      </c>
      <c r="J343" s="29" t="s">
        <v>31</v>
      </c>
      <c r="K343" s="30" t="s">
        <v>120</v>
      </c>
      <c r="L343" s="35">
        <v>44921</v>
      </c>
      <c r="M343" s="35">
        <v>45287</v>
      </c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</row>
    <row r="344" spans="1:63" ht="27">
      <c r="A344" s="26">
        <v>342</v>
      </c>
      <c r="B344" s="29" t="s">
        <v>64</v>
      </c>
      <c r="C344" s="29">
        <v>882593</v>
      </c>
      <c r="D344" s="29" t="s">
        <v>1234</v>
      </c>
      <c r="E344" s="30" t="s">
        <v>17</v>
      </c>
      <c r="F344" s="114" t="s">
        <v>1077</v>
      </c>
      <c r="G344" s="124" t="s">
        <v>1235</v>
      </c>
      <c r="H344" s="29" t="s">
        <v>29</v>
      </c>
      <c r="I344" s="29" t="s">
        <v>1157</v>
      </c>
      <c r="J344" s="113" t="s">
        <v>85</v>
      </c>
      <c r="K344" s="30" t="s">
        <v>1236</v>
      </c>
      <c r="L344" s="35">
        <v>44924</v>
      </c>
      <c r="M344" s="35">
        <v>45283</v>
      </c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</row>
    <row r="345" spans="1:63">
      <c r="A345" s="26">
        <v>343</v>
      </c>
      <c r="B345" s="29" t="s">
        <v>1237</v>
      </c>
      <c r="C345" s="29">
        <v>875436</v>
      </c>
      <c r="D345" s="29" t="s">
        <v>1238</v>
      </c>
      <c r="E345" s="30" t="s">
        <v>40</v>
      </c>
      <c r="F345" s="114" t="s">
        <v>1082</v>
      </c>
      <c r="G345" s="124" t="s">
        <v>1152</v>
      </c>
      <c r="H345" s="29" t="s">
        <v>29</v>
      </c>
      <c r="I345" s="29" t="s">
        <v>426</v>
      </c>
      <c r="J345" s="29" t="s">
        <v>31</v>
      </c>
      <c r="K345" s="30" t="s">
        <v>1239</v>
      </c>
      <c r="L345" s="35">
        <v>44923</v>
      </c>
      <c r="M345" s="35">
        <v>44922</v>
      </c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</row>
    <row r="346" spans="1:63">
      <c r="A346" s="26">
        <v>344</v>
      </c>
      <c r="B346" s="32" t="s">
        <v>117</v>
      </c>
      <c r="C346" s="29">
        <v>872031</v>
      </c>
      <c r="D346" s="29" t="s">
        <v>1240</v>
      </c>
      <c r="E346" s="30" t="s">
        <v>40</v>
      </c>
      <c r="F346" s="114" t="s">
        <v>1082</v>
      </c>
      <c r="G346" s="124" t="s">
        <v>1152</v>
      </c>
      <c r="H346" s="29" t="s">
        <v>29</v>
      </c>
      <c r="I346" s="29" t="s">
        <v>426</v>
      </c>
      <c r="J346" s="29" t="s">
        <v>31</v>
      </c>
      <c r="K346" s="30" t="s">
        <v>1241</v>
      </c>
      <c r="L346" s="35">
        <v>44924</v>
      </c>
      <c r="M346" s="35">
        <v>44923</v>
      </c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</row>
    <row r="347" spans="1:63" ht="27">
      <c r="A347" s="26">
        <v>345</v>
      </c>
      <c r="B347" s="29" t="s">
        <v>194</v>
      </c>
      <c r="C347" s="32">
        <v>855576</v>
      </c>
      <c r="D347" s="32" t="s">
        <v>1227</v>
      </c>
      <c r="E347" s="30" t="s">
        <v>17</v>
      </c>
      <c r="F347" s="114" t="s">
        <v>1077</v>
      </c>
      <c r="G347" s="137" t="s">
        <v>66</v>
      </c>
      <c r="H347" s="29" t="s">
        <v>29</v>
      </c>
      <c r="I347" s="29" t="s">
        <v>1157</v>
      </c>
      <c r="J347" s="115" t="s">
        <v>85</v>
      </c>
      <c r="K347" s="30" t="s">
        <v>1228</v>
      </c>
      <c r="L347" s="35">
        <v>44924</v>
      </c>
      <c r="M347" s="31">
        <v>44914</v>
      </c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</row>
    <row r="348" spans="1:63" ht="27">
      <c r="A348" s="26">
        <v>346</v>
      </c>
      <c r="B348" s="29" t="s">
        <v>1242</v>
      </c>
      <c r="C348" s="29">
        <v>859369</v>
      </c>
      <c r="D348" s="29" t="s">
        <v>1243</v>
      </c>
      <c r="E348" s="32" t="s">
        <v>40</v>
      </c>
      <c r="F348" s="114" t="s">
        <v>1118</v>
      </c>
      <c r="G348" s="137" t="s">
        <v>1244</v>
      </c>
      <c r="H348" s="32" t="s">
        <v>29</v>
      </c>
      <c r="I348" s="32" t="s">
        <v>144</v>
      </c>
      <c r="J348" s="29" t="s">
        <v>85</v>
      </c>
      <c r="K348" s="32" t="s">
        <v>1245</v>
      </c>
      <c r="L348" s="31">
        <v>44946</v>
      </c>
      <c r="M348" s="35">
        <v>45289</v>
      </c>
      <c r="N348" s="96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</row>
    <row r="349" spans="1:63" ht="27">
      <c r="A349" s="26">
        <v>347</v>
      </c>
      <c r="B349" s="29" t="s">
        <v>1246</v>
      </c>
      <c r="C349" s="29">
        <v>874716</v>
      </c>
      <c r="D349" s="29" t="s">
        <v>1247</v>
      </c>
      <c r="E349" s="32" t="s">
        <v>17</v>
      </c>
      <c r="F349" s="29" t="s">
        <v>1077</v>
      </c>
      <c r="G349" s="124" t="s">
        <v>1248</v>
      </c>
      <c r="H349" s="29" t="s">
        <v>54</v>
      </c>
      <c r="I349" s="29" t="s">
        <v>21</v>
      </c>
      <c r="J349" s="29" t="s">
        <v>85</v>
      </c>
      <c r="K349" s="30" t="s">
        <v>1249</v>
      </c>
      <c r="L349" s="35">
        <v>44952</v>
      </c>
      <c r="M349" s="35">
        <v>45315</v>
      </c>
      <c r="N349" s="96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</row>
    <row r="350" spans="1:63">
      <c r="A350" s="26">
        <v>348</v>
      </c>
      <c r="B350" s="29" t="s">
        <v>64</v>
      </c>
      <c r="C350" s="29">
        <v>882593</v>
      </c>
      <c r="D350" s="29" t="s">
        <v>1250</v>
      </c>
      <c r="E350" s="32" t="s">
        <v>40</v>
      </c>
      <c r="F350" s="29" t="s">
        <v>1091</v>
      </c>
      <c r="G350" s="124" t="s">
        <v>1251</v>
      </c>
      <c r="H350" s="32" t="s">
        <v>29</v>
      </c>
      <c r="I350" s="29" t="s">
        <v>1157</v>
      </c>
      <c r="J350" s="29" t="s">
        <v>31</v>
      </c>
      <c r="K350" s="30" t="s">
        <v>72</v>
      </c>
      <c r="L350" s="35">
        <v>44928</v>
      </c>
      <c r="M350" s="35">
        <v>45297</v>
      </c>
      <c r="N350" s="96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</row>
    <row r="351" spans="1:63" ht="27">
      <c r="A351" s="26">
        <v>349</v>
      </c>
      <c r="B351" s="29" t="s">
        <v>1252</v>
      </c>
      <c r="C351" s="29" t="s">
        <v>1253</v>
      </c>
      <c r="D351" s="29" t="s">
        <v>1254</v>
      </c>
      <c r="E351" s="30" t="s">
        <v>40</v>
      </c>
      <c r="F351" s="29" t="s">
        <v>1118</v>
      </c>
      <c r="G351" s="124" t="s">
        <v>1231</v>
      </c>
      <c r="H351" s="32" t="s">
        <v>29</v>
      </c>
      <c r="I351" s="29" t="s">
        <v>144</v>
      </c>
      <c r="J351" s="29" t="s">
        <v>85</v>
      </c>
      <c r="K351" s="30" t="s">
        <v>1232</v>
      </c>
      <c r="L351" s="35">
        <v>44930</v>
      </c>
      <c r="M351" s="35">
        <v>45281</v>
      </c>
      <c r="N351" s="96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</row>
    <row r="352" spans="1:63">
      <c r="A352" s="26">
        <v>350</v>
      </c>
      <c r="B352" s="29" t="s">
        <v>1255</v>
      </c>
      <c r="C352" s="29" t="s">
        <v>1256</v>
      </c>
      <c r="D352" s="29" t="s">
        <v>1257</v>
      </c>
      <c r="E352" s="30" t="s">
        <v>17</v>
      </c>
      <c r="F352" s="114" t="s">
        <v>1077</v>
      </c>
      <c r="G352" s="124" t="s">
        <v>1258</v>
      </c>
      <c r="H352" s="29" t="s">
        <v>29</v>
      </c>
      <c r="I352" s="29" t="s">
        <v>1157</v>
      </c>
      <c r="J352" s="29" t="s">
        <v>31</v>
      </c>
      <c r="K352" s="30" t="s">
        <v>89</v>
      </c>
      <c r="L352" s="35">
        <v>44931</v>
      </c>
      <c r="M352" s="35">
        <v>45299</v>
      </c>
      <c r="N352" s="96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</row>
    <row r="353" spans="1:63" ht="27">
      <c r="A353" s="26">
        <v>351</v>
      </c>
      <c r="B353" s="29" t="s">
        <v>1259</v>
      </c>
      <c r="C353" s="29" t="s">
        <v>1260</v>
      </c>
      <c r="D353" s="29" t="s">
        <v>1261</v>
      </c>
      <c r="E353" s="30" t="s">
        <v>17</v>
      </c>
      <c r="F353" s="114" t="s">
        <v>1262</v>
      </c>
      <c r="G353" s="124" t="s">
        <v>325</v>
      </c>
      <c r="H353" s="29" t="s">
        <v>29</v>
      </c>
      <c r="I353" s="29" t="s">
        <v>1157</v>
      </c>
      <c r="J353" s="29" t="s">
        <v>85</v>
      </c>
      <c r="K353" s="30" t="s">
        <v>1263</v>
      </c>
      <c r="L353" s="35">
        <v>44938</v>
      </c>
      <c r="M353" s="35">
        <v>44937</v>
      </c>
      <c r="N353" s="96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</row>
    <row r="354" spans="1:63">
      <c r="A354" s="26">
        <v>352</v>
      </c>
      <c r="B354" s="29" t="s">
        <v>1237</v>
      </c>
      <c r="C354" s="29">
        <v>875436</v>
      </c>
      <c r="D354" s="29" t="s">
        <v>1264</v>
      </c>
      <c r="E354" s="32" t="s">
        <v>40</v>
      </c>
      <c r="F354" s="114" t="s">
        <v>1091</v>
      </c>
      <c r="G354" s="124" t="s">
        <v>1265</v>
      </c>
      <c r="H354" s="32" t="s">
        <v>29</v>
      </c>
      <c r="I354" s="32" t="s">
        <v>144</v>
      </c>
      <c r="J354" s="29" t="s">
        <v>31</v>
      </c>
      <c r="K354" s="32" t="s">
        <v>1266</v>
      </c>
      <c r="L354" s="31">
        <v>44935</v>
      </c>
      <c r="M354" s="35">
        <v>45294</v>
      </c>
      <c r="N354" s="96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</row>
    <row r="355" spans="1:63">
      <c r="A355" s="26">
        <v>353</v>
      </c>
      <c r="B355" s="29" t="s">
        <v>86</v>
      </c>
      <c r="C355" s="29">
        <v>857163</v>
      </c>
      <c r="D355" s="29" t="s">
        <v>1267</v>
      </c>
      <c r="E355" s="30" t="s">
        <v>40</v>
      </c>
      <c r="F355" s="29" t="s">
        <v>1091</v>
      </c>
      <c r="G355" s="124" t="s">
        <v>1268</v>
      </c>
      <c r="H355" s="32" t="s">
        <v>29</v>
      </c>
      <c r="I355" s="32" t="s">
        <v>144</v>
      </c>
      <c r="J355" s="29" t="s">
        <v>31</v>
      </c>
      <c r="K355" s="32" t="s">
        <v>1269</v>
      </c>
      <c r="L355" s="31">
        <v>44936</v>
      </c>
      <c r="M355" s="35">
        <v>45294</v>
      </c>
      <c r="N355" s="96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</row>
    <row r="356" spans="1:63">
      <c r="A356" s="26">
        <v>354</v>
      </c>
      <c r="B356" s="29" t="s">
        <v>1270</v>
      </c>
      <c r="C356" s="29" t="s">
        <v>1271</v>
      </c>
      <c r="D356" s="29" t="s">
        <v>1272</v>
      </c>
      <c r="E356" s="30" t="s">
        <v>40</v>
      </c>
      <c r="F356" s="114" t="s">
        <v>1091</v>
      </c>
      <c r="G356" s="124" t="s">
        <v>1273</v>
      </c>
      <c r="H356" s="32" t="s">
        <v>29</v>
      </c>
      <c r="I356" s="32" t="s">
        <v>144</v>
      </c>
      <c r="J356" s="29" t="s">
        <v>31</v>
      </c>
      <c r="K356" s="32" t="s">
        <v>1274</v>
      </c>
      <c r="L356" s="31">
        <v>44937</v>
      </c>
      <c r="M356" s="35">
        <v>45294</v>
      </c>
      <c r="N356" s="96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</row>
    <row r="357" spans="1:63">
      <c r="A357" s="26">
        <v>355</v>
      </c>
      <c r="B357" s="29" t="s">
        <v>1275</v>
      </c>
      <c r="C357" s="29" t="s">
        <v>1276</v>
      </c>
      <c r="D357" s="32" t="s">
        <v>1277</v>
      </c>
      <c r="E357" s="32" t="s">
        <v>40</v>
      </c>
      <c r="F357" s="114" t="s">
        <v>1077</v>
      </c>
      <c r="G357" s="124" t="s">
        <v>269</v>
      </c>
      <c r="H357" s="32" t="s">
        <v>29</v>
      </c>
      <c r="I357" s="32" t="s">
        <v>144</v>
      </c>
      <c r="J357" s="29" t="s">
        <v>31</v>
      </c>
      <c r="K357" s="32" t="s">
        <v>1278</v>
      </c>
      <c r="L357" s="31">
        <v>44937</v>
      </c>
      <c r="M357" s="35">
        <v>45316</v>
      </c>
      <c r="N357" s="96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</row>
    <row r="358" spans="1:63">
      <c r="A358" s="26">
        <v>356</v>
      </c>
      <c r="B358" s="29" t="s">
        <v>1279</v>
      </c>
      <c r="C358" s="29" t="s">
        <v>1280</v>
      </c>
      <c r="D358" s="32" t="s">
        <v>1267</v>
      </c>
      <c r="E358" s="32" t="s">
        <v>40</v>
      </c>
      <c r="F358" s="29" t="s">
        <v>1091</v>
      </c>
      <c r="G358" s="124" t="s">
        <v>1268</v>
      </c>
      <c r="H358" s="32" t="s">
        <v>29</v>
      </c>
      <c r="I358" s="32" t="s">
        <v>144</v>
      </c>
      <c r="J358" s="29" t="s">
        <v>31</v>
      </c>
      <c r="K358" s="30" t="s">
        <v>1269</v>
      </c>
      <c r="L358" s="35">
        <v>44936</v>
      </c>
      <c r="M358" s="35">
        <v>45294</v>
      </c>
      <c r="N358" s="96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</row>
    <row r="359" spans="1:63">
      <c r="A359" s="26">
        <v>357</v>
      </c>
      <c r="B359" s="29" t="s">
        <v>1281</v>
      </c>
      <c r="C359" s="29" t="s">
        <v>1282</v>
      </c>
      <c r="D359" s="32" t="s">
        <v>1272</v>
      </c>
      <c r="E359" s="32" t="s">
        <v>40</v>
      </c>
      <c r="F359" s="29" t="s">
        <v>1091</v>
      </c>
      <c r="G359" s="124" t="s">
        <v>1273</v>
      </c>
      <c r="H359" s="32" t="s">
        <v>29</v>
      </c>
      <c r="I359" s="32" t="s">
        <v>144</v>
      </c>
      <c r="J359" s="29" t="s">
        <v>31</v>
      </c>
      <c r="K359" s="30" t="s">
        <v>1274</v>
      </c>
      <c r="L359" s="35">
        <v>44937</v>
      </c>
      <c r="M359" s="35">
        <v>45294</v>
      </c>
      <c r="N359" s="96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</row>
    <row r="360" spans="1:63">
      <c r="A360" s="26">
        <v>358</v>
      </c>
      <c r="B360" s="29" t="s">
        <v>1283</v>
      </c>
      <c r="C360" s="29" t="s">
        <v>1284</v>
      </c>
      <c r="D360" s="32" t="s">
        <v>1277</v>
      </c>
      <c r="E360" s="32" t="s">
        <v>17</v>
      </c>
      <c r="F360" s="29" t="s">
        <v>1077</v>
      </c>
      <c r="G360" s="124" t="s">
        <v>269</v>
      </c>
      <c r="H360" s="32" t="s">
        <v>29</v>
      </c>
      <c r="I360" s="32" t="s">
        <v>144</v>
      </c>
      <c r="J360" s="29" t="s">
        <v>31</v>
      </c>
      <c r="K360" s="30" t="s">
        <v>1278</v>
      </c>
      <c r="L360" s="35">
        <v>44937</v>
      </c>
      <c r="M360" s="35">
        <v>45316</v>
      </c>
      <c r="N360" s="96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</row>
    <row r="361" spans="1:63" ht="27">
      <c r="A361" s="26">
        <v>359</v>
      </c>
      <c r="B361" s="29" t="s">
        <v>1270</v>
      </c>
      <c r="C361" s="29" t="s">
        <v>1271</v>
      </c>
      <c r="D361" s="29" t="s">
        <v>1261</v>
      </c>
      <c r="E361" s="32" t="s">
        <v>17</v>
      </c>
      <c r="F361" s="29" t="s">
        <v>1077</v>
      </c>
      <c r="G361" s="124" t="s">
        <v>325</v>
      </c>
      <c r="H361" s="32" t="s">
        <v>29</v>
      </c>
      <c r="I361" s="32" t="s">
        <v>1157</v>
      </c>
      <c r="J361" s="29" t="s">
        <v>85</v>
      </c>
      <c r="K361" s="30" t="s">
        <v>1263</v>
      </c>
      <c r="L361" s="35">
        <v>44938</v>
      </c>
      <c r="M361" s="35">
        <v>45302</v>
      </c>
      <c r="N361" s="96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</row>
    <row r="362" spans="1:63">
      <c r="A362" s="26">
        <v>360</v>
      </c>
      <c r="B362" s="32" t="s">
        <v>1285</v>
      </c>
      <c r="C362" s="29" t="s">
        <v>1286</v>
      </c>
      <c r="D362" s="32" t="s">
        <v>1287</v>
      </c>
      <c r="E362" s="32" t="s">
        <v>17</v>
      </c>
      <c r="F362" s="29" t="s">
        <v>1077</v>
      </c>
      <c r="G362" s="124" t="s">
        <v>1288</v>
      </c>
      <c r="H362" s="32" t="s">
        <v>29</v>
      </c>
      <c r="I362" s="32" t="s">
        <v>1157</v>
      </c>
      <c r="J362" s="29" t="s">
        <v>31</v>
      </c>
      <c r="K362" s="30" t="s">
        <v>1289</v>
      </c>
      <c r="L362" s="35">
        <v>44939</v>
      </c>
      <c r="M362" s="35">
        <v>45304</v>
      </c>
      <c r="N362" s="96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</row>
    <row r="363" spans="1:63">
      <c r="A363" s="26">
        <v>361</v>
      </c>
      <c r="B363" s="29" t="s">
        <v>1290</v>
      </c>
      <c r="C363" s="32" t="s">
        <v>1291</v>
      </c>
      <c r="D363" s="32" t="s">
        <v>1292</v>
      </c>
      <c r="E363" s="32" t="s">
        <v>17</v>
      </c>
      <c r="F363" s="29" t="s">
        <v>1077</v>
      </c>
      <c r="G363" s="124" t="s">
        <v>1293</v>
      </c>
      <c r="H363" s="32" t="s">
        <v>29</v>
      </c>
      <c r="I363" s="32" t="s">
        <v>1157</v>
      </c>
      <c r="J363" s="29" t="s">
        <v>31</v>
      </c>
      <c r="K363" s="30" t="s">
        <v>1294</v>
      </c>
      <c r="L363" s="35">
        <v>44939</v>
      </c>
      <c r="M363" s="35">
        <v>45304</v>
      </c>
      <c r="N363" s="96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</row>
    <row r="364" spans="1:63">
      <c r="A364" s="26">
        <v>362</v>
      </c>
      <c r="B364" s="29" t="s">
        <v>1295</v>
      </c>
      <c r="C364" s="32">
        <v>867197</v>
      </c>
      <c r="D364" s="32" t="s">
        <v>1296</v>
      </c>
      <c r="E364" s="32" t="s">
        <v>40</v>
      </c>
      <c r="F364" s="29" t="s">
        <v>1118</v>
      </c>
      <c r="G364" s="124" t="s">
        <v>1297</v>
      </c>
      <c r="H364" s="32" t="s">
        <v>29</v>
      </c>
      <c r="I364" s="32" t="s">
        <v>426</v>
      </c>
      <c r="J364" s="29" t="s">
        <v>31</v>
      </c>
      <c r="K364" s="30" t="s">
        <v>1298</v>
      </c>
      <c r="L364" s="35">
        <v>44939</v>
      </c>
      <c r="M364" s="35">
        <v>45303</v>
      </c>
      <c r="N364" s="96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</row>
    <row r="365" spans="1:63">
      <c r="A365" s="26">
        <v>363</v>
      </c>
      <c r="B365" s="29" t="s">
        <v>1299</v>
      </c>
      <c r="C365" s="29" t="s">
        <v>1300</v>
      </c>
      <c r="D365" s="32" t="s">
        <v>1301</v>
      </c>
      <c r="E365" s="32" t="s">
        <v>40</v>
      </c>
      <c r="F365" s="29" t="s">
        <v>1118</v>
      </c>
      <c r="G365" s="124" t="s">
        <v>1302</v>
      </c>
      <c r="H365" s="32" t="s">
        <v>29</v>
      </c>
      <c r="I365" s="32" t="s">
        <v>426</v>
      </c>
      <c r="J365" s="29" t="s">
        <v>31</v>
      </c>
      <c r="K365" s="30" t="s">
        <v>1303</v>
      </c>
      <c r="L365" s="35">
        <v>44939</v>
      </c>
      <c r="M365" s="35">
        <v>45305</v>
      </c>
      <c r="N365" s="96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</row>
    <row r="366" spans="1:63">
      <c r="A366" s="26">
        <v>364</v>
      </c>
      <c r="B366" s="29" t="s">
        <v>1304</v>
      </c>
      <c r="C366" s="29" t="s">
        <v>1305</v>
      </c>
      <c r="D366" s="29" t="s">
        <v>1306</v>
      </c>
      <c r="E366" s="30" t="s">
        <v>40</v>
      </c>
      <c r="F366" s="29" t="s">
        <v>1307</v>
      </c>
      <c r="G366" s="124" t="s">
        <v>1302</v>
      </c>
      <c r="H366" s="29" t="s">
        <v>29</v>
      </c>
      <c r="I366" s="32" t="s">
        <v>426</v>
      </c>
      <c r="J366" s="29" t="s">
        <v>31</v>
      </c>
      <c r="K366" s="30" t="s">
        <v>1308</v>
      </c>
      <c r="L366" s="35">
        <v>44940</v>
      </c>
      <c r="M366" s="35">
        <v>45304</v>
      </c>
      <c r="N366" s="96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</row>
    <row r="367" spans="1:63">
      <c r="A367" s="26">
        <v>365</v>
      </c>
      <c r="B367" s="29" t="s">
        <v>1309</v>
      </c>
      <c r="C367" s="29" t="s">
        <v>1310</v>
      </c>
      <c r="D367" s="29" t="s">
        <v>1311</v>
      </c>
      <c r="E367" s="30" t="s">
        <v>17</v>
      </c>
      <c r="F367" s="114" t="s">
        <v>1077</v>
      </c>
      <c r="G367" s="124" t="s">
        <v>1312</v>
      </c>
      <c r="H367" s="29" t="s">
        <v>29</v>
      </c>
      <c r="I367" s="29" t="s">
        <v>426</v>
      </c>
      <c r="J367" s="29" t="s">
        <v>31</v>
      </c>
      <c r="K367" s="30" t="s">
        <v>270</v>
      </c>
      <c r="L367" s="35">
        <v>44942</v>
      </c>
      <c r="M367" s="35">
        <v>45306</v>
      </c>
      <c r="N367" s="96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</row>
    <row r="368" spans="1:63" ht="27">
      <c r="A368" s="26">
        <v>366</v>
      </c>
      <c r="B368" s="29" t="s">
        <v>1313</v>
      </c>
      <c r="C368" s="29" t="s">
        <v>1314</v>
      </c>
      <c r="D368" s="29" t="s">
        <v>1315</v>
      </c>
      <c r="E368" s="30" t="s">
        <v>40</v>
      </c>
      <c r="F368" s="114" t="s">
        <v>1082</v>
      </c>
      <c r="G368" s="124" t="s">
        <v>143</v>
      </c>
      <c r="H368" s="29" t="s">
        <v>29</v>
      </c>
      <c r="I368" s="29" t="s">
        <v>144</v>
      </c>
      <c r="J368" s="29" t="s">
        <v>85</v>
      </c>
      <c r="K368" s="30" t="s">
        <v>1316</v>
      </c>
      <c r="L368" s="35">
        <v>44950</v>
      </c>
      <c r="M368" s="35">
        <v>45206</v>
      </c>
      <c r="N368" s="96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</row>
    <row r="369" spans="1:63">
      <c r="A369" s="26">
        <v>367</v>
      </c>
      <c r="B369" s="29" t="s">
        <v>1317</v>
      </c>
      <c r="C369" s="29" t="s">
        <v>1318</v>
      </c>
      <c r="D369" s="29" t="s">
        <v>1319</v>
      </c>
      <c r="E369" s="30" t="s">
        <v>40</v>
      </c>
      <c r="F369" s="114" t="s">
        <v>1118</v>
      </c>
      <c r="G369" s="124" t="s">
        <v>1320</v>
      </c>
      <c r="H369" s="29" t="s">
        <v>29</v>
      </c>
      <c r="I369" s="29" t="s">
        <v>426</v>
      </c>
      <c r="J369" s="29" t="s">
        <v>31</v>
      </c>
      <c r="K369" s="30" t="s">
        <v>1321</v>
      </c>
      <c r="L369" s="35">
        <v>44944</v>
      </c>
      <c r="M369" s="35">
        <v>45306</v>
      </c>
      <c r="N369" s="96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</row>
    <row r="370" spans="1:63">
      <c r="A370" s="26">
        <v>368</v>
      </c>
      <c r="B370" s="29" t="s">
        <v>1322</v>
      </c>
      <c r="C370" s="29" t="s">
        <v>1323</v>
      </c>
      <c r="D370" s="29" t="s">
        <v>1324</v>
      </c>
      <c r="E370" s="30" t="s">
        <v>40</v>
      </c>
      <c r="F370" s="114" t="s">
        <v>1118</v>
      </c>
      <c r="G370" s="124" t="s">
        <v>1325</v>
      </c>
      <c r="H370" s="29" t="s">
        <v>29</v>
      </c>
      <c r="I370" s="29" t="s">
        <v>144</v>
      </c>
      <c r="J370" s="29" t="s">
        <v>31</v>
      </c>
      <c r="K370" s="30" t="s">
        <v>1326</v>
      </c>
      <c r="L370" s="35">
        <v>44946</v>
      </c>
      <c r="M370" s="35">
        <v>45307</v>
      </c>
      <c r="N370" s="96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</row>
    <row r="371" spans="1:63">
      <c r="A371" s="26">
        <v>369</v>
      </c>
      <c r="B371" s="29" t="s">
        <v>1327</v>
      </c>
      <c r="C371" s="29" t="s">
        <v>1328</v>
      </c>
      <c r="D371" s="29" t="s">
        <v>1329</v>
      </c>
      <c r="E371" s="30" t="s">
        <v>40</v>
      </c>
      <c r="F371" s="114" t="s">
        <v>1082</v>
      </c>
      <c r="G371" s="124" t="s">
        <v>1330</v>
      </c>
      <c r="H371" s="29" t="s">
        <v>29</v>
      </c>
      <c r="I371" s="29" t="s">
        <v>426</v>
      </c>
      <c r="J371" s="29" t="s">
        <v>31</v>
      </c>
      <c r="K371" s="30" t="s">
        <v>1331</v>
      </c>
      <c r="L371" s="35">
        <v>44946</v>
      </c>
      <c r="M371" s="35">
        <v>45305</v>
      </c>
      <c r="N371" s="96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</row>
    <row r="372" spans="1:63" ht="27">
      <c r="A372" s="26">
        <v>370</v>
      </c>
      <c r="B372" s="29" t="s">
        <v>1252</v>
      </c>
      <c r="C372" s="29" t="s">
        <v>1253</v>
      </c>
      <c r="D372" s="29" t="s">
        <v>1243</v>
      </c>
      <c r="E372" s="30" t="s">
        <v>40</v>
      </c>
      <c r="F372" s="114" t="s">
        <v>1118</v>
      </c>
      <c r="G372" s="124" t="s">
        <v>1244</v>
      </c>
      <c r="H372" s="29" t="s">
        <v>29</v>
      </c>
      <c r="I372" s="29" t="s">
        <v>144</v>
      </c>
      <c r="J372" s="29" t="s">
        <v>85</v>
      </c>
      <c r="K372" s="30" t="s">
        <v>1245</v>
      </c>
      <c r="L372" s="35">
        <v>44946</v>
      </c>
      <c r="M372" s="35">
        <v>45289</v>
      </c>
      <c r="N372" s="96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</row>
    <row r="373" spans="1:63">
      <c r="A373" s="26">
        <v>371</v>
      </c>
      <c r="B373" s="29" t="s">
        <v>1332</v>
      </c>
      <c r="C373" s="29" t="s">
        <v>1328</v>
      </c>
      <c r="D373" s="29" t="s">
        <v>1333</v>
      </c>
      <c r="E373" s="30" t="s">
        <v>40</v>
      </c>
      <c r="F373" s="114" t="s">
        <v>1082</v>
      </c>
      <c r="G373" s="124" t="s">
        <v>1330</v>
      </c>
      <c r="H373" s="32" t="s">
        <v>29</v>
      </c>
      <c r="I373" s="29" t="s">
        <v>426</v>
      </c>
      <c r="J373" s="29" t="s">
        <v>31</v>
      </c>
      <c r="K373" s="30" t="s">
        <v>1331</v>
      </c>
      <c r="L373" s="35">
        <v>44946</v>
      </c>
      <c r="M373" s="35">
        <v>45305</v>
      </c>
      <c r="N373" s="96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</row>
    <row r="374" spans="1:63" ht="27">
      <c r="A374" s="26">
        <v>372</v>
      </c>
      <c r="B374" s="29" t="s">
        <v>1334</v>
      </c>
      <c r="C374" s="29" t="s">
        <v>1286</v>
      </c>
      <c r="D374" s="29" t="s">
        <v>1335</v>
      </c>
      <c r="E374" s="30" t="s">
        <v>17</v>
      </c>
      <c r="F374" s="114" t="s">
        <v>1077</v>
      </c>
      <c r="G374" s="124" t="s">
        <v>1336</v>
      </c>
      <c r="H374" s="32" t="s">
        <v>29</v>
      </c>
      <c r="I374" s="29" t="s">
        <v>1157</v>
      </c>
      <c r="J374" s="29" t="s">
        <v>85</v>
      </c>
      <c r="K374" s="30" t="s">
        <v>1337</v>
      </c>
      <c r="L374" s="35">
        <v>44950</v>
      </c>
      <c r="M374" s="35">
        <v>45304</v>
      </c>
      <c r="N374" s="96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</row>
    <row r="375" spans="1:63" ht="27">
      <c r="A375" s="26">
        <v>374</v>
      </c>
      <c r="B375" s="29" t="s">
        <v>1338</v>
      </c>
      <c r="C375" s="29" t="s">
        <v>1339</v>
      </c>
      <c r="D375" s="29" t="s">
        <v>1340</v>
      </c>
      <c r="E375" s="32" t="s">
        <v>40</v>
      </c>
      <c r="F375" s="114" t="s">
        <v>1118</v>
      </c>
      <c r="G375" s="124" t="s">
        <v>1297</v>
      </c>
      <c r="H375" s="32" t="s">
        <v>29</v>
      </c>
      <c r="I375" s="29" t="s">
        <v>426</v>
      </c>
      <c r="J375" s="29" t="s">
        <v>85</v>
      </c>
      <c r="K375" s="30" t="s">
        <v>1341</v>
      </c>
      <c r="L375" s="35">
        <v>44950</v>
      </c>
      <c r="M375" s="35">
        <v>45278</v>
      </c>
      <c r="N375" s="96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</row>
    <row r="376" spans="1:63">
      <c r="A376" s="26">
        <v>375</v>
      </c>
      <c r="B376" s="29" t="s">
        <v>1342</v>
      </c>
      <c r="C376" s="29" t="s">
        <v>1343</v>
      </c>
      <c r="D376" s="29" t="s">
        <v>1344</v>
      </c>
      <c r="E376" s="30" t="s">
        <v>40</v>
      </c>
      <c r="F376" s="29" t="s">
        <v>1091</v>
      </c>
      <c r="G376" s="124" t="s">
        <v>1345</v>
      </c>
      <c r="H376" s="32" t="s">
        <v>54</v>
      </c>
      <c r="I376" s="29" t="s">
        <v>21</v>
      </c>
      <c r="J376" s="29" t="s">
        <v>31</v>
      </c>
      <c r="K376" s="30" t="s">
        <v>1346</v>
      </c>
      <c r="L376" s="35">
        <v>44950</v>
      </c>
      <c r="M376" s="35">
        <v>45276</v>
      </c>
      <c r="N376" s="96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</row>
    <row r="377" spans="1:63">
      <c r="A377" s="26">
        <v>376</v>
      </c>
      <c r="B377" s="29" t="s">
        <v>1347</v>
      </c>
      <c r="C377" s="29" t="s">
        <v>1348</v>
      </c>
      <c r="D377" s="29" t="s">
        <v>1349</v>
      </c>
      <c r="E377" s="32" t="s">
        <v>40</v>
      </c>
      <c r="F377" s="114" t="s">
        <v>1091</v>
      </c>
      <c r="G377" s="124" t="s">
        <v>1350</v>
      </c>
      <c r="H377" s="32" t="s">
        <v>158</v>
      </c>
      <c r="I377" s="29" t="s">
        <v>159</v>
      </c>
      <c r="J377" s="29" t="s">
        <v>31</v>
      </c>
      <c r="K377" s="30" t="s">
        <v>1351</v>
      </c>
      <c r="L377" s="35">
        <v>44951</v>
      </c>
      <c r="M377" s="35">
        <v>45322</v>
      </c>
      <c r="N377" s="96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</row>
    <row r="378" spans="1:63">
      <c r="A378" s="26">
        <v>377</v>
      </c>
      <c r="B378" s="29" t="s">
        <v>1352</v>
      </c>
      <c r="C378" s="29" t="s">
        <v>1353</v>
      </c>
      <c r="D378" s="29" t="s">
        <v>1354</v>
      </c>
      <c r="E378" s="32" t="s">
        <v>40</v>
      </c>
      <c r="F378" s="29" t="s">
        <v>1118</v>
      </c>
      <c r="G378" s="124" t="s">
        <v>1355</v>
      </c>
      <c r="H378" s="32" t="s">
        <v>29</v>
      </c>
      <c r="I378" s="29" t="s">
        <v>426</v>
      </c>
      <c r="J378" s="29" t="s">
        <v>31</v>
      </c>
      <c r="K378" s="30" t="s">
        <v>1356</v>
      </c>
      <c r="L378" s="35">
        <v>44953</v>
      </c>
      <c r="M378" s="35">
        <v>45317</v>
      </c>
      <c r="N378" s="96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</row>
    <row r="379" spans="1:63">
      <c r="A379" s="26">
        <v>378</v>
      </c>
      <c r="B379" s="29" t="s">
        <v>1357</v>
      </c>
      <c r="C379" s="29" t="s">
        <v>1358</v>
      </c>
      <c r="D379" s="29" t="s">
        <v>1359</v>
      </c>
      <c r="E379" s="32" t="s">
        <v>40</v>
      </c>
      <c r="F379" s="29" t="s">
        <v>1082</v>
      </c>
      <c r="G379" s="124" t="s">
        <v>1360</v>
      </c>
      <c r="H379" s="32" t="s">
        <v>29</v>
      </c>
      <c r="I379" s="29" t="s">
        <v>426</v>
      </c>
      <c r="J379" s="29" t="s">
        <v>31</v>
      </c>
      <c r="K379" s="30" t="s">
        <v>1361</v>
      </c>
      <c r="L379" s="35">
        <v>44953</v>
      </c>
      <c r="M379" s="35">
        <v>45317</v>
      </c>
      <c r="N379" s="96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</row>
    <row r="380" spans="1:63">
      <c r="A380" s="26">
        <v>379</v>
      </c>
      <c r="B380" s="29" t="s">
        <v>1362</v>
      </c>
      <c r="C380" s="29">
        <v>877124</v>
      </c>
      <c r="D380" s="29" t="s">
        <v>1363</v>
      </c>
      <c r="E380" s="32" t="s">
        <v>40</v>
      </c>
      <c r="F380" s="29" t="s">
        <v>1364</v>
      </c>
      <c r="G380" s="124" t="s">
        <v>1365</v>
      </c>
      <c r="H380" s="32" t="s">
        <v>29</v>
      </c>
      <c r="I380" s="29" t="s">
        <v>426</v>
      </c>
      <c r="J380" s="29" t="s">
        <v>31</v>
      </c>
      <c r="K380" s="30" t="s">
        <v>1366</v>
      </c>
      <c r="L380" s="35">
        <v>44957</v>
      </c>
      <c r="M380" s="35">
        <v>45331</v>
      </c>
      <c r="N380" s="96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</row>
    <row r="381" spans="1:63">
      <c r="A381" s="26">
        <v>380</v>
      </c>
      <c r="B381" s="29" t="s">
        <v>1367</v>
      </c>
      <c r="C381" s="29" t="s">
        <v>1368</v>
      </c>
      <c r="D381" s="29" t="s">
        <v>1369</v>
      </c>
      <c r="E381" s="32" t="s">
        <v>40</v>
      </c>
      <c r="F381" s="29" t="s">
        <v>1364</v>
      </c>
      <c r="G381" s="124" t="s">
        <v>1370</v>
      </c>
      <c r="H381" s="32" t="s">
        <v>29</v>
      </c>
      <c r="I381" s="29" t="s">
        <v>426</v>
      </c>
      <c r="J381" s="29" t="s">
        <v>31</v>
      </c>
      <c r="K381" s="30" t="s">
        <v>1371</v>
      </c>
      <c r="L381" s="35">
        <v>44957</v>
      </c>
      <c r="M381" s="35">
        <v>45321</v>
      </c>
      <c r="N381" s="96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</row>
    <row r="382" spans="1:63">
      <c r="A382" s="26">
        <v>381</v>
      </c>
      <c r="B382" s="29" t="s">
        <v>1372</v>
      </c>
      <c r="C382" s="29" t="s">
        <v>1373</v>
      </c>
      <c r="D382" s="29" t="s">
        <v>1374</v>
      </c>
      <c r="E382" s="32" t="s">
        <v>40</v>
      </c>
      <c r="F382" s="29" t="s">
        <v>1364</v>
      </c>
      <c r="G382" s="124" t="s">
        <v>1375</v>
      </c>
      <c r="H382" s="29" t="s">
        <v>29</v>
      </c>
      <c r="I382" s="29" t="s">
        <v>426</v>
      </c>
      <c r="J382" s="29" t="s">
        <v>31</v>
      </c>
      <c r="K382" s="30" t="s">
        <v>1376</v>
      </c>
      <c r="L382" s="35">
        <v>44958</v>
      </c>
      <c r="M382" s="35">
        <v>45322</v>
      </c>
      <c r="N382" s="96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</row>
    <row r="383" spans="1:63">
      <c r="A383" s="26">
        <v>382</v>
      </c>
      <c r="B383" s="29" t="s">
        <v>1377</v>
      </c>
      <c r="C383" s="29" t="s">
        <v>1378</v>
      </c>
      <c r="D383" s="32" t="s">
        <v>1379</v>
      </c>
      <c r="E383" s="29" t="s">
        <v>40</v>
      </c>
      <c r="F383" s="29" t="s">
        <v>1364</v>
      </c>
      <c r="G383" s="124" t="s">
        <v>1380</v>
      </c>
      <c r="H383" s="29" t="s">
        <v>29</v>
      </c>
      <c r="I383" s="32" t="s">
        <v>426</v>
      </c>
      <c r="J383" s="29" t="s">
        <v>31</v>
      </c>
      <c r="K383" s="30" t="s">
        <v>1381</v>
      </c>
      <c r="L383" s="35">
        <v>44958</v>
      </c>
      <c r="M383" s="35">
        <v>45322</v>
      </c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</row>
    <row r="384" spans="1:63">
      <c r="A384" s="26">
        <v>383</v>
      </c>
      <c r="B384" s="29" t="s">
        <v>1382</v>
      </c>
      <c r="C384" s="29" t="s">
        <v>1383</v>
      </c>
      <c r="D384" s="32" t="s">
        <v>1384</v>
      </c>
      <c r="E384" s="32" t="s">
        <v>40</v>
      </c>
      <c r="F384" s="29" t="s">
        <v>1364</v>
      </c>
      <c r="G384" s="124" t="s">
        <v>1385</v>
      </c>
      <c r="H384" s="29" t="s">
        <v>29</v>
      </c>
      <c r="I384" s="29" t="s">
        <v>426</v>
      </c>
      <c r="J384" s="29" t="s">
        <v>85</v>
      </c>
      <c r="K384" s="29" t="s">
        <v>1386</v>
      </c>
      <c r="L384" s="35">
        <v>44958</v>
      </c>
      <c r="M384" s="35">
        <v>45322</v>
      </c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</row>
    <row r="385" spans="1:63">
      <c r="A385" s="26">
        <v>384</v>
      </c>
      <c r="B385" s="29" t="s">
        <v>1387</v>
      </c>
      <c r="C385" s="29" t="s">
        <v>1388</v>
      </c>
      <c r="D385" s="32" t="s">
        <v>1389</v>
      </c>
      <c r="E385" s="32" t="s">
        <v>40</v>
      </c>
      <c r="F385" s="29" t="s">
        <v>1091</v>
      </c>
      <c r="G385" s="124" t="s">
        <v>1390</v>
      </c>
      <c r="H385" s="29" t="s">
        <v>54</v>
      </c>
      <c r="I385" s="29" t="s">
        <v>1391</v>
      </c>
      <c r="J385" s="29" t="s">
        <v>31</v>
      </c>
      <c r="K385" s="29" t="s">
        <v>1392</v>
      </c>
      <c r="L385" s="35">
        <v>44951</v>
      </c>
      <c r="M385" s="35">
        <v>45299</v>
      </c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</row>
    <row r="386" spans="1:63">
      <c r="A386" s="26">
        <v>385</v>
      </c>
      <c r="B386" s="29" t="s">
        <v>1393</v>
      </c>
      <c r="C386" s="29" t="s">
        <v>1394</v>
      </c>
      <c r="D386" s="32" t="s">
        <v>1395</v>
      </c>
      <c r="E386" s="32" t="s">
        <v>40</v>
      </c>
      <c r="F386" s="29" t="s">
        <v>1091</v>
      </c>
      <c r="G386" s="124" t="s">
        <v>1390</v>
      </c>
      <c r="H386" s="29" t="s">
        <v>54</v>
      </c>
      <c r="I386" s="29" t="s">
        <v>1391</v>
      </c>
      <c r="J386" s="29" t="s">
        <v>31</v>
      </c>
      <c r="K386" s="29" t="s">
        <v>1396</v>
      </c>
      <c r="L386" s="35">
        <v>44951</v>
      </c>
      <c r="M386" s="35">
        <v>45299</v>
      </c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</row>
    <row r="387" spans="1:63">
      <c r="A387" s="26">
        <v>386</v>
      </c>
      <c r="B387" s="29" t="s">
        <v>1397</v>
      </c>
      <c r="C387" s="29" t="s">
        <v>1398</v>
      </c>
      <c r="D387" s="32" t="s">
        <v>1399</v>
      </c>
      <c r="E387" s="32" t="s">
        <v>132</v>
      </c>
      <c r="F387" s="29" t="s">
        <v>1187</v>
      </c>
      <c r="G387" s="124" t="s">
        <v>1400</v>
      </c>
      <c r="H387" s="29" t="s">
        <v>54</v>
      </c>
      <c r="I387" s="29" t="s">
        <v>265</v>
      </c>
      <c r="J387" s="29" t="s">
        <v>31</v>
      </c>
      <c r="K387" s="29" t="s">
        <v>1401</v>
      </c>
      <c r="L387" s="35">
        <v>44959</v>
      </c>
      <c r="M387" s="35">
        <v>45315</v>
      </c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</row>
    <row r="388" spans="1:63">
      <c r="A388" s="26">
        <v>387</v>
      </c>
      <c r="B388" s="29" t="s">
        <v>1402</v>
      </c>
      <c r="C388" s="29" t="s">
        <v>1403</v>
      </c>
      <c r="D388" s="32" t="s">
        <v>1404</v>
      </c>
      <c r="E388" s="32" t="s">
        <v>40</v>
      </c>
      <c r="F388" s="29" t="s">
        <v>1082</v>
      </c>
      <c r="G388" s="124" t="s">
        <v>1405</v>
      </c>
      <c r="H388" s="29" t="s">
        <v>29</v>
      </c>
      <c r="I388" s="29" t="s">
        <v>426</v>
      </c>
      <c r="J388" s="29" t="s">
        <v>85</v>
      </c>
      <c r="K388" s="29" t="s">
        <v>1406</v>
      </c>
      <c r="L388" s="35">
        <v>44960</v>
      </c>
      <c r="M388" s="35">
        <v>45323</v>
      </c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</row>
    <row r="389" spans="1:63">
      <c r="A389" s="26">
        <v>388</v>
      </c>
      <c r="B389" s="29" t="s">
        <v>1407</v>
      </c>
      <c r="C389" s="29" t="s">
        <v>1408</v>
      </c>
      <c r="D389" s="32" t="s">
        <v>1409</v>
      </c>
      <c r="E389" s="32" t="s">
        <v>17</v>
      </c>
      <c r="F389" s="29" t="s">
        <v>1077</v>
      </c>
      <c r="G389" s="124" t="s">
        <v>1410</v>
      </c>
      <c r="H389" s="29" t="s">
        <v>29</v>
      </c>
      <c r="I389" s="29" t="s">
        <v>1157</v>
      </c>
      <c r="J389" s="29" t="s">
        <v>31</v>
      </c>
      <c r="K389" s="29" t="s">
        <v>1411</v>
      </c>
      <c r="L389" s="35">
        <v>44959</v>
      </c>
      <c r="M389" s="35">
        <v>45325</v>
      </c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</row>
    <row r="390" spans="1:63">
      <c r="A390" s="26">
        <v>389</v>
      </c>
      <c r="B390" s="29" t="s">
        <v>1402</v>
      </c>
      <c r="C390" s="29" t="s">
        <v>1403</v>
      </c>
      <c r="D390" s="32" t="s">
        <v>1404</v>
      </c>
      <c r="E390" s="32" t="s">
        <v>40</v>
      </c>
      <c r="F390" s="29" t="s">
        <v>1082</v>
      </c>
      <c r="G390" s="124" t="s">
        <v>1405</v>
      </c>
      <c r="H390" s="29" t="s">
        <v>29</v>
      </c>
      <c r="I390" s="29" t="s">
        <v>426</v>
      </c>
      <c r="J390" s="29" t="s">
        <v>85</v>
      </c>
      <c r="K390" s="29" t="s">
        <v>1406</v>
      </c>
      <c r="L390" s="35">
        <v>44960</v>
      </c>
      <c r="M390" s="35">
        <v>45323</v>
      </c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</row>
    <row r="391" spans="1:63">
      <c r="A391" s="26">
        <v>390</v>
      </c>
      <c r="B391" s="29" t="s">
        <v>1412</v>
      </c>
      <c r="C391" s="29" t="s">
        <v>1413</v>
      </c>
      <c r="D391" s="32" t="s">
        <v>1414</v>
      </c>
      <c r="E391" s="32" t="s">
        <v>132</v>
      </c>
      <c r="F391" s="29" t="s">
        <v>1187</v>
      </c>
      <c r="G391" s="124" t="s">
        <v>1415</v>
      </c>
      <c r="H391" s="29" t="s">
        <v>54</v>
      </c>
      <c r="I391" s="29" t="s">
        <v>265</v>
      </c>
      <c r="J391" s="29" t="s">
        <v>31</v>
      </c>
      <c r="K391" s="29" t="s">
        <v>1416</v>
      </c>
      <c r="L391" s="35">
        <v>44960</v>
      </c>
      <c r="M391" s="35">
        <v>45324</v>
      </c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</row>
    <row r="392" spans="1:63">
      <c r="A392" s="26">
        <v>391</v>
      </c>
      <c r="B392" s="29" t="s">
        <v>1417</v>
      </c>
      <c r="C392" s="29" t="s">
        <v>1418</v>
      </c>
      <c r="D392" s="32" t="s">
        <v>1419</v>
      </c>
      <c r="E392" s="32" t="s">
        <v>40</v>
      </c>
      <c r="F392" s="29" t="s">
        <v>1082</v>
      </c>
      <c r="G392" s="124" t="s">
        <v>1420</v>
      </c>
      <c r="H392" s="29" t="s">
        <v>29</v>
      </c>
      <c r="I392" s="29" t="s">
        <v>426</v>
      </c>
      <c r="J392" s="29" t="s">
        <v>31</v>
      </c>
      <c r="K392" s="29" t="s">
        <v>1421</v>
      </c>
      <c r="L392" s="35">
        <v>44964</v>
      </c>
      <c r="M392" s="35">
        <v>45324</v>
      </c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</row>
    <row r="393" spans="1:63">
      <c r="A393" s="26">
        <v>392</v>
      </c>
      <c r="B393" s="29" t="s">
        <v>1422</v>
      </c>
      <c r="C393" s="29" t="s">
        <v>1423</v>
      </c>
      <c r="D393" s="32" t="s">
        <v>1424</v>
      </c>
      <c r="E393" s="32" t="s">
        <v>40</v>
      </c>
      <c r="F393" s="29" t="s">
        <v>1082</v>
      </c>
      <c r="G393" s="124" t="s">
        <v>1425</v>
      </c>
      <c r="H393" s="29" t="s">
        <v>29</v>
      </c>
      <c r="I393" s="29" t="s">
        <v>426</v>
      </c>
      <c r="J393" s="29" t="s">
        <v>31</v>
      </c>
      <c r="K393" s="29" t="s">
        <v>1426</v>
      </c>
      <c r="L393" s="35">
        <v>44965</v>
      </c>
      <c r="M393" s="35">
        <v>45329</v>
      </c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</row>
    <row r="394" spans="1:63">
      <c r="A394" s="26">
        <v>393</v>
      </c>
      <c r="B394" s="29" t="s">
        <v>1427</v>
      </c>
      <c r="C394" s="29" t="s">
        <v>1428</v>
      </c>
      <c r="D394" s="32" t="s">
        <v>1429</v>
      </c>
      <c r="E394" s="32" t="s">
        <v>40</v>
      </c>
      <c r="F394" s="29" t="s">
        <v>1082</v>
      </c>
      <c r="G394" s="124" t="s">
        <v>1425</v>
      </c>
      <c r="H394" s="29" t="s">
        <v>29</v>
      </c>
      <c r="I394" s="29" t="s">
        <v>426</v>
      </c>
      <c r="J394" s="29" t="s">
        <v>31</v>
      </c>
      <c r="K394" s="29" t="s">
        <v>1430</v>
      </c>
      <c r="L394" s="35">
        <v>44965</v>
      </c>
      <c r="M394" s="35">
        <v>45329</v>
      </c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</row>
    <row r="395" spans="1:63">
      <c r="A395" s="26">
        <v>394</v>
      </c>
      <c r="B395" s="29" t="s">
        <v>1431</v>
      </c>
      <c r="C395" s="29" t="s">
        <v>1432</v>
      </c>
      <c r="D395" s="32" t="s">
        <v>1433</v>
      </c>
      <c r="E395" s="30" t="s">
        <v>40</v>
      </c>
      <c r="F395" s="114" t="s">
        <v>1434</v>
      </c>
      <c r="G395" s="124" t="s">
        <v>1435</v>
      </c>
      <c r="H395" s="32" t="s">
        <v>29</v>
      </c>
      <c r="I395" s="29" t="s">
        <v>426</v>
      </c>
      <c r="J395" s="29" t="s">
        <v>31</v>
      </c>
      <c r="K395" s="30" t="s">
        <v>1436</v>
      </c>
      <c r="L395" s="35">
        <v>44967</v>
      </c>
      <c r="M395" s="35">
        <v>45347</v>
      </c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</row>
    <row r="396" spans="1:63">
      <c r="A396" s="26">
        <v>395</v>
      </c>
      <c r="B396" s="29" t="s">
        <v>1437</v>
      </c>
      <c r="C396" s="29" t="s">
        <v>1438</v>
      </c>
      <c r="D396" s="32" t="s">
        <v>1439</v>
      </c>
      <c r="E396" s="32" t="s">
        <v>40</v>
      </c>
      <c r="F396" s="114" t="s">
        <v>1434</v>
      </c>
      <c r="G396" s="124" t="s">
        <v>1435</v>
      </c>
      <c r="H396" s="32" t="s">
        <v>29</v>
      </c>
      <c r="I396" s="29" t="s">
        <v>426</v>
      </c>
      <c r="J396" s="29" t="s">
        <v>31</v>
      </c>
      <c r="K396" s="30" t="s">
        <v>1440</v>
      </c>
      <c r="L396" s="35">
        <v>44967</v>
      </c>
      <c r="M396" s="35">
        <v>45347</v>
      </c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</row>
    <row r="397" spans="1:63">
      <c r="A397" s="26">
        <v>396</v>
      </c>
      <c r="B397" s="29" t="s">
        <v>1441</v>
      </c>
      <c r="C397" s="29" t="s">
        <v>1442</v>
      </c>
      <c r="D397" s="29" t="s">
        <v>1443</v>
      </c>
      <c r="E397" s="30" t="s">
        <v>40</v>
      </c>
      <c r="F397" s="29" t="s">
        <v>1364</v>
      </c>
      <c r="G397" s="124" t="s">
        <v>1444</v>
      </c>
      <c r="H397" s="32" t="s">
        <v>29</v>
      </c>
      <c r="I397" s="32" t="s">
        <v>426</v>
      </c>
      <c r="J397" s="29" t="s">
        <v>31</v>
      </c>
      <c r="K397" s="30" t="s">
        <v>1445</v>
      </c>
      <c r="L397" s="35">
        <v>44967</v>
      </c>
      <c r="M397" s="35">
        <v>45331</v>
      </c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</row>
    <row r="398" spans="1:63">
      <c r="A398" s="26">
        <v>397</v>
      </c>
      <c r="B398" s="29" t="s">
        <v>1446</v>
      </c>
      <c r="C398" s="29" t="s">
        <v>1447</v>
      </c>
      <c r="D398" s="29" t="s">
        <v>1448</v>
      </c>
      <c r="E398" s="29" t="s">
        <v>40</v>
      </c>
      <c r="F398" s="114" t="s">
        <v>1364</v>
      </c>
      <c r="G398" s="124" t="s">
        <v>1444</v>
      </c>
      <c r="H398" s="29" t="s">
        <v>29</v>
      </c>
      <c r="I398" s="29" t="s">
        <v>426</v>
      </c>
      <c r="J398" s="29" t="s">
        <v>31</v>
      </c>
      <c r="K398" s="30" t="s">
        <v>1449</v>
      </c>
      <c r="L398" s="35">
        <v>44967</v>
      </c>
      <c r="M398" s="35">
        <v>45331</v>
      </c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</row>
    <row r="399" spans="1:63">
      <c r="A399" s="26">
        <v>398</v>
      </c>
      <c r="B399" s="29" t="s">
        <v>1450</v>
      </c>
      <c r="C399" s="29" t="s">
        <v>1451</v>
      </c>
      <c r="D399" s="29" t="s">
        <v>1452</v>
      </c>
      <c r="E399" s="29" t="s">
        <v>1453</v>
      </c>
      <c r="F399" s="29" t="s">
        <v>1454</v>
      </c>
      <c r="G399" s="124" t="s">
        <v>1455</v>
      </c>
      <c r="H399" s="29" t="s">
        <v>29</v>
      </c>
      <c r="I399" s="29" t="s">
        <v>426</v>
      </c>
      <c r="J399" s="29" t="s">
        <v>31</v>
      </c>
      <c r="K399" s="29" t="s">
        <v>1456</v>
      </c>
      <c r="L399" s="35">
        <v>44967</v>
      </c>
      <c r="M399" s="116">
        <v>45336</v>
      </c>
      <c r="N399" s="117" t="s">
        <v>1457</v>
      </c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</row>
    <row r="400" spans="1:63">
      <c r="A400" s="26">
        <v>399</v>
      </c>
      <c r="B400" s="32" t="s">
        <v>1458</v>
      </c>
      <c r="C400" s="29" t="s">
        <v>1459</v>
      </c>
      <c r="D400" s="29" t="s">
        <v>1460</v>
      </c>
      <c r="E400" s="29" t="s">
        <v>40</v>
      </c>
      <c r="F400" s="29" t="s">
        <v>1364</v>
      </c>
      <c r="G400" s="124" t="s">
        <v>1444</v>
      </c>
      <c r="H400" s="29" t="s">
        <v>29</v>
      </c>
      <c r="I400" s="29" t="s">
        <v>426</v>
      </c>
      <c r="J400" s="29" t="s">
        <v>31</v>
      </c>
      <c r="K400" s="29" t="s">
        <v>1461</v>
      </c>
      <c r="L400" s="35">
        <v>44970</v>
      </c>
      <c r="M400" s="35">
        <v>45334</v>
      </c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</row>
    <row r="401" spans="1:63">
      <c r="A401" s="26">
        <v>400</v>
      </c>
      <c r="B401" s="32" t="s">
        <v>1462</v>
      </c>
      <c r="C401" s="29" t="s">
        <v>1463</v>
      </c>
      <c r="D401" s="29" t="s">
        <v>1464</v>
      </c>
      <c r="E401" s="29" t="s">
        <v>40</v>
      </c>
      <c r="F401" s="29" t="s">
        <v>1465</v>
      </c>
      <c r="G401" s="124" t="s">
        <v>1444</v>
      </c>
      <c r="H401" s="29" t="s">
        <v>29</v>
      </c>
      <c r="I401" s="29" t="s">
        <v>426</v>
      </c>
      <c r="J401" s="29" t="s">
        <v>31</v>
      </c>
      <c r="K401" s="29" t="s">
        <v>1466</v>
      </c>
      <c r="L401" s="35">
        <v>44971</v>
      </c>
      <c r="M401" s="35">
        <v>45334</v>
      </c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</row>
    <row r="402" spans="1:63">
      <c r="A402" s="26">
        <v>401</v>
      </c>
      <c r="B402" s="32" t="s">
        <v>1458</v>
      </c>
      <c r="C402" s="29" t="s">
        <v>1459</v>
      </c>
      <c r="D402" s="29" t="s">
        <v>1460</v>
      </c>
      <c r="E402" s="29" t="s">
        <v>40</v>
      </c>
      <c r="F402" s="29" t="s">
        <v>1467</v>
      </c>
      <c r="G402" s="124" t="s">
        <v>1444</v>
      </c>
      <c r="H402" s="29" t="s">
        <v>29</v>
      </c>
      <c r="I402" s="29" t="s">
        <v>426</v>
      </c>
      <c r="J402" s="29" t="s">
        <v>85</v>
      </c>
      <c r="K402" s="29" t="s">
        <v>1468</v>
      </c>
      <c r="L402" s="35">
        <v>44971</v>
      </c>
      <c r="M402" s="35">
        <v>45334</v>
      </c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</row>
    <row r="403" spans="1:63">
      <c r="A403" s="26">
        <v>402</v>
      </c>
      <c r="B403" s="29" t="s">
        <v>1469</v>
      </c>
      <c r="C403" s="29" t="s">
        <v>1470</v>
      </c>
      <c r="D403" s="29" t="s">
        <v>1471</v>
      </c>
      <c r="E403" s="29" t="s">
        <v>40</v>
      </c>
      <c r="F403" s="29" t="s">
        <v>1434</v>
      </c>
      <c r="G403" s="124" t="s">
        <v>1472</v>
      </c>
      <c r="H403" s="29" t="s">
        <v>29</v>
      </c>
      <c r="I403" s="29" t="s">
        <v>426</v>
      </c>
      <c r="J403" s="29" t="s">
        <v>31</v>
      </c>
      <c r="K403" s="29" t="s">
        <v>1473</v>
      </c>
      <c r="L403" s="35">
        <v>44971</v>
      </c>
      <c r="M403" s="35">
        <v>45336</v>
      </c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</row>
    <row r="404" spans="1:63">
      <c r="A404" s="26">
        <v>403</v>
      </c>
      <c r="B404" s="29" t="s">
        <v>1474</v>
      </c>
      <c r="C404" s="29" t="s">
        <v>1475</v>
      </c>
      <c r="D404" s="29" t="s">
        <v>1476</v>
      </c>
      <c r="E404" s="29" t="s">
        <v>40</v>
      </c>
      <c r="F404" s="29" t="s">
        <v>1465</v>
      </c>
      <c r="G404" s="124" t="s">
        <v>1477</v>
      </c>
      <c r="H404" s="29" t="s">
        <v>29</v>
      </c>
      <c r="I404" s="29" t="s">
        <v>426</v>
      </c>
      <c r="J404" s="29" t="s">
        <v>31</v>
      </c>
      <c r="K404" s="29" t="s">
        <v>1478</v>
      </c>
      <c r="L404" s="35">
        <v>44973</v>
      </c>
      <c r="M404" s="35">
        <v>45336</v>
      </c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</row>
    <row r="405" spans="1:63">
      <c r="A405" s="26">
        <v>404</v>
      </c>
      <c r="B405" s="29" t="s">
        <v>1431</v>
      </c>
      <c r="C405" s="29" t="s">
        <v>1432</v>
      </c>
      <c r="D405" s="29" t="s">
        <v>1433</v>
      </c>
      <c r="E405" s="29" t="s">
        <v>40</v>
      </c>
      <c r="F405" s="29" t="s">
        <v>1434</v>
      </c>
      <c r="G405" s="124" t="s">
        <v>1435</v>
      </c>
      <c r="H405" s="29" t="s">
        <v>29</v>
      </c>
      <c r="I405" s="29" t="s">
        <v>426</v>
      </c>
      <c r="J405" s="29" t="s">
        <v>85</v>
      </c>
      <c r="K405" s="29" t="s">
        <v>1479</v>
      </c>
      <c r="L405" s="35">
        <v>44973</v>
      </c>
      <c r="M405" s="35">
        <v>45347</v>
      </c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</row>
    <row r="406" spans="1:63">
      <c r="A406" s="26">
        <v>405</v>
      </c>
      <c r="B406" s="29" t="s">
        <v>334</v>
      </c>
      <c r="C406" s="29" t="s">
        <v>1480</v>
      </c>
      <c r="D406" s="29" t="s">
        <v>1481</v>
      </c>
      <c r="E406" s="29" t="s">
        <v>40</v>
      </c>
      <c r="F406" s="29" t="s">
        <v>1434</v>
      </c>
      <c r="G406" s="124" t="s">
        <v>1482</v>
      </c>
      <c r="H406" s="29" t="s">
        <v>29</v>
      </c>
      <c r="I406" s="29" t="s">
        <v>426</v>
      </c>
      <c r="J406" s="29" t="s">
        <v>31</v>
      </c>
      <c r="K406" s="29" t="s">
        <v>1483</v>
      </c>
      <c r="L406" s="35">
        <v>44974</v>
      </c>
      <c r="M406" s="35">
        <v>45358</v>
      </c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</row>
    <row r="407" spans="1:63">
      <c r="A407" s="26">
        <v>406</v>
      </c>
      <c r="B407" s="29" t="s">
        <v>1484</v>
      </c>
      <c r="C407" s="29" t="s">
        <v>1485</v>
      </c>
      <c r="D407" s="29" t="s">
        <v>1486</v>
      </c>
      <c r="E407" s="29" t="s">
        <v>40</v>
      </c>
      <c r="F407" s="29" t="s">
        <v>1434</v>
      </c>
      <c r="G407" s="124" t="s">
        <v>1482</v>
      </c>
      <c r="H407" s="29" t="s">
        <v>29</v>
      </c>
      <c r="I407" s="29" t="s">
        <v>426</v>
      </c>
      <c r="J407" s="29" t="s">
        <v>31</v>
      </c>
      <c r="K407" s="29" t="s">
        <v>1487</v>
      </c>
      <c r="L407" s="35">
        <v>44974</v>
      </c>
      <c r="M407" s="35">
        <v>45358</v>
      </c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</row>
    <row r="408" spans="1:63">
      <c r="A408" s="26">
        <v>407</v>
      </c>
      <c r="B408" s="29" t="s">
        <v>1488</v>
      </c>
      <c r="C408" s="29" t="s">
        <v>1489</v>
      </c>
      <c r="D408" s="29" t="s">
        <v>1490</v>
      </c>
      <c r="E408" s="29" t="s">
        <v>40</v>
      </c>
      <c r="F408" s="29" t="s">
        <v>1364</v>
      </c>
      <c r="G408" s="124" t="s">
        <v>1491</v>
      </c>
      <c r="H408" s="29" t="s">
        <v>29</v>
      </c>
      <c r="I408" s="29" t="s">
        <v>426</v>
      </c>
      <c r="J408" s="29" t="s">
        <v>31</v>
      </c>
      <c r="K408" s="29" t="s">
        <v>1492</v>
      </c>
      <c r="L408" s="35">
        <v>44974</v>
      </c>
      <c r="M408" s="35">
        <v>45338</v>
      </c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</row>
    <row r="409" spans="1:63">
      <c r="A409" s="26">
        <v>408</v>
      </c>
      <c r="B409" s="32" t="s">
        <v>1469</v>
      </c>
      <c r="C409" s="29" t="s">
        <v>1470</v>
      </c>
      <c r="D409" s="29" t="s">
        <v>1471</v>
      </c>
      <c r="E409" s="29" t="s">
        <v>40</v>
      </c>
      <c r="F409" s="29" t="s">
        <v>1434</v>
      </c>
      <c r="G409" s="124" t="s">
        <v>1472</v>
      </c>
      <c r="H409" s="29" t="s">
        <v>29</v>
      </c>
      <c r="I409" s="29" t="s">
        <v>426</v>
      </c>
      <c r="J409" s="29" t="s">
        <v>85</v>
      </c>
      <c r="K409" s="29" t="s">
        <v>1493</v>
      </c>
      <c r="L409" s="35">
        <v>44981</v>
      </c>
      <c r="M409" s="35">
        <v>45334</v>
      </c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</row>
    <row r="410" spans="1:63">
      <c r="A410" s="26">
        <v>409</v>
      </c>
      <c r="B410" s="29" t="s">
        <v>1417</v>
      </c>
      <c r="C410" s="32" t="s">
        <v>1418</v>
      </c>
      <c r="D410" s="32" t="s">
        <v>1494</v>
      </c>
      <c r="E410" s="29" t="s">
        <v>40</v>
      </c>
      <c r="F410" s="29" t="s">
        <v>1465</v>
      </c>
      <c r="G410" s="124" t="s">
        <v>1420</v>
      </c>
      <c r="H410" s="29" t="s">
        <v>29</v>
      </c>
      <c r="I410" s="29" t="s">
        <v>426</v>
      </c>
      <c r="J410" s="29" t="s">
        <v>85</v>
      </c>
      <c r="K410" s="29" t="s">
        <v>1495</v>
      </c>
      <c r="L410" s="35">
        <v>44985</v>
      </c>
      <c r="M410" s="35">
        <v>45324</v>
      </c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</row>
    <row r="411" spans="1:63">
      <c r="A411" s="26">
        <v>410</v>
      </c>
      <c r="B411" s="96" t="s">
        <v>1496</v>
      </c>
      <c r="C411" s="118" t="s">
        <v>1497</v>
      </c>
      <c r="D411" s="58" t="s">
        <v>1498</v>
      </c>
      <c r="E411" s="58" t="s">
        <v>132</v>
      </c>
      <c r="F411" s="58" t="s">
        <v>1187</v>
      </c>
      <c r="G411" s="138" t="s">
        <v>1499</v>
      </c>
      <c r="H411" s="58" t="s">
        <v>54</v>
      </c>
      <c r="I411" s="58" t="s">
        <v>265</v>
      </c>
      <c r="J411" s="58" t="s">
        <v>31</v>
      </c>
      <c r="K411" s="58" t="s">
        <v>1500</v>
      </c>
      <c r="L411" s="119">
        <v>44987</v>
      </c>
      <c r="M411" s="119">
        <v>45341</v>
      </c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</row>
    <row r="412" spans="1:63">
      <c r="A412" s="33">
        <v>411</v>
      </c>
      <c r="B412" s="120" t="s">
        <v>275</v>
      </c>
      <c r="C412" s="120">
        <v>885453</v>
      </c>
      <c r="D412" s="120" t="s">
        <v>276</v>
      </c>
      <c r="E412" s="120" t="s">
        <v>40</v>
      </c>
      <c r="F412" s="120" t="s">
        <v>1501</v>
      </c>
      <c r="G412" s="139" t="s">
        <v>277</v>
      </c>
      <c r="H412" s="120" t="s">
        <v>54</v>
      </c>
      <c r="I412" s="120" t="s">
        <v>1502</v>
      </c>
      <c r="J412" s="120" t="s">
        <v>31</v>
      </c>
      <c r="K412" s="120" t="s">
        <v>1503</v>
      </c>
      <c r="L412" s="121">
        <v>44987</v>
      </c>
      <c r="M412" s="121">
        <v>45348</v>
      </c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</row>
    <row r="413" spans="1:63">
      <c r="A413" s="33">
        <v>412</v>
      </c>
      <c r="B413" s="120" t="s">
        <v>1504</v>
      </c>
      <c r="C413" s="120">
        <v>890694</v>
      </c>
      <c r="D413" s="120" t="s">
        <v>1505</v>
      </c>
      <c r="E413" s="120" t="s">
        <v>40</v>
      </c>
      <c r="F413" s="120" t="s">
        <v>1501</v>
      </c>
      <c r="G413" s="139" t="s">
        <v>1506</v>
      </c>
      <c r="H413" s="120" t="s">
        <v>54</v>
      </c>
      <c r="I413" s="120" t="s">
        <v>1502</v>
      </c>
      <c r="J413" s="120" t="s">
        <v>31</v>
      </c>
      <c r="K413" s="120" t="s">
        <v>1507</v>
      </c>
      <c r="L413" s="121">
        <v>44985</v>
      </c>
      <c r="M413" s="121">
        <v>45335</v>
      </c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</row>
    <row r="414" spans="1:63">
      <c r="A414" s="33">
        <v>413</v>
      </c>
      <c r="B414" s="96" t="s">
        <v>1496</v>
      </c>
      <c r="C414" s="118" t="s">
        <v>1497</v>
      </c>
      <c r="D414" s="58" t="s">
        <v>1498</v>
      </c>
      <c r="E414" s="120" t="s">
        <v>132</v>
      </c>
      <c r="F414" s="120" t="s">
        <v>1187</v>
      </c>
      <c r="G414" s="139" t="s">
        <v>1499</v>
      </c>
      <c r="H414" s="120" t="s">
        <v>54</v>
      </c>
      <c r="I414" s="120" t="s">
        <v>265</v>
      </c>
      <c r="J414" s="120" t="s">
        <v>85</v>
      </c>
      <c r="K414" s="120" t="s">
        <v>1508</v>
      </c>
      <c r="L414" s="121">
        <v>44987</v>
      </c>
      <c r="M414" s="121">
        <v>45352</v>
      </c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</row>
    <row r="415" spans="1:63">
      <c r="A415" s="33">
        <v>414</v>
      </c>
      <c r="B415" s="120" t="s">
        <v>1504</v>
      </c>
      <c r="C415" s="120">
        <v>890694</v>
      </c>
      <c r="D415" s="120" t="s">
        <v>1505</v>
      </c>
      <c r="E415" s="120" t="s">
        <v>40</v>
      </c>
      <c r="F415" s="120" t="s">
        <v>1501</v>
      </c>
      <c r="G415" s="139" t="s">
        <v>1506</v>
      </c>
      <c r="H415" s="120" t="s">
        <v>54</v>
      </c>
      <c r="I415" s="120" t="s">
        <v>1502</v>
      </c>
      <c r="J415" s="120" t="s">
        <v>85</v>
      </c>
      <c r="K415" s="120" t="s">
        <v>1509</v>
      </c>
      <c r="L415" s="121">
        <v>44987</v>
      </c>
      <c r="M415" s="121">
        <v>45352</v>
      </c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</row>
    <row r="416" spans="1:63">
      <c r="A416" s="33">
        <v>415</v>
      </c>
      <c r="B416" s="120" t="s">
        <v>1510</v>
      </c>
      <c r="C416" s="120">
        <v>893104</v>
      </c>
      <c r="D416" s="120" t="s">
        <v>1511</v>
      </c>
      <c r="E416" s="120" t="s">
        <v>40</v>
      </c>
      <c r="F416" s="120" t="s">
        <v>1434</v>
      </c>
      <c r="G416" s="139" t="s">
        <v>1512</v>
      </c>
      <c r="H416" s="120" t="s">
        <v>20</v>
      </c>
      <c r="I416" s="120" t="s">
        <v>1502</v>
      </c>
      <c r="J416" s="120" t="s">
        <v>31</v>
      </c>
      <c r="K416" s="120" t="s">
        <v>1513</v>
      </c>
      <c r="L416" s="121">
        <v>44987</v>
      </c>
      <c r="M416" s="121">
        <v>45352</v>
      </c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</row>
    <row r="417" spans="1:63">
      <c r="A417" s="33">
        <v>416</v>
      </c>
      <c r="B417" s="120" t="s">
        <v>1514</v>
      </c>
      <c r="C417" s="120">
        <v>877108</v>
      </c>
      <c r="D417" s="120" t="s">
        <v>1515</v>
      </c>
      <c r="E417" s="120" t="s">
        <v>40</v>
      </c>
      <c r="F417" s="120" t="s">
        <v>1434</v>
      </c>
      <c r="G417" s="139" t="s">
        <v>1516</v>
      </c>
      <c r="H417" s="120" t="s">
        <v>54</v>
      </c>
      <c r="I417" s="120" t="s">
        <v>1502</v>
      </c>
      <c r="J417" s="120" t="s">
        <v>31</v>
      </c>
      <c r="K417" s="120" t="s">
        <v>1517</v>
      </c>
      <c r="L417" s="121">
        <v>44987</v>
      </c>
      <c r="M417" s="121">
        <v>45352</v>
      </c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</row>
    <row r="418" spans="1:63">
      <c r="A418" s="33">
        <v>417</v>
      </c>
      <c r="B418" s="120" t="s">
        <v>1518</v>
      </c>
      <c r="C418" s="120">
        <v>893408</v>
      </c>
      <c r="D418" s="120" t="s">
        <v>1519</v>
      </c>
      <c r="E418" s="120" t="s">
        <v>40</v>
      </c>
      <c r="F418" s="120" t="s">
        <v>1364</v>
      </c>
      <c r="G418" s="139" t="s">
        <v>1520</v>
      </c>
      <c r="H418" s="120" t="s">
        <v>29</v>
      </c>
      <c r="I418" s="120" t="s">
        <v>426</v>
      </c>
      <c r="J418" s="120" t="s">
        <v>31</v>
      </c>
      <c r="K418" s="120" t="s">
        <v>1521</v>
      </c>
      <c r="L418" s="121">
        <v>44988</v>
      </c>
      <c r="M418" s="121">
        <v>45353</v>
      </c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</row>
    <row r="419" spans="1:63">
      <c r="A419" s="33">
        <v>418</v>
      </c>
      <c r="B419" s="120" t="s">
        <v>1522</v>
      </c>
      <c r="C419" s="120">
        <v>874601</v>
      </c>
      <c r="D419" s="120" t="s">
        <v>1523</v>
      </c>
      <c r="E419" s="120" t="s">
        <v>40</v>
      </c>
      <c r="F419" s="120" t="s">
        <v>1364</v>
      </c>
      <c r="G419" s="139" t="s">
        <v>1524</v>
      </c>
      <c r="H419" s="120" t="s">
        <v>29</v>
      </c>
      <c r="I419" s="120" t="s">
        <v>426</v>
      </c>
      <c r="J419" s="120" t="s">
        <v>31</v>
      </c>
      <c r="K419" s="120" t="s">
        <v>1525</v>
      </c>
      <c r="L419" s="121">
        <v>44988</v>
      </c>
      <c r="M419" s="121">
        <v>45353</v>
      </c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</row>
    <row r="420" spans="1:63">
      <c r="A420" s="33">
        <v>419</v>
      </c>
      <c r="B420" s="120" t="s">
        <v>1526</v>
      </c>
      <c r="C420" s="120">
        <v>863796</v>
      </c>
      <c r="D420" s="120" t="s">
        <v>1527</v>
      </c>
      <c r="E420" s="120" t="s">
        <v>40</v>
      </c>
      <c r="F420" s="120" t="s">
        <v>1364</v>
      </c>
      <c r="G420" s="139" t="s">
        <v>1524</v>
      </c>
      <c r="H420" s="120" t="s">
        <v>29</v>
      </c>
      <c r="I420" s="120" t="s">
        <v>426</v>
      </c>
      <c r="J420" s="120" t="s">
        <v>31</v>
      </c>
      <c r="K420" s="120" t="s">
        <v>1528</v>
      </c>
      <c r="L420" s="121">
        <v>44991</v>
      </c>
      <c r="M420" s="121">
        <v>45356</v>
      </c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</row>
    <row r="421" spans="1:63">
      <c r="A421" s="33">
        <v>420</v>
      </c>
      <c r="B421" s="120" t="s">
        <v>1526</v>
      </c>
      <c r="C421" s="120">
        <v>863796</v>
      </c>
      <c r="D421" s="120" t="s">
        <v>1529</v>
      </c>
      <c r="E421" s="120" t="s">
        <v>40</v>
      </c>
      <c r="F421" s="120" t="s">
        <v>1364</v>
      </c>
      <c r="G421" s="139" t="s">
        <v>1524</v>
      </c>
      <c r="H421" s="120" t="s">
        <v>29</v>
      </c>
      <c r="I421" s="120" t="s">
        <v>426</v>
      </c>
      <c r="J421" s="120" t="s">
        <v>85</v>
      </c>
      <c r="K421" s="120" t="s">
        <v>1530</v>
      </c>
      <c r="L421" s="121">
        <v>44992</v>
      </c>
      <c r="M421" s="121">
        <v>45356</v>
      </c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</row>
    <row r="422" spans="1:63">
      <c r="A422" s="33">
        <v>421</v>
      </c>
      <c r="B422" s="120" t="s">
        <v>1514</v>
      </c>
      <c r="C422" s="120">
        <v>877108</v>
      </c>
      <c r="D422" s="120" t="s">
        <v>1515</v>
      </c>
      <c r="E422" s="120" t="s">
        <v>40</v>
      </c>
      <c r="F422" s="120" t="s">
        <v>1434</v>
      </c>
      <c r="G422" s="139" t="s">
        <v>1516</v>
      </c>
      <c r="H422" s="120" t="s">
        <v>54</v>
      </c>
      <c r="I422" s="120" t="s">
        <v>1502</v>
      </c>
      <c r="J422" s="120" t="s">
        <v>85</v>
      </c>
      <c r="K422" s="120" t="s">
        <v>1531</v>
      </c>
      <c r="L422" s="121">
        <v>44992</v>
      </c>
      <c r="M422" s="121">
        <v>45357</v>
      </c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</row>
    <row r="423" spans="1:63">
      <c r="A423" s="33">
        <v>422</v>
      </c>
      <c r="B423" s="120" t="s">
        <v>292</v>
      </c>
      <c r="C423" s="120">
        <v>878576</v>
      </c>
      <c r="D423" s="120" t="s">
        <v>1532</v>
      </c>
      <c r="E423" s="120" t="s">
        <v>40</v>
      </c>
      <c r="F423" s="120" t="s">
        <v>1533</v>
      </c>
      <c r="G423" s="139" t="s">
        <v>1534</v>
      </c>
      <c r="H423" s="120" t="s">
        <v>29</v>
      </c>
      <c r="I423" s="120" t="s">
        <v>426</v>
      </c>
      <c r="J423" s="120" t="s">
        <v>31</v>
      </c>
      <c r="K423" s="120" t="s">
        <v>1535</v>
      </c>
      <c r="L423" s="121">
        <v>44994</v>
      </c>
      <c r="M423" s="121">
        <v>45353</v>
      </c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</row>
    <row r="424" spans="1:63">
      <c r="A424" s="33">
        <v>423</v>
      </c>
      <c r="B424" s="120" t="s">
        <v>275</v>
      </c>
      <c r="C424" s="120">
        <v>885453</v>
      </c>
      <c r="D424" s="120" t="s">
        <v>1536</v>
      </c>
      <c r="E424" s="120" t="s">
        <v>40</v>
      </c>
      <c r="F424" s="120" t="s">
        <v>1091</v>
      </c>
      <c r="G424" s="139" t="s">
        <v>1537</v>
      </c>
      <c r="H424" s="120" t="s">
        <v>54</v>
      </c>
      <c r="I424" s="120" t="s">
        <v>1502</v>
      </c>
      <c r="J424" s="120" t="s">
        <v>85</v>
      </c>
      <c r="K424" s="120" t="s">
        <v>1538</v>
      </c>
      <c r="L424" s="121">
        <v>44995</v>
      </c>
      <c r="M424" s="121">
        <v>45348</v>
      </c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</row>
    <row r="425" spans="1:63">
      <c r="A425" s="33">
        <v>424</v>
      </c>
      <c r="B425" s="120" t="s">
        <v>1539</v>
      </c>
      <c r="C425" s="120">
        <v>893493</v>
      </c>
      <c r="D425" s="120" t="s">
        <v>1540</v>
      </c>
      <c r="E425" s="120" t="s">
        <v>40</v>
      </c>
      <c r="F425" s="120" t="s">
        <v>1364</v>
      </c>
      <c r="G425" s="139" t="s">
        <v>1541</v>
      </c>
      <c r="H425" s="120" t="s">
        <v>29</v>
      </c>
      <c r="I425" s="120" t="s">
        <v>426</v>
      </c>
      <c r="J425" s="120" t="s">
        <v>31</v>
      </c>
      <c r="K425" s="120" t="s">
        <v>1492</v>
      </c>
      <c r="L425" s="121">
        <v>45000</v>
      </c>
      <c r="M425" s="121">
        <v>45365</v>
      </c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</row>
    <row r="426" spans="1:63">
      <c r="A426" s="33">
        <v>425</v>
      </c>
      <c r="B426" s="120" t="s">
        <v>1542</v>
      </c>
      <c r="C426" s="120">
        <v>893494</v>
      </c>
      <c r="D426" s="120" t="s">
        <v>1543</v>
      </c>
      <c r="E426" s="120" t="s">
        <v>40</v>
      </c>
      <c r="F426" s="120" t="s">
        <v>1364</v>
      </c>
      <c r="G426" s="139" t="s">
        <v>1541</v>
      </c>
      <c r="H426" s="120" t="s">
        <v>29</v>
      </c>
      <c r="I426" s="120" t="s">
        <v>426</v>
      </c>
      <c r="J426" s="120" t="s">
        <v>31</v>
      </c>
      <c r="K426" s="120" t="s">
        <v>1544</v>
      </c>
      <c r="L426" s="121">
        <v>45000</v>
      </c>
      <c r="M426" s="121">
        <v>45365</v>
      </c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</row>
    <row r="427" spans="1:63">
      <c r="A427" s="33">
        <v>426</v>
      </c>
      <c r="B427" s="120" t="s">
        <v>1545</v>
      </c>
      <c r="C427" s="120">
        <v>856426</v>
      </c>
      <c r="D427" s="120" t="s">
        <v>1546</v>
      </c>
      <c r="E427" s="120" t="s">
        <v>40</v>
      </c>
      <c r="F427" s="120" t="s">
        <v>1364</v>
      </c>
      <c r="G427" s="139" t="s">
        <v>1547</v>
      </c>
      <c r="H427" s="120" t="s">
        <v>29</v>
      </c>
      <c r="I427" s="120" t="s">
        <v>426</v>
      </c>
      <c r="J427" s="120" t="s">
        <v>31</v>
      </c>
      <c r="K427" s="120" t="s">
        <v>1548</v>
      </c>
      <c r="L427" s="121">
        <v>45001</v>
      </c>
      <c r="M427" s="121">
        <v>45366</v>
      </c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</row>
    <row r="428" spans="1:63">
      <c r="A428" s="33">
        <v>427</v>
      </c>
      <c r="B428" s="120" t="s">
        <v>1549</v>
      </c>
      <c r="C428" s="120">
        <v>864851</v>
      </c>
      <c r="D428" s="120" t="s">
        <v>1550</v>
      </c>
      <c r="E428" s="120" t="s">
        <v>40</v>
      </c>
      <c r="F428" s="120" t="s">
        <v>1364</v>
      </c>
      <c r="G428" s="139" t="s">
        <v>1547</v>
      </c>
      <c r="H428" s="120" t="s">
        <v>29</v>
      </c>
      <c r="I428" s="120" t="s">
        <v>426</v>
      </c>
      <c r="J428" s="120" t="s">
        <v>31</v>
      </c>
      <c r="K428" s="120" t="s">
        <v>1551</v>
      </c>
      <c r="L428" s="121">
        <v>45001</v>
      </c>
      <c r="M428" s="121">
        <v>45366</v>
      </c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</row>
    <row r="429" spans="1:63">
      <c r="A429" s="33">
        <v>428</v>
      </c>
      <c r="B429" s="120" t="s">
        <v>1552</v>
      </c>
      <c r="C429" s="120">
        <v>893359</v>
      </c>
      <c r="D429" s="120" t="s">
        <v>1553</v>
      </c>
      <c r="E429" s="120" t="s">
        <v>40</v>
      </c>
      <c r="F429" s="120" t="s">
        <v>1364</v>
      </c>
      <c r="G429" s="139" t="s">
        <v>1547</v>
      </c>
      <c r="H429" s="120" t="s">
        <v>29</v>
      </c>
      <c r="I429" s="120" t="s">
        <v>426</v>
      </c>
      <c r="J429" s="120" t="s">
        <v>31</v>
      </c>
      <c r="K429" s="120" t="s">
        <v>1554</v>
      </c>
      <c r="L429" s="121">
        <v>45001</v>
      </c>
      <c r="M429" s="121">
        <v>45366</v>
      </c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</row>
    <row r="430" spans="1:63">
      <c r="A430" s="33">
        <v>429</v>
      </c>
      <c r="B430" s="120" t="s">
        <v>1555</v>
      </c>
      <c r="C430" s="120">
        <v>858110</v>
      </c>
      <c r="D430" s="120" t="s">
        <v>1556</v>
      </c>
      <c r="E430" s="120" t="s">
        <v>40</v>
      </c>
      <c r="F430" s="120" t="s">
        <v>1364</v>
      </c>
      <c r="G430" s="139" t="s">
        <v>1557</v>
      </c>
      <c r="H430" s="120" t="s">
        <v>29</v>
      </c>
      <c r="I430" s="120" t="s">
        <v>426</v>
      </c>
      <c r="J430" s="120" t="s">
        <v>31</v>
      </c>
      <c r="K430" s="120" t="s">
        <v>1558</v>
      </c>
      <c r="L430" s="121">
        <v>45005</v>
      </c>
      <c r="M430" s="121">
        <v>45370</v>
      </c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</row>
    <row r="431" spans="1:63">
      <c r="A431" s="33">
        <v>430</v>
      </c>
      <c r="B431" s="120" t="s">
        <v>1559</v>
      </c>
      <c r="C431" s="120">
        <v>863118</v>
      </c>
      <c r="D431" s="120" t="s">
        <v>1560</v>
      </c>
      <c r="E431" s="120" t="s">
        <v>40</v>
      </c>
      <c r="F431" s="120" t="s">
        <v>1364</v>
      </c>
      <c r="G431" s="139" t="s">
        <v>1561</v>
      </c>
      <c r="H431" s="120" t="s">
        <v>29</v>
      </c>
      <c r="I431" s="120" t="s">
        <v>426</v>
      </c>
      <c r="J431" s="120" t="s">
        <v>31</v>
      </c>
      <c r="K431" s="120" t="s">
        <v>1562</v>
      </c>
      <c r="L431" s="121">
        <v>45008</v>
      </c>
      <c r="M431" s="121">
        <v>45373</v>
      </c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</row>
    <row r="432" spans="1:63">
      <c r="A432" s="33">
        <v>431</v>
      </c>
      <c r="B432" s="120" t="s">
        <v>1563</v>
      </c>
      <c r="C432" s="120">
        <v>864111</v>
      </c>
      <c r="D432" s="120" t="s">
        <v>1564</v>
      </c>
      <c r="E432" s="120" t="s">
        <v>40</v>
      </c>
      <c r="F432" s="120" t="s">
        <v>1364</v>
      </c>
      <c r="G432" s="139" t="s">
        <v>1565</v>
      </c>
      <c r="H432" s="120" t="s">
        <v>29</v>
      </c>
      <c r="I432" s="120" t="s">
        <v>426</v>
      </c>
      <c r="J432" s="120" t="s">
        <v>31</v>
      </c>
      <c r="K432" s="120" t="s">
        <v>1566</v>
      </c>
      <c r="L432" s="121">
        <v>45008</v>
      </c>
      <c r="M432" s="121">
        <v>45373</v>
      </c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</row>
    <row r="433" spans="1:63">
      <c r="A433" s="33">
        <v>432</v>
      </c>
      <c r="B433" s="120" t="s">
        <v>1559</v>
      </c>
      <c r="C433" s="120">
        <v>863118</v>
      </c>
      <c r="D433" s="120" t="s">
        <v>1560</v>
      </c>
      <c r="E433" s="120" t="s">
        <v>40</v>
      </c>
      <c r="F433" s="120" t="s">
        <v>1364</v>
      </c>
      <c r="G433" s="139" t="s">
        <v>1561</v>
      </c>
      <c r="H433" s="120" t="s">
        <v>29</v>
      </c>
      <c r="I433" s="120" t="s">
        <v>426</v>
      </c>
      <c r="J433" s="120" t="s">
        <v>85</v>
      </c>
      <c r="K433" s="120" t="s">
        <v>1567</v>
      </c>
      <c r="L433" s="121">
        <v>45013</v>
      </c>
      <c r="M433" s="121">
        <v>45373</v>
      </c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</row>
    <row r="434" spans="1:63">
      <c r="A434" s="33">
        <v>433</v>
      </c>
      <c r="B434" s="120" t="s">
        <v>1568</v>
      </c>
      <c r="C434" s="120">
        <v>870155</v>
      </c>
      <c r="D434" s="120" t="s">
        <v>1569</v>
      </c>
      <c r="E434" s="120" t="s">
        <v>40</v>
      </c>
      <c r="F434" s="120" t="s">
        <v>1364</v>
      </c>
      <c r="G434" s="139" t="s">
        <v>1547</v>
      </c>
      <c r="H434" s="120" t="s">
        <v>29</v>
      </c>
      <c r="I434" s="120" t="s">
        <v>426</v>
      </c>
      <c r="J434" s="120" t="s">
        <v>31</v>
      </c>
      <c r="K434" s="120" t="s">
        <v>1570</v>
      </c>
      <c r="L434" s="121">
        <v>45008</v>
      </c>
      <c r="M434" s="121">
        <v>45373</v>
      </c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</row>
    <row r="435" spans="1:63">
      <c r="A435" s="33">
        <v>434</v>
      </c>
      <c r="B435" s="120" t="s">
        <v>1571</v>
      </c>
      <c r="C435" s="120">
        <v>893740</v>
      </c>
      <c r="D435" s="120" t="s">
        <v>1572</v>
      </c>
      <c r="E435" s="120" t="s">
        <v>40</v>
      </c>
      <c r="F435" s="120" t="s">
        <v>1533</v>
      </c>
      <c r="G435" s="141" t="s">
        <v>1573</v>
      </c>
      <c r="H435" s="142" t="s">
        <v>29</v>
      </c>
      <c r="I435" s="120" t="s">
        <v>426</v>
      </c>
      <c r="J435" s="120" t="s">
        <v>31</v>
      </c>
      <c r="K435" s="142" t="s">
        <v>1574</v>
      </c>
      <c r="L435" s="121">
        <v>45015</v>
      </c>
      <c r="M435" s="121">
        <v>45380</v>
      </c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</row>
    <row r="436" spans="1:63">
      <c r="A436" s="33">
        <v>435</v>
      </c>
      <c r="B436" s="120" t="s">
        <v>1575</v>
      </c>
      <c r="C436" s="120">
        <v>893362</v>
      </c>
      <c r="D436" s="99" t="s">
        <v>1576</v>
      </c>
      <c r="E436" s="120" t="s">
        <v>40</v>
      </c>
      <c r="F436" s="150" t="s">
        <v>1364</v>
      </c>
      <c r="G436" s="98" t="s">
        <v>1577</v>
      </c>
      <c r="H436" s="151" t="s">
        <v>29</v>
      </c>
      <c r="I436" s="120" t="s">
        <v>1578</v>
      </c>
      <c r="J436" s="152" t="s">
        <v>31</v>
      </c>
      <c r="K436" s="153" t="s">
        <v>1579</v>
      </c>
      <c r="L436" s="154">
        <v>45016</v>
      </c>
      <c r="M436" s="121">
        <v>45381</v>
      </c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</row>
    <row r="437" spans="1:63">
      <c r="A437" s="33">
        <v>436</v>
      </c>
      <c r="B437" s="120" t="s">
        <v>1580</v>
      </c>
      <c r="C437" s="120">
        <v>891989</v>
      </c>
      <c r="D437" s="155" t="s">
        <v>1581</v>
      </c>
      <c r="E437" s="120" t="s">
        <v>40</v>
      </c>
      <c r="F437" s="146" t="s">
        <v>1091</v>
      </c>
      <c r="G437" s="156" t="s">
        <v>1582</v>
      </c>
      <c r="H437" s="120" t="s">
        <v>1093</v>
      </c>
      <c r="I437" s="157" t="s">
        <v>1583</v>
      </c>
      <c r="J437" s="152" t="s">
        <v>31</v>
      </c>
      <c r="K437" s="153" t="s">
        <v>1584</v>
      </c>
      <c r="L437" s="154">
        <v>45019</v>
      </c>
      <c r="M437" s="121">
        <v>45334</v>
      </c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</row>
    <row r="438" spans="1:63" s="186" customFormat="1">
      <c r="A438" s="178">
        <v>437</v>
      </c>
      <c r="B438" s="180" t="s">
        <v>1585</v>
      </c>
      <c r="C438" s="180">
        <v>891987</v>
      </c>
      <c r="D438" s="199" t="s">
        <v>1586</v>
      </c>
      <c r="E438" s="180" t="s">
        <v>40</v>
      </c>
      <c r="F438" s="183" t="s">
        <v>1091</v>
      </c>
      <c r="G438" s="193" t="s">
        <v>1582</v>
      </c>
      <c r="H438" s="180" t="s">
        <v>1093</v>
      </c>
      <c r="I438" s="200" t="s">
        <v>1583</v>
      </c>
      <c r="J438" s="190" t="s">
        <v>31</v>
      </c>
      <c r="K438" s="198" t="s">
        <v>1587</v>
      </c>
      <c r="L438" s="195">
        <v>45019</v>
      </c>
      <c r="M438" s="196">
        <v>45334</v>
      </c>
      <c r="N438" s="197"/>
      <c r="O438" s="197"/>
      <c r="P438" s="197"/>
      <c r="Q438" s="197"/>
      <c r="R438" s="197"/>
      <c r="S438" s="197"/>
      <c r="T438" s="197"/>
      <c r="U438" s="197"/>
      <c r="V438" s="197"/>
      <c r="W438" s="197"/>
      <c r="X438" s="197"/>
      <c r="Y438" s="197"/>
      <c r="Z438" s="197"/>
      <c r="AA438" s="197"/>
      <c r="AB438" s="197"/>
      <c r="AC438" s="197"/>
      <c r="AD438" s="197"/>
      <c r="AE438" s="197"/>
      <c r="AF438" s="197"/>
      <c r="AG438" s="197"/>
      <c r="AH438" s="197"/>
      <c r="AI438" s="197"/>
      <c r="AJ438" s="197"/>
      <c r="AK438" s="197"/>
      <c r="AL438" s="197"/>
      <c r="AM438" s="197"/>
      <c r="AN438" s="197"/>
      <c r="AO438" s="197"/>
      <c r="AP438" s="197"/>
      <c r="AQ438" s="197"/>
      <c r="AR438" s="197"/>
      <c r="AS438" s="197"/>
      <c r="AT438" s="197"/>
      <c r="AU438" s="197"/>
      <c r="AV438" s="197"/>
      <c r="AW438" s="197"/>
      <c r="AX438" s="197"/>
      <c r="AY438" s="197"/>
      <c r="AZ438" s="197"/>
      <c r="BA438" s="197"/>
      <c r="BB438" s="197"/>
      <c r="BC438" s="197"/>
      <c r="BD438" s="197"/>
      <c r="BE438" s="197"/>
      <c r="BF438" s="197"/>
      <c r="BG438" s="197"/>
      <c r="BH438" s="197"/>
      <c r="BI438" s="197"/>
      <c r="BJ438" s="197"/>
      <c r="BK438" s="197"/>
    </row>
    <row r="439" spans="1:63">
      <c r="A439" s="33">
        <v>438</v>
      </c>
      <c r="B439" s="120" t="s">
        <v>1588</v>
      </c>
      <c r="C439" s="120">
        <v>870725</v>
      </c>
      <c r="D439" s="120" t="s">
        <v>1589</v>
      </c>
      <c r="E439" s="120" t="s">
        <v>26</v>
      </c>
      <c r="F439" s="146" t="s">
        <v>1434</v>
      </c>
      <c r="G439" s="156" t="s">
        <v>1590</v>
      </c>
      <c r="H439" s="144" t="s">
        <v>29</v>
      </c>
      <c r="I439" s="151" t="s">
        <v>1591</v>
      </c>
      <c r="J439" s="152" t="s">
        <v>31</v>
      </c>
      <c r="K439" s="120" t="s">
        <v>1592</v>
      </c>
      <c r="L439" s="154">
        <v>45021</v>
      </c>
      <c r="M439" s="121">
        <v>45429</v>
      </c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</row>
    <row r="440" spans="1:63">
      <c r="A440" s="33">
        <v>439</v>
      </c>
      <c r="B440" s="120" t="s">
        <v>1593</v>
      </c>
      <c r="C440" s="120">
        <v>864335</v>
      </c>
      <c r="D440" s="120" t="s">
        <v>1594</v>
      </c>
      <c r="E440" s="120" t="s">
        <v>40</v>
      </c>
      <c r="F440" s="150" t="s">
        <v>1364</v>
      </c>
      <c r="G440" s="158" t="s">
        <v>1595</v>
      </c>
      <c r="H440" s="151" t="s">
        <v>29</v>
      </c>
      <c r="I440" s="120" t="s">
        <v>1578</v>
      </c>
      <c r="J440" s="152" t="s">
        <v>31</v>
      </c>
      <c r="K440" s="153" t="s">
        <v>1596</v>
      </c>
      <c r="L440" s="154">
        <v>45021</v>
      </c>
      <c r="M440" s="120" t="s">
        <v>1597</v>
      </c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</row>
    <row r="441" spans="1:63">
      <c r="A441" s="33">
        <v>440</v>
      </c>
      <c r="B441" s="120" t="s">
        <v>413</v>
      </c>
      <c r="C441" s="120">
        <v>869859</v>
      </c>
      <c r="D441" s="120" t="s">
        <v>1598</v>
      </c>
      <c r="E441" s="120" t="s">
        <v>26</v>
      </c>
      <c r="F441" s="146" t="s">
        <v>1434</v>
      </c>
      <c r="G441" s="158" t="s">
        <v>1599</v>
      </c>
      <c r="H441" s="151" t="s">
        <v>29</v>
      </c>
      <c r="I441" s="120" t="s">
        <v>1578</v>
      </c>
      <c r="J441" s="152" t="s">
        <v>31</v>
      </c>
      <c r="K441" s="153" t="s">
        <v>1600</v>
      </c>
      <c r="L441" s="154">
        <v>45021</v>
      </c>
      <c r="M441" s="121">
        <v>45408</v>
      </c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</row>
    <row r="442" spans="1:63">
      <c r="A442" s="33">
        <v>441</v>
      </c>
      <c r="B442" s="120" t="s">
        <v>416</v>
      </c>
      <c r="C442" s="120">
        <v>869858</v>
      </c>
      <c r="D442" s="120" t="s">
        <v>1601</v>
      </c>
      <c r="E442" s="120" t="s">
        <v>26</v>
      </c>
      <c r="F442" s="146" t="s">
        <v>1434</v>
      </c>
      <c r="G442" s="156" t="s">
        <v>1599</v>
      </c>
      <c r="H442" s="151" t="s">
        <v>29</v>
      </c>
      <c r="I442" s="120" t="s">
        <v>1578</v>
      </c>
      <c r="J442" s="152" t="s">
        <v>31</v>
      </c>
      <c r="K442" s="153" t="s">
        <v>1602</v>
      </c>
      <c r="L442" s="154">
        <v>45021</v>
      </c>
      <c r="M442" s="121">
        <v>45408</v>
      </c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</row>
    <row r="443" spans="1:63">
      <c r="A443" s="33">
        <v>442</v>
      </c>
      <c r="B443" s="120" t="s">
        <v>1603</v>
      </c>
      <c r="C443" s="120">
        <v>891990</v>
      </c>
      <c r="D443" s="120" t="s">
        <v>1604</v>
      </c>
      <c r="E443" s="120" t="s">
        <v>40</v>
      </c>
      <c r="F443" s="146" t="s">
        <v>1091</v>
      </c>
      <c r="G443" s="156" t="s">
        <v>1582</v>
      </c>
      <c r="H443" s="159" t="s">
        <v>1093</v>
      </c>
      <c r="I443" s="144" t="s">
        <v>1583</v>
      </c>
      <c r="J443" s="152" t="s">
        <v>31</v>
      </c>
      <c r="K443" s="120" t="s">
        <v>1605</v>
      </c>
      <c r="L443" s="154">
        <v>45027</v>
      </c>
      <c r="M443" s="121">
        <v>45392</v>
      </c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</row>
    <row r="444" spans="1:63" s="186" customFormat="1">
      <c r="A444" s="178">
        <v>443</v>
      </c>
      <c r="B444" s="180" t="s">
        <v>1603</v>
      </c>
      <c r="C444" s="180">
        <v>891990</v>
      </c>
      <c r="D444" s="180" t="s">
        <v>1604</v>
      </c>
      <c r="E444" s="180" t="s">
        <v>40</v>
      </c>
      <c r="F444" s="183" t="s">
        <v>1091</v>
      </c>
      <c r="G444" s="193" t="s">
        <v>1582</v>
      </c>
      <c r="H444" s="194" t="s">
        <v>1093</v>
      </c>
      <c r="I444" s="181" t="s">
        <v>1583</v>
      </c>
      <c r="J444" s="190" t="s">
        <v>85</v>
      </c>
      <c r="K444" s="180" t="s">
        <v>1605</v>
      </c>
      <c r="L444" s="195">
        <v>45027</v>
      </c>
      <c r="M444" s="196">
        <v>45334</v>
      </c>
      <c r="N444" s="197"/>
      <c r="O444" s="197"/>
      <c r="P444" s="197"/>
      <c r="Q444" s="197"/>
      <c r="R444" s="197"/>
      <c r="S444" s="197"/>
      <c r="T444" s="197"/>
      <c r="U444" s="197"/>
      <c r="V444" s="197"/>
      <c r="W444" s="197"/>
      <c r="X444" s="197"/>
      <c r="Y444" s="197"/>
      <c r="Z444" s="197"/>
      <c r="AA444" s="197"/>
      <c r="AB444" s="197"/>
      <c r="AC444" s="197"/>
      <c r="AD444" s="197"/>
      <c r="AE444" s="197"/>
      <c r="AF444" s="197"/>
      <c r="AG444" s="197"/>
      <c r="AH444" s="197"/>
      <c r="AI444" s="197"/>
      <c r="AJ444" s="197"/>
      <c r="AK444" s="197"/>
      <c r="AL444" s="197"/>
      <c r="AM444" s="197"/>
      <c r="AN444" s="197"/>
      <c r="AO444" s="197"/>
      <c r="AP444" s="197"/>
      <c r="AQ444" s="197"/>
      <c r="AR444" s="197"/>
      <c r="AS444" s="197"/>
      <c r="AT444" s="197"/>
      <c r="AU444" s="197"/>
      <c r="AV444" s="197"/>
      <c r="AW444" s="197"/>
      <c r="AX444" s="197"/>
      <c r="AY444" s="197"/>
      <c r="AZ444" s="197"/>
      <c r="BA444" s="197"/>
      <c r="BB444" s="197"/>
      <c r="BC444" s="197"/>
      <c r="BD444" s="197"/>
      <c r="BE444" s="197"/>
      <c r="BF444" s="197"/>
      <c r="BG444" s="197"/>
      <c r="BH444" s="197"/>
      <c r="BI444" s="197"/>
      <c r="BJ444" s="197"/>
      <c r="BK444" s="197"/>
    </row>
    <row r="445" spans="1:63" s="186" customFormat="1">
      <c r="A445" s="178">
        <v>444</v>
      </c>
      <c r="B445" s="180" t="s">
        <v>373</v>
      </c>
      <c r="C445" s="180">
        <v>877710</v>
      </c>
      <c r="D445" s="180" t="s">
        <v>1606</v>
      </c>
      <c r="E445" s="180" t="s">
        <v>40</v>
      </c>
      <c r="F445" s="183" t="s">
        <v>1091</v>
      </c>
      <c r="G445" s="193" t="s">
        <v>1607</v>
      </c>
      <c r="H445" s="194" t="s">
        <v>54</v>
      </c>
      <c r="I445" s="181" t="s">
        <v>1583</v>
      </c>
      <c r="J445" s="190" t="s">
        <v>31</v>
      </c>
      <c r="K445" s="198" t="s">
        <v>1608</v>
      </c>
      <c r="L445" s="195">
        <v>45028</v>
      </c>
      <c r="M445" s="196">
        <v>45385</v>
      </c>
      <c r="N445" s="197"/>
      <c r="O445" s="197"/>
      <c r="P445" s="197"/>
      <c r="Q445" s="197"/>
      <c r="R445" s="197"/>
      <c r="S445" s="197"/>
      <c r="T445" s="197"/>
      <c r="U445" s="197"/>
      <c r="V445" s="197"/>
      <c r="W445" s="197"/>
      <c r="X445" s="197"/>
      <c r="Y445" s="197"/>
      <c r="Z445" s="197"/>
      <c r="AA445" s="197"/>
      <c r="AB445" s="197"/>
      <c r="AC445" s="197"/>
      <c r="AD445" s="197"/>
      <c r="AE445" s="197"/>
      <c r="AF445" s="197"/>
      <c r="AG445" s="197"/>
      <c r="AH445" s="197"/>
      <c r="AI445" s="197"/>
      <c r="AJ445" s="197"/>
      <c r="AK445" s="197"/>
      <c r="AL445" s="197"/>
      <c r="AM445" s="197"/>
      <c r="AN445" s="197"/>
      <c r="AO445" s="197"/>
      <c r="AP445" s="197"/>
      <c r="AQ445" s="197"/>
      <c r="AR445" s="197"/>
      <c r="AS445" s="197"/>
      <c r="AT445" s="197"/>
      <c r="AU445" s="197"/>
      <c r="AV445" s="197"/>
      <c r="AW445" s="197"/>
      <c r="AX445" s="197"/>
      <c r="AY445" s="197"/>
      <c r="AZ445" s="197"/>
      <c r="BA445" s="197"/>
      <c r="BB445" s="197"/>
      <c r="BC445" s="197"/>
      <c r="BD445" s="197"/>
      <c r="BE445" s="197"/>
      <c r="BF445" s="197"/>
      <c r="BG445" s="197"/>
      <c r="BH445" s="197"/>
      <c r="BI445" s="197"/>
      <c r="BJ445" s="197"/>
      <c r="BK445" s="197"/>
    </row>
    <row r="446" spans="1:63" s="186" customFormat="1">
      <c r="A446" s="178">
        <v>445</v>
      </c>
      <c r="B446" s="180" t="s">
        <v>1609</v>
      </c>
      <c r="C446" s="180">
        <v>892962</v>
      </c>
      <c r="D446" s="180" t="s">
        <v>1610</v>
      </c>
      <c r="E446" s="180" t="s">
        <v>40</v>
      </c>
      <c r="F446" s="183" t="s">
        <v>1091</v>
      </c>
      <c r="G446" s="193" t="s">
        <v>1611</v>
      </c>
      <c r="H446" s="194" t="s">
        <v>54</v>
      </c>
      <c r="I446" s="181" t="s">
        <v>1583</v>
      </c>
      <c r="J446" s="190" t="s">
        <v>31</v>
      </c>
      <c r="K446" s="198" t="s">
        <v>1612</v>
      </c>
      <c r="L446" s="195">
        <v>45028</v>
      </c>
      <c r="M446" s="196">
        <v>45385</v>
      </c>
      <c r="N446" s="197"/>
      <c r="O446" s="197"/>
      <c r="P446" s="197"/>
      <c r="Q446" s="197"/>
      <c r="R446" s="197"/>
      <c r="S446" s="197"/>
      <c r="T446" s="197"/>
      <c r="U446" s="197"/>
      <c r="V446" s="197"/>
      <c r="W446" s="197"/>
      <c r="X446" s="197"/>
      <c r="Y446" s="197"/>
      <c r="Z446" s="197"/>
      <c r="AA446" s="197"/>
      <c r="AB446" s="197"/>
      <c r="AC446" s="197"/>
      <c r="AD446" s="197"/>
      <c r="AE446" s="197"/>
      <c r="AF446" s="197"/>
      <c r="AG446" s="197"/>
      <c r="AH446" s="197"/>
      <c r="AI446" s="197"/>
      <c r="AJ446" s="197"/>
      <c r="AK446" s="197"/>
      <c r="AL446" s="197"/>
      <c r="AM446" s="197"/>
      <c r="AN446" s="197"/>
      <c r="AO446" s="197"/>
      <c r="AP446" s="197"/>
      <c r="AQ446" s="197"/>
      <c r="AR446" s="197"/>
      <c r="AS446" s="197"/>
      <c r="AT446" s="197"/>
      <c r="AU446" s="197"/>
      <c r="AV446" s="197"/>
      <c r="AW446" s="197"/>
      <c r="AX446" s="197"/>
      <c r="AY446" s="197"/>
      <c r="AZ446" s="197"/>
      <c r="BA446" s="197"/>
      <c r="BB446" s="197"/>
      <c r="BC446" s="197"/>
      <c r="BD446" s="197"/>
      <c r="BE446" s="197"/>
      <c r="BF446" s="197"/>
      <c r="BG446" s="197"/>
      <c r="BH446" s="197"/>
      <c r="BI446" s="197"/>
      <c r="BJ446" s="197"/>
      <c r="BK446" s="197"/>
    </row>
    <row r="447" spans="1:63">
      <c r="A447" s="33">
        <v>446</v>
      </c>
      <c r="B447" s="120" t="s">
        <v>310</v>
      </c>
      <c r="C447" s="120">
        <v>885764</v>
      </c>
      <c r="D447" s="120" t="s">
        <v>1613</v>
      </c>
      <c r="E447" s="120" t="s">
        <v>26</v>
      </c>
      <c r="F447" s="146" t="s">
        <v>1434</v>
      </c>
      <c r="G447" s="139" t="s">
        <v>1614</v>
      </c>
      <c r="H447" s="151" t="s">
        <v>29</v>
      </c>
      <c r="I447" s="160" t="s">
        <v>1615</v>
      </c>
      <c r="J447" s="152" t="s">
        <v>31</v>
      </c>
      <c r="K447" s="120" t="s">
        <v>1616</v>
      </c>
      <c r="L447" s="154">
        <v>45030</v>
      </c>
      <c r="M447" s="121">
        <v>45395</v>
      </c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</row>
    <row r="448" spans="1:63">
      <c r="A448" s="33">
        <v>447</v>
      </c>
      <c r="B448" s="120" t="s">
        <v>1617</v>
      </c>
      <c r="C448" s="120">
        <v>893838</v>
      </c>
      <c r="D448" s="120" t="s">
        <v>1618</v>
      </c>
      <c r="E448" s="120" t="s">
        <v>40</v>
      </c>
      <c r="F448" s="161" t="s">
        <v>1364</v>
      </c>
      <c r="G448" s="98" t="s">
        <v>1619</v>
      </c>
      <c r="H448" s="160" t="s">
        <v>29</v>
      </c>
      <c r="I448" s="160" t="s">
        <v>1615</v>
      </c>
      <c r="J448" s="152" t="s">
        <v>31</v>
      </c>
      <c r="K448" s="153" t="s">
        <v>1620</v>
      </c>
      <c r="L448" s="154">
        <v>45030</v>
      </c>
      <c r="M448" s="121">
        <v>45395</v>
      </c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</row>
    <row r="449" spans="1:63">
      <c r="A449" s="33">
        <v>448</v>
      </c>
      <c r="B449" s="120" t="s">
        <v>1621</v>
      </c>
      <c r="C449" s="120">
        <v>877676</v>
      </c>
      <c r="D449" s="120" t="s">
        <v>1622</v>
      </c>
      <c r="E449" s="120" t="s">
        <v>40</v>
      </c>
      <c r="F449" s="161" t="s">
        <v>1364</v>
      </c>
      <c r="G449" s="139" t="s">
        <v>1623</v>
      </c>
      <c r="H449" s="160" t="s">
        <v>29</v>
      </c>
      <c r="I449" s="160" t="s">
        <v>1615</v>
      </c>
      <c r="J449" s="152" t="s">
        <v>31</v>
      </c>
      <c r="K449" s="153" t="s">
        <v>1624</v>
      </c>
      <c r="L449" s="154">
        <v>45030</v>
      </c>
      <c r="M449" s="121">
        <v>45395</v>
      </c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</row>
    <row r="450" spans="1:63">
      <c r="A450" s="33">
        <v>449</v>
      </c>
      <c r="B450" s="120" t="s">
        <v>1588</v>
      </c>
      <c r="C450" s="120">
        <v>870725</v>
      </c>
      <c r="D450" s="120" t="s">
        <v>1589</v>
      </c>
      <c r="E450" s="120" t="s">
        <v>26</v>
      </c>
      <c r="F450" s="144" t="s">
        <v>1434</v>
      </c>
      <c r="G450" s="139" t="s">
        <v>1590</v>
      </c>
      <c r="H450" s="160" t="s">
        <v>29</v>
      </c>
      <c r="I450" s="160" t="s">
        <v>1591</v>
      </c>
      <c r="J450" s="152" t="s">
        <v>85</v>
      </c>
      <c r="K450" s="120" t="s">
        <v>1625</v>
      </c>
      <c r="L450" s="154">
        <v>45021</v>
      </c>
      <c r="M450" s="121">
        <v>45429</v>
      </c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</row>
    <row r="451" spans="1:63">
      <c r="A451" s="33">
        <v>450</v>
      </c>
      <c r="B451" s="120" t="s">
        <v>1603</v>
      </c>
      <c r="C451" s="120">
        <v>891990</v>
      </c>
      <c r="D451" s="120" t="s">
        <v>1604</v>
      </c>
      <c r="E451" s="120" t="s">
        <v>40</v>
      </c>
      <c r="F451" s="144" t="s">
        <v>1091</v>
      </c>
      <c r="G451" s="162" t="s">
        <v>1626</v>
      </c>
      <c r="H451" s="120" t="s">
        <v>1093</v>
      </c>
      <c r="I451" s="144" t="s">
        <v>1583</v>
      </c>
      <c r="J451" s="152" t="s">
        <v>85</v>
      </c>
      <c r="K451" s="120" t="s">
        <v>1627</v>
      </c>
      <c r="L451" s="154">
        <v>45027</v>
      </c>
      <c r="M451" s="121">
        <v>45334</v>
      </c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</row>
    <row r="452" spans="1:63">
      <c r="A452" s="33">
        <v>451</v>
      </c>
      <c r="B452" s="120" t="s">
        <v>409</v>
      </c>
      <c r="C452" s="120">
        <v>869857</v>
      </c>
      <c r="D452" s="120" t="s">
        <v>1628</v>
      </c>
      <c r="E452" s="120" t="s">
        <v>26</v>
      </c>
      <c r="F452" s="144" t="s">
        <v>1434</v>
      </c>
      <c r="G452" s="139" t="s">
        <v>1629</v>
      </c>
      <c r="H452" s="160" t="s">
        <v>29</v>
      </c>
      <c r="I452" s="160" t="s">
        <v>1578</v>
      </c>
      <c r="J452" s="152" t="s">
        <v>31</v>
      </c>
      <c r="K452" s="120" t="s">
        <v>1630</v>
      </c>
      <c r="L452" s="154">
        <v>45021</v>
      </c>
      <c r="M452" s="121">
        <v>45408</v>
      </c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</row>
    <row r="453" spans="1:63" ht="15.75" customHeight="1">
      <c r="A453" s="33">
        <v>452</v>
      </c>
      <c r="B453" s="120" t="s">
        <v>1621</v>
      </c>
      <c r="C453" s="120">
        <v>877676</v>
      </c>
      <c r="D453" s="120" t="s">
        <v>1622</v>
      </c>
      <c r="E453" s="120" t="s">
        <v>40</v>
      </c>
      <c r="F453" s="161" t="s">
        <v>1364</v>
      </c>
      <c r="G453" s="139" t="s">
        <v>1623</v>
      </c>
      <c r="H453" s="160" t="s">
        <v>29</v>
      </c>
      <c r="I453" s="160" t="s">
        <v>1578</v>
      </c>
      <c r="J453" s="152" t="s">
        <v>85</v>
      </c>
      <c r="K453" s="153" t="s">
        <v>1631</v>
      </c>
      <c r="L453" s="154">
        <v>45030</v>
      </c>
      <c r="M453" s="121">
        <v>45395</v>
      </c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</row>
    <row r="454" spans="1:63" ht="15.75" customHeight="1">
      <c r="A454" s="33">
        <v>453</v>
      </c>
      <c r="B454" s="120" t="s">
        <v>310</v>
      </c>
      <c r="C454" s="120">
        <v>885764</v>
      </c>
      <c r="D454" s="120" t="s">
        <v>1613</v>
      </c>
      <c r="E454" s="120" t="s">
        <v>26</v>
      </c>
      <c r="F454" s="144" t="s">
        <v>1434</v>
      </c>
      <c r="G454" s="139" t="s">
        <v>1614</v>
      </c>
      <c r="H454" s="160" t="s">
        <v>29</v>
      </c>
      <c r="I454" s="160" t="s">
        <v>1615</v>
      </c>
      <c r="J454" s="152" t="s">
        <v>85</v>
      </c>
      <c r="K454" s="120" t="s">
        <v>1632</v>
      </c>
      <c r="L454" s="154">
        <v>45030</v>
      </c>
      <c r="M454" s="121">
        <v>45357</v>
      </c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</row>
    <row r="455" spans="1:63" ht="15.75" customHeight="1">
      <c r="A455" s="33">
        <v>454</v>
      </c>
      <c r="B455" s="120" t="s">
        <v>1585</v>
      </c>
      <c r="C455" s="120">
        <v>891987</v>
      </c>
      <c r="D455" s="155" t="s">
        <v>1586</v>
      </c>
      <c r="E455" s="152" t="s">
        <v>40</v>
      </c>
      <c r="F455" s="144" t="s">
        <v>1091</v>
      </c>
      <c r="G455" s="162" t="s">
        <v>1633</v>
      </c>
      <c r="H455" s="120" t="s">
        <v>1093</v>
      </c>
      <c r="I455" s="144" t="s">
        <v>1583</v>
      </c>
      <c r="J455" s="152" t="s">
        <v>85</v>
      </c>
      <c r="K455" s="153" t="s">
        <v>1634</v>
      </c>
      <c r="L455" s="154">
        <v>45019</v>
      </c>
      <c r="M455" s="121">
        <v>45334</v>
      </c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</row>
    <row r="456" spans="1:63" ht="15.75" customHeight="1">
      <c r="A456" s="33">
        <v>455</v>
      </c>
      <c r="B456" s="120" t="s">
        <v>1603</v>
      </c>
      <c r="C456" s="120">
        <v>891990</v>
      </c>
      <c r="D456" s="120" t="s">
        <v>1604</v>
      </c>
      <c r="E456" s="152" t="s">
        <v>40</v>
      </c>
      <c r="F456" s="144" t="s">
        <v>1091</v>
      </c>
      <c r="G456" s="162" t="s">
        <v>1635</v>
      </c>
      <c r="H456" s="120" t="s">
        <v>1093</v>
      </c>
      <c r="I456" s="144" t="s">
        <v>1583</v>
      </c>
      <c r="J456" s="152" t="s">
        <v>85</v>
      </c>
      <c r="K456" s="120" t="s">
        <v>1636</v>
      </c>
      <c r="L456" s="154">
        <v>45027</v>
      </c>
      <c r="M456" s="121">
        <v>45334</v>
      </c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</row>
    <row r="457" spans="1:63" s="186" customFormat="1" ht="15.75" customHeight="1">
      <c r="A457" s="178">
        <v>456</v>
      </c>
      <c r="B457" s="179" t="s">
        <v>1637</v>
      </c>
      <c r="C457" s="179">
        <v>893914</v>
      </c>
      <c r="D457" s="179" t="s">
        <v>1638</v>
      </c>
      <c r="E457" s="190" t="s">
        <v>26</v>
      </c>
      <c r="F457" s="181" t="s">
        <v>1434</v>
      </c>
      <c r="G457" s="182" t="s">
        <v>1639</v>
      </c>
      <c r="H457" s="191" t="s">
        <v>47</v>
      </c>
      <c r="I457" s="181" t="s">
        <v>1640</v>
      </c>
      <c r="J457" s="183" t="s">
        <v>31</v>
      </c>
      <c r="K457" s="181" t="s">
        <v>1641</v>
      </c>
      <c r="L457" s="184">
        <v>45035</v>
      </c>
      <c r="M457" s="185">
        <v>45308</v>
      </c>
    </row>
    <row r="458" spans="1:63" s="186" customFormat="1">
      <c r="A458" s="178">
        <v>457</v>
      </c>
      <c r="B458" s="187" t="s">
        <v>397</v>
      </c>
      <c r="C458" s="187">
        <v>886063</v>
      </c>
      <c r="D458" s="187" t="s">
        <v>398</v>
      </c>
      <c r="E458" s="190" t="s">
        <v>26</v>
      </c>
      <c r="F458" s="181" t="s">
        <v>1434</v>
      </c>
      <c r="G458" s="192" t="s">
        <v>1642</v>
      </c>
      <c r="H458" s="181" t="s">
        <v>54</v>
      </c>
      <c r="I458" s="181" t="s">
        <v>1640</v>
      </c>
      <c r="J458" s="183" t="s">
        <v>31</v>
      </c>
      <c r="K458" s="181" t="s">
        <v>1643</v>
      </c>
      <c r="L458" s="184">
        <v>45035</v>
      </c>
      <c r="M458" s="185">
        <v>45402</v>
      </c>
    </row>
    <row r="459" spans="1:63" s="186" customFormat="1">
      <c r="A459" s="178">
        <v>458</v>
      </c>
      <c r="B459" s="187" t="s">
        <v>1644</v>
      </c>
      <c r="C459" s="187">
        <v>870314</v>
      </c>
      <c r="D459" s="187" t="s">
        <v>1645</v>
      </c>
      <c r="E459" s="190" t="s">
        <v>17</v>
      </c>
      <c r="F459" s="181" t="s">
        <v>1077</v>
      </c>
      <c r="G459" s="192" t="s">
        <v>1646</v>
      </c>
      <c r="H459" s="181" t="s">
        <v>1093</v>
      </c>
      <c r="I459" s="181" t="s">
        <v>1647</v>
      </c>
      <c r="J459" s="183" t="s">
        <v>31</v>
      </c>
      <c r="K459" s="181" t="s">
        <v>1648</v>
      </c>
      <c r="L459" s="184">
        <v>45035</v>
      </c>
      <c r="M459" s="185">
        <v>45389</v>
      </c>
    </row>
    <row r="460" spans="1:63">
      <c r="A460" s="33">
        <v>459</v>
      </c>
      <c r="B460" s="143" t="s">
        <v>1649</v>
      </c>
      <c r="C460" s="143">
        <v>892419</v>
      </c>
      <c r="D460" s="143" t="s">
        <v>1650</v>
      </c>
      <c r="E460" s="120" t="s">
        <v>17</v>
      </c>
      <c r="F460" s="164" t="s">
        <v>1077</v>
      </c>
      <c r="G460" s="145" t="s">
        <v>1651</v>
      </c>
      <c r="H460" s="144" t="s">
        <v>54</v>
      </c>
      <c r="I460" s="144" t="s">
        <v>1583</v>
      </c>
      <c r="J460" s="146" t="s">
        <v>31</v>
      </c>
      <c r="K460" s="144" t="s">
        <v>1652</v>
      </c>
      <c r="L460" s="147">
        <v>45036</v>
      </c>
      <c r="M460" s="148">
        <v>45399</v>
      </c>
    </row>
    <row r="461" spans="1:63">
      <c r="A461" s="33">
        <v>460</v>
      </c>
      <c r="B461" s="143" t="s">
        <v>1204</v>
      </c>
      <c r="C461" s="143">
        <v>892100</v>
      </c>
      <c r="D461" s="143" t="s">
        <v>1197</v>
      </c>
      <c r="E461" s="120" t="s">
        <v>26</v>
      </c>
      <c r="F461" s="144" t="s">
        <v>1434</v>
      </c>
      <c r="G461" s="165" t="s">
        <v>1198</v>
      </c>
      <c r="H461" s="160" t="s">
        <v>29</v>
      </c>
      <c r="I461" s="160" t="s">
        <v>1653</v>
      </c>
      <c r="J461" s="164" t="s">
        <v>62</v>
      </c>
      <c r="K461" s="144" t="s">
        <v>1654</v>
      </c>
      <c r="L461" s="166">
        <v>44909</v>
      </c>
      <c r="M461" s="167">
        <v>45273</v>
      </c>
    </row>
    <row r="462" spans="1:63" s="186" customFormat="1">
      <c r="A462" s="178">
        <v>461</v>
      </c>
      <c r="B462" s="187" t="s">
        <v>1644</v>
      </c>
      <c r="C462" s="187">
        <v>870314</v>
      </c>
      <c r="D462" s="187" t="s">
        <v>1645</v>
      </c>
      <c r="E462" s="180" t="s">
        <v>17</v>
      </c>
      <c r="F462" s="181" t="s">
        <v>1077</v>
      </c>
      <c r="G462" s="188" t="s">
        <v>1646</v>
      </c>
      <c r="H462" s="181" t="s">
        <v>1093</v>
      </c>
      <c r="I462" s="181" t="s">
        <v>1647</v>
      </c>
      <c r="J462" s="183" t="s">
        <v>85</v>
      </c>
      <c r="K462" s="181" t="s">
        <v>1655</v>
      </c>
      <c r="L462" s="189">
        <v>45035</v>
      </c>
      <c r="M462" s="185">
        <v>45389</v>
      </c>
    </row>
    <row r="463" spans="1:63">
      <c r="A463" s="33">
        <v>462</v>
      </c>
      <c r="B463" s="143" t="s">
        <v>1656</v>
      </c>
      <c r="C463" s="143">
        <v>877282</v>
      </c>
      <c r="D463" s="143" t="s">
        <v>1657</v>
      </c>
      <c r="E463" s="143" t="s">
        <v>40</v>
      </c>
      <c r="F463" s="161" t="s">
        <v>1364</v>
      </c>
      <c r="G463" s="145" t="s">
        <v>1658</v>
      </c>
      <c r="H463" s="144" t="s">
        <v>29</v>
      </c>
      <c r="I463" s="144" t="s">
        <v>1615</v>
      </c>
      <c r="J463" s="146" t="s">
        <v>31</v>
      </c>
      <c r="K463" s="144" t="s">
        <v>1659</v>
      </c>
      <c r="L463" s="147">
        <v>45044</v>
      </c>
      <c r="M463" s="148">
        <v>45401</v>
      </c>
    </row>
    <row r="464" spans="1:63">
      <c r="A464" s="33">
        <v>463</v>
      </c>
      <c r="B464" s="143" t="s">
        <v>539</v>
      </c>
      <c r="C464" s="143">
        <v>866542</v>
      </c>
      <c r="D464" s="143" t="s">
        <v>540</v>
      </c>
      <c r="E464" s="143" t="s">
        <v>17</v>
      </c>
      <c r="F464" s="144" t="s">
        <v>1077</v>
      </c>
      <c r="G464" s="145" t="s">
        <v>1660</v>
      </c>
      <c r="H464" s="144" t="s">
        <v>29</v>
      </c>
      <c r="I464" s="144" t="s">
        <v>1661</v>
      </c>
      <c r="J464" s="146" t="s">
        <v>85</v>
      </c>
      <c r="K464" s="144" t="s">
        <v>1662</v>
      </c>
      <c r="L464" s="147">
        <v>45044</v>
      </c>
      <c r="M464" s="148">
        <v>45444</v>
      </c>
    </row>
    <row r="465" spans="1:13" s="186" customFormat="1">
      <c r="A465" s="178">
        <v>464</v>
      </c>
      <c r="B465" s="179" t="s">
        <v>1637</v>
      </c>
      <c r="C465" s="179">
        <v>893914</v>
      </c>
      <c r="D465" s="179" t="s">
        <v>1663</v>
      </c>
      <c r="E465" s="180" t="s">
        <v>26</v>
      </c>
      <c r="F465" s="181" t="s">
        <v>1434</v>
      </c>
      <c r="G465" s="182" t="s">
        <v>1639</v>
      </c>
      <c r="H465" s="181" t="s">
        <v>47</v>
      </c>
      <c r="I465" s="181" t="s">
        <v>1640</v>
      </c>
      <c r="J465" s="183" t="s">
        <v>85</v>
      </c>
      <c r="K465" s="181" t="s">
        <v>1664</v>
      </c>
      <c r="L465" s="184">
        <v>45035</v>
      </c>
      <c r="M465" s="185">
        <v>45308</v>
      </c>
    </row>
    <row r="466" spans="1:13">
      <c r="A466" s="33">
        <v>465</v>
      </c>
      <c r="B466" s="143" t="s">
        <v>456</v>
      </c>
      <c r="C466" s="143">
        <v>855354</v>
      </c>
      <c r="D466" s="143" t="s">
        <v>1665</v>
      </c>
      <c r="E466" s="120" t="s">
        <v>17</v>
      </c>
      <c r="F466" s="144" t="s">
        <v>1077</v>
      </c>
      <c r="G466" s="145" t="s">
        <v>1666</v>
      </c>
      <c r="H466" s="144" t="s">
        <v>29</v>
      </c>
      <c r="I466" s="144" t="s">
        <v>1667</v>
      </c>
      <c r="J466" s="146" t="s">
        <v>31</v>
      </c>
      <c r="K466" s="144" t="s">
        <v>1668</v>
      </c>
      <c r="L466" s="147">
        <v>45049</v>
      </c>
      <c r="M466" s="148">
        <v>45415</v>
      </c>
    </row>
    <row r="467" spans="1:13">
      <c r="A467" s="33">
        <v>466</v>
      </c>
      <c r="B467" s="143" t="s">
        <v>428</v>
      </c>
      <c r="C467" s="143">
        <v>885894</v>
      </c>
      <c r="D467" s="143" t="s">
        <v>1669</v>
      </c>
      <c r="E467" s="143" t="s">
        <v>40</v>
      </c>
      <c r="F467" s="144" t="s">
        <v>1091</v>
      </c>
      <c r="G467" s="145" t="s">
        <v>1670</v>
      </c>
      <c r="H467" s="144" t="s">
        <v>1093</v>
      </c>
      <c r="I467" s="144" t="s">
        <v>1671</v>
      </c>
      <c r="J467" s="146" t="s">
        <v>31</v>
      </c>
      <c r="K467" s="144" t="s">
        <v>1672</v>
      </c>
      <c r="L467" s="147">
        <v>45049</v>
      </c>
      <c r="M467" s="148">
        <v>45409</v>
      </c>
    </row>
    <row r="468" spans="1:13">
      <c r="A468" s="33">
        <v>467</v>
      </c>
      <c r="B468" s="143" t="s">
        <v>440</v>
      </c>
      <c r="C468" s="143">
        <v>885900</v>
      </c>
      <c r="D468" s="143" t="s">
        <v>1673</v>
      </c>
      <c r="E468" s="143" t="s">
        <v>40</v>
      </c>
      <c r="F468" s="144" t="s">
        <v>1091</v>
      </c>
      <c r="G468" s="168" t="s">
        <v>442</v>
      </c>
      <c r="H468" s="144" t="s">
        <v>1093</v>
      </c>
      <c r="I468" s="144" t="s">
        <v>1583</v>
      </c>
      <c r="J468" s="146" t="s">
        <v>31</v>
      </c>
      <c r="K468" s="144" t="s">
        <v>1674</v>
      </c>
      <c r="L468" s="147">
        <v>45049</v>
      </c>
      <c r="M468" s="148">
        <v>45409</v>
      </c>
    </row>
    <row r="469" spans="1:13">
      <c r="A469" s="33">
        <v>468</v>
      </c>
      <c r="B469" s="143" t="s">
        <v>432</v>
      </c>
      <c r="C469" s="143">
        <v>885896</v>
      </c>
      <c r="D469" s="143" t="s">
        <v>433</v>
      </c>
      <c r="E469" s="143" t="s">
        <v>40</v>
      </c>
      <c r="F469" s="144" t="s">
        <v>1091</v>
      </c>
      <c r="G469" s="145" t="s">
        <v>434</v>
      </c>
      <c r="H469" s="144" t="s">
        <v>1093</v>
      </c>
      <c r="I469" s="144" t="s">
        <v>1671</v>
      </c>
      <c r="J469" s="146" t="s">
        <v>31</v>
      </c>
      <c r="K469" s="144" t="s">
        <v>1675</v>
      </c>
      <c r="L469" s="147">
        <v>45050</v>
      </c>
      <c r="M469" s="148">
        <v>45409</v>
      </c>
    </row>
    <row r="470" spans="1:13">
      <c r="A470" s="33">
        <v>469</v>
      </c>
      <c r="B470" s="143" t="s">
        <v>436</v>
      </c>
      <c r="C470" s="143">
        <v>885897</v>
      </c>
      <c r="D470" s="143" t="s">
        <v>1676</v>
      </c>
      <c r="E470" s="143" t="s">
        <v>40</v>
      </c>
      <c r="F470" s="144" t="s">
        <v>1091</v>
      </c>
      <c r="G470" s="145" t="s">
        <v>438</v>
      </c>
      <c r="H470" s="144" t="s">
        <v>1093</v>
      </c>
      <c r="I470" s="144" t="s">
        <v>1583</v>
      </c>
      <c r="J470" s="146" t="s">
        <v>31</v>
      </c>
      <c r="K470" s="144" t="s">
        <v>1677</v>
      </c>
      <c r="L470" s="147">
        <v>45050</v>
      </c>
      <c r="M470" s="148">
        <v>45409</v>
      </c>
    </row>
    <row r="471" spans="1:13">
      <c r="A471" s="33">
        <v>470</v>
      </c>
      <c r="B471" s="143" t="s">
        <v>1678</v>
      </c>
      <c r="C471" s="143">
        <v>893093</v>
      </c>
      <c r="D471" s="143" t="s">
        <v>1679</v>
      </c>
      <c r="E471" s="143" t="s">
        <v>40</v>
      </c>
      <c r="F471" s="144" t="s">
        <v>1091</v>
      </c>
      <c r="G471" s="145" t="s">
        <v>1680</v>
      </c>
      <c r="H471" s="144" t="s">
        <v>54</v>
      </c>
      <c r="I471" s="144" t="s">
        <v>1583</v>
      </c>
      <c r="J471" s="146" t="s">
        <v>31</v>
      </c>
      <c r="K471" s="144" t="s">
        <v>1681</v>
      </c>
      <c r="L471" s="147">
        <v>45050</v>
      </c>
      <c r="M471" s="148">
        <v>45055</v>
      </c>
    </row>
    <row r="472" spans="1:13">
      <c r="A472" s="33">
        <v>471</v>
      </c>
      <c r="B472" s="143" t="s">
        <v>1678</v>
      </c>
      <c r="C472" s="143">
        <v>893093</v>
      </c>
      <c r="D472" s="143" t="s">
        <v>1679</v>
      </c>
      <c r="E472" s="143" t="s">
        <v>40</v>
      </c>
      <c r="F472" s="144" t="s">
        <v>1091</v>
      </c>
      <c r="G472" s="168" t="s">
        <v>1682</v>
      </c>
      <c r="H472" s="144" t="s">
        <v>54</v>
      </c>
      <c r="I472" s="144" t="s">
        <v>1583</v>
      </c>
      <c r="J472" s="146" t="s">
        <v>85</v>
      </c>
      <c r="K472" s="144" t="s">
        <v>1683</v>
      </c>
      <c r="L472" s="147">
        <v>45050</v>
      </c>
      <c r="M472" s="148">
        <v>45055</v>
      </c>
    </row>
    <row r="473" spans="1:13">
      <c r="A473" s="33">
        <v>472</v>
      </c>
      <c r="B473" s="143" t="s">
        <v>1678</v>
      </c>
      <c r="C473" s="143">
        <v>893093</v>
      </c>
      <c r="D473" s="143" t="s">
        <v>1679</v>
      </c>
      <c r="E473" s="143" t="s">
        <v>40</v>
      </c>
      <c r="F473" s="144" t="s">
        <v>1091</v>
      </c>
      <c r="G473" s="145" t="s">
        <v>1682</v>
      </c>
      <c r="H473" s="144" t="s">
        <v>54</v>
      </c>
      <c r="I473" s="144" t="s">
        <v>1583</v>
      </c>
      <c r="J473" s="146" t="s">
        <v>85</v>
      </c>
      <c r="K473" s="144" t="s">
        <v>1684</v>
      </c>
      <c r="L473" s="147">
        <v>45050</v>
      </c>
      <c r="M473" s="148">
        <v>45056</v>
      </c>
    </row>
    <row r="474" spans="1:13">
      <c r="A474" s="33">
        <v>473</v>
      </c>
      <c r="B474" s="143" t="s">
        <v>1685</v>
      </c>
      <c r="C474" s="143">
        <v>892958</v>
      </c>
      <c r="D474" s="143" t="s">
        <v>1686</v>
      </c>
      <c r="E474" s="143" t="s">
        <v>17</v>
      </c>
      <c r="F474" s="144" t="s">
        <v>1077</v>
      </c>
      <c r="G474" s="145" t="s">
        <v>1687</v>
      </c>
      <c r="H474" s="144" t="s">
        <v>54</v>
      </c>
      <c r="I474" s="144" t="s">
        <v>1688</v>
      </c>
      <c r="J474" s="146" t="s">
        <v>31</v>
      </c>
      <c r="K474" s="144" t="s">
        <v>1689</v>
      </c>
      <c r="L474" s="147">
        <v>45054</v>
      </c>
      <c r="M474" s="148">
        <v>45431</v>
      </c>
    </row>
    <row r="475" spans="1:13">
      <c r="A475" s="33">
        <v>474</v>
      </c>
      <c r="B475" s="143" t="s">
        <v>237</v>
      </c>
      <c r="C475" s="143">
        <v>870063</v>
      </c>
      <c r="D475" s="143" t="s">
        <v>1690</v>
      </c>
      <c r="E475" s="143" t="s">
        <v>17</v>
      </c>
      <c r="F475" s="144" t="s">
        <v>1077</v>
      </c>
      <c r="G475" s="145" t="s">
        <v>1691</v>
      </c>
      <c r="H475" s="144" t="s">
        <v>47</v>
      </c>
      <c r="I475" s="144" t="s">
        <v>1640</v>
      </c>
      <c r="J475" s="146" t="s">
        <v>31</v>
      </c>
      <c r="K475" s="144" t="s">
        <v>1692</v>
      </c>
      <c r="L475" s="169">
        <v>45048</v>
      </c>
      <c r="M475" s="170">
        <v>45414</v>
      </c>
    </row>
    <row r="476" spans="1:13">
      <c r="A476" s="33">
        <v>475</v>
      </c>
      <c r="B476" s="143" t="s">
        <v>1693</v>
      </c>
      <c r="C476" s="143">
        <v>894540</v>
      </c>
      <c r="D476" s="143" t="s">
        <v>1694</v>
      </c>
      <c r="E476" s="143" t="s">
        <v>40</v>
      </c>
      <c r="F476" s="161" t="s">
        <v>1364</v>
      </c>
      <c r="G476" s="145" t="s">
        <v>1695</v>
      </c>
      <c r="H476" s="144" t="s">
        <v>29</v>
      </c>
      <c r="I476" s="144" t="s">
        <v>1578</v>
      </c>
      <c r="J476" s="146" t="s">
        <v>31</v>
      </c>
      <c r="K476" s="144" t="s">
        <v>1696</v>
      </c>
      <c r="L476" s="169">
        <v>45056</v>
      </c>
      <c r="M476" s="170">
        <v>45421</v>
      </c>
    </row>
    <row r="477" spans="1:13">
      <c r="A477" s="33">
        <v>476</v>
      </c>
      <c r="B477" s="143" t="s">
        <v>1697</v>
      </c>
      <c r="C477" s="143">
        <v>866873</v>
      </c>
      <c r="D477" s="143" t="s">
        <v>1698</v>
      </c>
      <c r="E477" s="143" t="s">
        <v>40</v>
      </c>
      <c r="F477" s="161" t="s">
        <v>1364</v>
      </c>
      <c r="G477" s="145" t="s">
        <v>1695</v>
      </c>
      <c r="H477" s="144" t="s">
        <v>29</v>
      </c>
      <c r="I477" s="144" t="s">
        <v>1578</v>
      </c>
      <c r="J477" s="146" t="s">
        <v>31</v>
      </c>
      <c r="K477" s="144" t="s">
        <v>1699</v>
      </c>
      <c r="L477" s="169">
        <v>45056</v>
      </c>
      <c r="M477" s="170">
        <v>45421</v>
      </c>
    </row>
    <row r="478" spans="1:13">
      <c r="A478" s="33">
        <v>477</v>
      </c>
      <c r="B478" s="163" t="s">
        <v>1700</v>
      </c>
      <c r="C478" s="163">
        <v>866874</v>
      </c>
      <c r="D478" s="163" t="s">
        <v>1701</v>
      </c>
      <c r="E478" s="143" t="s">
        <v>40</v>
      </c>
      <c r="F478" s="161" t="s">
        <v>1364</v>
      </c>
      <c r="G478" s="171" t="s">
        <v>1695</v>
      </c>
      <c r="H478" s="144" t="s">
        <v>29</v>
      </c>
      <c r="I478" s="144" t="s">
        <v>1578</v>
      </c>
      <c r="J478" s="146" t="s">
        <v>31</v>
      </c>
      <c r="K478" s="144" t="s">
        <v>1702</v>
      </c>
      <c r="L478" s="169">
        <v>45056</v>
      </c>
      <c r="M478" s="170">
        <v>45421</v>
      </c>
    </row>
    <row r="479" spans="1:13">
      <c r="A479" s="33">
        <v>478</v>
      </c>
      <c r="B479" s="143" t="s">
        <v>1685</v>
      </c>
      <c r="C479" s="143">
        <v>892958</v>
      </c>
      <c r="D479" s="143" t="s">
        <v>1686</v>
      </c>
      <c r="E479" s="143" t="s">
        <v>17</v>
      </c>
      <c r="F479" s="144" t="s">
        <v>1077</v>
      </c>
      <c r="G479" s="145" t="s">
        <v>1687</v>
      </c>
      <c r="H479" s="144" t="s">
        <v>54</v>
      </c>
      <c r="I479" s="144" t="s">
        <v>1688</v>
      </c>
      <c r="J479" s="146" t="s">
        <v>85</v>
      </c>
      <c r="K479" s="144" t="s">
        <v>1703</v>
      </c>
      <c r="L479" s="147">
        <v>45054</v>
      </c>
      <c r="M479" s="148">
        <v>45431</v>
      </c>
    </row>
    <row r="480" spans="1:13">
      <c r="A480" s="33">
        <v>479</v>
      </c>
      <c r="B480" s="143" t="s">
        <v>539</v>
      </c>
      <c r="C480" s="143">
        <v>866542</v>
      </c>
      <c r="D480" s="143" t="s">
        <v>540</v>
      </c>
      <c r="E480" s="143" t="s">
        <v>17</v>
      </c>
      <c r="F480" s="144" t="s">
        <v>1077</v>
      </c>
      <c r="G480" s="145" t="s">
        <v>1660</v>
      </c>
      <c r="H480" s="144" t="s">
        <v>29</v>
      </c>
      <c r="I480" s="144" t="s">
        <v>1661</v>
      </c>
      <c r="J480" s="146" t="s">
        <v>85</v>
      </c>
      <c r="K480" s="144" t="s">
        <v>1662</v>
      </c>
      <c r="L480" s="147">
        <v>45044</v>
      </c>
      <c r="M480" s="148">
        <v>45444</v>
      </c>
    </row>
    <row r="481" spans="1:13">
      <c r="A481" s="33">
        <v>480</v>
      </c>
      <c r="B481" s="143" t="s">
        <v>1704</v>
      </c>
      <c r="C481" s="143">
        <v>870768</v>
      </c>
      <c r="D481" s="143" t="s">
        <v>1705</v>
      </c>
      <c r="E481" s="120" t="s">
        <v>26</v>
      </c>
      <c r="F481" s="144" t="s">
        <v>1533</v>
      </c>
      <c r="G481" s="145" t="s">
        <v>1706</v>
      </c>
      <c r="H481" s="144" t="s">
        <v>20</v>
      </c>
      <c r="I481" s="144" t="s">
        <v>1583</v>
      </c>
      <c r="J481" s="146" t="s">
        <v>31</v>
      </c>
      <c r="K481" s="144" t="s">
        <v>1707</v>
      </c>
      <c r="L481" s="147">
        <v>45058</v>
      </c>
      <c r="M481" s="148">
        <v>45400</v>
      </c>
    </row>
    <row r="482" spans="1:13">
      <c r="A482" s="33">
        <v>481</v>
      </c>
      <c r="B482" s="143" t="s">
        <v>1708</v>
      </c>
      <c r="C482" s="143">
        <v>849433</v>
      </c>
      <c r="D482" s="143" t="s">
        <v>1709</v>
      </c>
      <c r="E482" s="143" t="s">
        <v>17</v>
      </c>
      <c r="F482" s="144" t="s">
        <v>1077</v>
      </c>
      <c r="G482" s="145" t="s">
        <v>1710</v>
      </c>
      <c r="H482" s="144" t="s">
        <v>29</v>
      </c>
      <c r="I482" s="144" t="s">
        <v>1711</v>
      </c>
      <c r="J482" s="146" t="s">
        <v>31</v>
      </c>
      <c r="K482" s="144" t="s">
        <v>1712</v>
      </c>
      <c r="L482" s="147">
        <v>45058</v>
      </c>
      <c r="M482" s="148">
        <v>45454</v>
      </c>
    </row>
    <row r="483" spans="1:13">
      <c r="A483" s="33">
        <v>482</v>
      </c>
      <c r="B483" s="143" t="s">
        <v>1713</v>
      </c>
      <c r="C483" s="143">
        <v>855193</v>
      </c>
      <c r="D483" s="143" t="s">
        <v>1714</v>
      </c>
      <c r="E483" s="143" t="s">
        <v>40</v>
      </c>
      <c r="F483" s="161" t="s">
        <v>1364</v>
      </c>
      <c r="G483" s="145" t="s">
        <v>298</v>
      </c>
      <c r="H483" s="144" t="s">
        <v>29</v>
      </c>
      <c r="I483" s="144" t="s">
        <v>1578</v>
      </c>
      <c r="J483" s="146" t="s">
        <v>31</v>
      </c>
      <c r="K483" s="153" t="s">
        <v>1715</v>
      </c>
      <c r="L483" s="147">
        <v>45062</v>
      </c>
      <c r="M483" s="148">
        <v>45427</v>
      </c>
    </row>
    <row r="484" spans="1:13">
      <c r="A484" s="33">
        <v>483</v>
      </c>
      <c r="B484" s="172" t="s">
        <v>1716</v>
      </c>
      <c r="C484" s="173">
        <v>870156</v>
      </c>
      <c r="D484" s="143" t="s">
        <v>1717</v>
      </c>
      <c r="E484" s="143" t="s">
        <v>40</v>
      </c>
      <c r="F484" s="161" t="s">
        <v>1364</v>
      </c>
      <c r="G484" s="145" t="s">
        <v>298</v>
      </c>
      <c r="H484" s="144" t="s">
        <v>29</v>
      </c>
      <c r="I484" s="144" t="s">
        <v>1578</v>
      </c>
      <c r="J484" s="146" t="s">
        <v>31</v>
      </c>
      <c r="K484" s="144" t="s">
        <v>1718</v>
      </c>
      <c r="L484" s="147">
        <v>45062</v>
      </c>
      <c r="M484" s="148">
        <v>45427</v>
      </c>
    </row>
    <row r="485" spans="1:13">
      <c r="A485" s="33">
        <v>484</v>
      </c>
      <c r="B485" s="143" t="s">
        <v>456</v>
      </c>
      <c r="C485" s="143">
        <v>855354</v>
      </c>
      <c r="D485" s="143" t="s">
        <v>1665</v>
      </c>
      <c r="E485" s="120" t="s">
        <v>17</v>
      </c>
      <c r="F485" s="144" t="s">
        <v>1077</v>
      </c>
      <c r="G485" s="145" t="s">
        <v>1719</v>
      </c>
      <c r="H485" s="144" t="s">
        <v>29</v>
      </c>
      <c r="I485" s="144" t="s">
        <v>1667</v>
      </c>
      <c r="J485" s="146" t="s">
        <v>85</v>
      </c>
      <c r="K485" s="144" t="s">
        <v>1668</v>
      </c>
      <c r="L485" s="147">
        <v>45049</v>
      </c>
      <c r="M485" s="148">
        <v>45415</v>
      </c>
    </row>
    <row r="486" spans="1:13">
      <c r="A486" s="33">
        <v>485</v>
      </c>
      <c r="B486" s="163" t="s">
        <v>1720</v>
      </c>
      <c r="C486" s="144">
        <v>893696</v>
      </c>
      <c r="D486" s="149" t="s">
        <v>1721</v>
      </c>
      <c r="E486" s="143" t="s">
        <v>40</v>
      </c>
      <c r="F486" s="161" t="s">
        <v>1364</v>
      </c>
      <c r="G486" s="171" t="s">
        <v>1722</v>
      </c>
      <c r="H486" s="144" t="s">
        <v>29</v>
      </c>
      <c r="I486" s="144" t="s">
        <v>1578</v>
      </c>
      <c r="J486" s="146" t="s">
        <v>31</v>
      </c>
      <c r="K486" s="144" t="s">
        <v>1723</v>
      </c>
      <c r="L486" s="169">
        <v>45064</v>
      </c>
      <c r="M486" s="170">
        <v>45429</v>
      </c>
    </row>
    <row r="487" spans="1:13">
      <c r="A487" s="33">
        <v>486</v>
      </c>
      <c r="B487" s="143" t="s">
        <v>1724</v>
      </c>
      <c r="C487" s="144">
        <v>848229</v>
      </c>
      <c r="D487" s="149" t="s">
        <v>1725</v>
      </c>
      <c r="E487" s="143" t="s">
        <v>40</v>
      </c>
      <c r="F487" s="144" t="s">
        <v>1091</v>
      </c>
      <c r="G487" s="145" t="s">
        <v>1726</v>
      </c>
      <c r="H487" s="144" t="s">
        <v>20</v>
      </c>
      <c r="I487" s="144" t="s">
        <v>1583</v>
      </c>
      <c r="J487" s="146" t="s">
        <v>31</v>
      </c>
      <c r="K487" s="144" t="s">
        <v>1727</v>
      </c>
      <c r="L487" s="147">
        <v>45063</v>
      </c>
      <c r="M487" s="148">
        <v>45400</v>
      </c>
    </row>
    <row r="488" spans="1:13">
      <c r="A488" s="33">
        <v>487</v>
      </c>
      <c r="B488" s="143" t="s">
        <v>1728</v>
      </c>
      <c r="C488" s="144">
        <v>848231</v>
      </c>
      <c r="D488" s="149" t="s">
        <v>1729</v>
      </c>
      <c r="E488" s="143" t="s">
        <v>40</v>
      </c>
      <c r="F488" s="144" t="s">
        <v>1091</v>
      </c>
      <c r="G488" s="145" t="s">
        <v>1726</v>
      </c>
      <c r="H488" s="144" t="s">
        <v>20</v>
      </c>
      <c r="I488" s="144" t="s">
        <v>1583</v>
      </c>
      <c r="J488" s="146" t="s">
        <v>31</v>
      </c>
      <c r="K488" s="144" t="s">
        <v>1730</v>
      </c>
      <c r="L488" s="147">
        <v>45065</v>
      </c>
      <c r="M488" s="148">
        <v>45400</v>
      </c>
    </row>
    <row r="489" spans="1:13">
      <c r="A489" s="33">
        <v>488</v>
      </c>
      <c r="B489" s="143" t="s">
        <v>1731</v>
      </c>
      <c r="C489" s="143">
        <v>832325</v>
      </c>
      <c r="D489" s="143" t="s">
        <v>1732</v>
      </c>
      <c r="E489" s="143" t="s">
        <v>17</v>
      </c>
      <c r="F489" s="144" t="s">
        <v>1077</v>
      </c>
      <c r="G489" s="145" t="s">
        <v>1733</v>
      </c>
      <c r="H489" s="144" t="s">
        <v>20</v>
      </c>
      <c r="I489" s="144" t="s">
        <v>1583</v>
      </c>
      <c r="J489" s="146" t="s">
        <v>31</v>
      </c>
      <c r="K489" s="144" t="s">
        <v>1734</v>
      </c>
      <c r="L489" s="147" t="s">
        <v>1735</v>
      </c>
      <c r="M489" s="148">
        <v>45400</v>
      </c>
    </row>
    <row r="490" spans="1:13">
      <c r="A490" s="33">
        <v>489</v>
      </c>
      <c r="B490" s="174" t="s">
        <v>1736</v>
      </c>
      <c r="C490" s="43">
        <v>879676</v>
      </c>
      <c r="D490" s="175" t="s">
        <v>1737</v>
      </c>
      <c r="E490" s="143" t="s">
        <v>40</v>
      </c>
      <c r="F490" s="144" t="s">
        <v>1364</v>
      </c>
      <c r="G490" s="145" t="s">
        <v>1738</v>
      </c>
      <c r="H490" s="144" t="s">
        <v>29</v>
      </c>
      <c r="I490" s="144" t="s">
        <v>1739</v>
      </c>
      <c r="J490" s="146" t="s">
        <v>31</v>
      </c>
      <c r="K490" s="144" t="s">
        <v>1740</v>
      </c>
      <c r="L490" s="147">
        <v>45069</v>
      </c>
      <c r="M490" s="148">
        <v>45436</v>
      </c>
    </row>
    <row r="491" spans="1:13">
      <c r="A491" s="33">
        <v>490</v>
      </c>
      <c r="B491" s="26" t="s">
        <v>1741</v>
      </c>
      <c r="C491" s="29">
        <v>879621</v>
      </c>
      <c r="D491" s="32" t="s">
        <v>1742</v>
      </c>
      <c r="E491" s="143" t="s">
        <v>26</v>
      </c>
      <c r="F491" s="144" t="s">
        <v>1434</v>
      </c>
      <c r="G491" s="145" t="s">
        <v>1743</v>
      </c>
      <c r="H491" s="144" t="s">
        <v>29</v>
      </c>
      <c r="I491" s="144" t="s">
        <v>1615</v>
      </c>
      <c r="J491" s="146" t="s">
        <v>31</v>
      </c>
      <c r="K491" s="144" t="s">
        <v>1744</v>
      </c>
      <c r="L491" s="147">
        <v>45069</v>
      </c>
      <c r="M491" s="148">
        <v>45459</v>
      </c>
    </row>
    <row r="492" spans="1:13">
      <c r="A492" s="33">
        <v>491</v>
      </c>
      <c r="B492" s="143" t="s">
        <v>1745</v>
      </c>
      <c r="C492" s="143">
        <v>861570</v>
      </c>
      <c r="D492" s="143" t="s">
        <v>1746</v>
      </c>
      <c r="E492" s="143" t="s">
        <v>40</v>
      </c>
      <c r="F492" s="144" t="s">
        <v>1082</v>
      </c>
      <c r="G492" s="145" t="s">
        <v>1747</v>
      </c>
      <c r="H492" s="144" t="s">
        <v>1748</v>
      </c>
      <c r="I492" s="144" t="s">
        <v>1749</v>
      </c>
      <c r="J492" s="146" t="s">
        <v>31</v>
      </c>
      <c r="K492" s="144" t="s">
        <v>1750</v>
      </c>
      <c r="L492" s="147">
        <v>45070</v>
      </c>
      <c r="M492" s="148">
        <v>45435</v>
      </c>
    </row>
    <row r="493" spans="1:13">
      <c r="A493" s="33">
        <v>492</v>
      </c>
      <c r="B493" s="143" t="s">
        <v>456</v>
      </c>
      <c r="C493" s="143">
        <v>855354</v>
      </c>
      <c r="D493" s="143" t="s">
        <v>1665</v>
      </c>
      <c r="E493" s="143" t="s">
        <v>17</v>
      </c>
      <c r="F493" s="144" t="s">
        <v>1077</v>
      </c>
      <c r="G493" s="145" t="s">
        <v>1719</v>
      </c>
      <c r="H493" s="144" t="s">
        <v>29</v>
      </c>
      <c r="I493" s="144" t="s">
        <v>1751</v>
      </c>
      <c r="J493" s="146" t="s">
        <v>85</v>
      </c>
      <c r="K493" s="144" t="s">
        <v>1752</v>
      </c>
      <c r="L493" s="147">
        <v>45049</v>
      </c>
      <c r="M493" s="148">
        <v>45415</v>
      </c>
    </row>
    <row r="494" spans="1:13">
      <c r="A494" s="33">
        <v>493</v>
      </c>
      <c r="B494" s="143" t="s">
        <v>1753</v>
      </c>
      <c r="C494" s="143">
        <v>873765</v>
      </c>
      <c r="D494" s="143" t="s">
        <v>1754</v>
      </c>
      <c r="E494" s="143" t="s">
        <v>40</v>
      </c>
      <c r="F494" s="144" t="s">
        <v>1755</v>
      </c>
      <c r="G494" s="145" t="s">
        <v>1756</v>
      </c>
      <c r="H494" s="144" t="s">
        <v>29</v>
      </c>
      <c r="I494" s="144" t="s">
        <v>1749</v>
      </c>
      <c r="J494" s="146" t="s">
        <v>31</v>
      </c>
      <c r="K494" s="144" t="s">
        <v>1757</v>
      </c>
      <c r="L494" s="147">
        <v>45070</v>
      </c>
      <c r="M494" s="148">
        <v>45435</v>
      </c>
    </row>
    <row r="495" spans="1:13">
      <c r="A495" s="33">
        <v>494</v>
      </c>
      <c r="B495" s="163" t="s">
        <v>1758</v>
      </c>
      <c r="C495" s="163">
        <v>894625</v>
      </c>
      <c r="D495" s="163" t="s">
        <v>1759</v>
      </c>
      <c r="E495" s="143" t="s">
        <v>26</v>
      </c>
      <c r="F495" s="144" t="s">
        <v>1760</v>
      </c>
      <c r="G495" s="145" t="s">
        <v>1761</v>
      </c>
      <c r="H495" s="144" t="s">
        <v>1762</v>
      </c>
      <c r="I495" s="144" t="s">
        <v>1749</v>
      </c>
      <c r="J495" s="146" t="s">
        <v>31</v>
      </c>
      <c r="K495" s="144" t="s">
        <v>1763</v>
      </c>
      <c r="L495" s="147">
        <v>45071</v>
      </c>
      <c r="M495" s="148">
        <v>45436</v>
      </c>
    </row>
    <row r="496" spans="1:13">
      <c r="A496" s="33">
        <v>495</v>
      </c>
      <c r="B496" s="145" t="s">
        <v>1764</v>
      </c>
      <c r="C496" s="145">
        <v>894377</v>
      </c>
      <c r="D496" s="144" t="s">
        <v>1765</v>
      </c>
      <c r="E496" s="143" t="s">
        <v>17</v>
      </c>
      <c r="F496" s="144" t="s">
        <v>1077</v>
      </c>
      <c r="G496" s="145" t="s">
        <v>1766</v>
      </c>
      <c r="H496" s="144" t="s">
        <v>20</v>
      </c>
      <c r="I496" s="144" t="s">
        <v>1583</v>
      </c>
      <c r="J496" s="146" t="s">
        <v>31</v>
      </c>
      <c r="K496" s="144" t="s">
        <v>1767</v>
      </c>
      <c r="L496" s="147">
        <v>45071</v>
      </c>
      <c r="M496" s="148" t="s">
        <v>1768</v>
      </c>
    </row>
    <row r="497" spans="1:13">
      <c r="A497" s="33">
        <v>496</v>
      </c>
      <c r="B497" s="145" t="s">
        <v>622</v>
      </c>
      <c r="C497" s="145">
        <v>875963</v>
      </c>
      <c r="D497" s="144" t="s">
        <v>623</v>
      </c>
      <c r="E497" s="143" t="s">
        <v>26</v>
      </c>
      <c r="F497" s="144" t="s">
        <v>1760</v>
      </c>
      <c r="G497" s="145" t="s">
        <v>1769</v>
      </c>
      <c r="H497" s="144" t="s">
        <v>29</v>
      </c>
      <c r="I497" s="144" t="s">
        <v>1739</v>
      </c>
      <c r="J497" s="146" t="s">
        <v>31</v>
      </c>
      <c r="K497" s="144" t="s">
        <v>1770</v>
      </c>
      <c r="L497" s="147">
        <v>45072</v>
      </c>
      <c r="M497" s="148" t="s">
        <v>1771</v>
      </c>
    </row>
    <row r="498" spans="1:13">
      <c r="A498" s="33">
        <v>497</v>
      </c>
      <c r="B498" s="145" t="s">
        <v>126</v>
      </c>
      <c r="C498" s="145">
        <v>866877</v>
      </c>
      <c r="D498" s="144" t="s">
        <v>127</v>
      </c>
      <c r="E498" s="143" t="s">
        <v>40</v>
      </c>
      <c r="F498" s="144" t="s">
        <v>1082</v>
      </c>
      <c r="G498" s="145" t="s">
        <v>1772</v>
      </c>
      <c r="H498" s="144" t="s">
        <v>1762</v>
      </c>
      <c r="I498" s="144" t="s">
        <v>1739</v>
      </c>
      <c r="J498" s="146" t="s">
        <v>31</v>
      </c>
      <c r="K498" s="144" t="s">
        <v>1773</v>
      </c>
      <c r="L498" s="147">
        <v>45072</v>
      </c>
      <c r="M498" s="148" t="s">
        <v>1774</v>
      </c>
    </row>
    <row r="499" spans="1:13">
      <c r="A499" s="33">
        <v>498</v>
      </c>
      <c r="B499" s="145" t="s">
        <v>565</v>
      </c>
      <c r="C499" s="145">
        <v>887528</v>
      </c>
      <c r="D499" s="144" t="s">
        <v>566</v>
      </c>
      <c r="E499" s="143" t="s">
        <v>26</v>
      </c>
      <c r="F499" s="144" t="s">
        <v>1775</v>
      </c>
      <c r="G499" s="145" t="s">
        <v>1776</v>
      </c>
      <c r="H499" s="144" t="s">
        <v>1748</v>
      </c>
      <c r="I499" s="144" t="s">
        <v>1739</v>
      </c>
      <c r="J499" s="146" t="s">
        <v>31</v>
      </c>
      <c r="K499" s="144" t="s">
        <v>1777</v>
      </c>
      <c r="L499" s="147">
        <v>45072</v>
      </c>
      <c r="M499" s="148" t="s">
        <v>1778</v>
      </c>
    </row>
    <row r="500" spans="1:13">
      <c r="A500" s="33">
        <v>499</v>
      </c>
      <c r="B500" s="176" t="s">
        <v>1736</v>
      </c>
      <c r="C500" s="177">
        <v>879676</v>
      </c>
      <c r="D500" s="175" t="s">
        <v>1737</v>
      </c>
      <c r="E500" s="143" t="s">
        <v>40</v>
      </c>
      <c r="F500" s="144" t="s">
        <v>1082</v>
      </c>
      <c r="G500" s="145" t="s">
        <v>1779</v>
      </c>
      <c r="H500" s="144" t="s">
        <v>1762</v>
      </c>
      <c r="I500" s="144" t="s">
        <v>1739</v>
      </c>
      <c r="J500" s="146" t="s">
        <v>85</v>
      </c>
      <c r="K500" s="144" t="s">
        <v>1780</v>
      </c>
      <c r="L500" s="147">
        <v>45069</v>
      </c>
      <c r="M500" s="148">
        <v>45434</v>
      </c>
    </row>
    <row r="501" spans="1:13">
      <c r="A501" s="33">
        <v>500</v>
      </c>
      <c r="B501" s="145" t="s">
        <v>1781</v>
      </c>
      <c r="C501" s="144">
        <v>880816</v>
      </c>
      <c r="D501" s="144" t="s">
        <v>1782</v>
      </c>
      <c r="E501" s="143" t="s">
        <v>40</v>
      </c>
      <c r="F501" s="144" t="s">
        <v>1755</v>
      </c>
      <c r="G501" s="145" t="s">
        <v>1783</v>
      </c>
      <c r="H501" s="144" t="s">
        <v>29</v>
      </c>
      <c r="I501" s="144" t="s">
        <v>1739</v>
      </c>
      <c r="J501" s="146" t="s">
        <v>31</v>
      </c>
      <c r="K501" s="144" t="s">
        <v>1784</v>
      </c>
      <c r="L501" s="147">
        <v>45076</v>
      </c>
      <c r="M501" s="148">
        <v>45441</v>
      </c>
    </row>
    <row r="502" spans="1:13">
      <c r="A502" s="33">
        <v>501</v>
      </c>
      <c r="B502" s="145" t="s">
        <v>1785</v>
      </c>
      <c r="C502" s="144">
        <v>863799</v>
      </c>
      <c r="D502" s="144" t="s">
        <v>1786</v>
      </c>
      <c r="E502" s="143" t="s">
        <v>40</v>
      </c>
      <c r="F502" s="144" t="s">
        <v>1082</v>
      </c>
      <c r="G502" s="145" t="s">
        <v>1787</v>
      </c>
      <c r="H502" s="144" t="s">
        <v>29</v>
      </c>
      <c r="I502" s="144" t="s">
        <v>1739</v>
      </c>
      <c r="J502" s="146" t="s">
        <v>31</v>
      </c>
      <c r="K502" s="144" t="s">
        <v>1788</v>
      </c>
      <c r="L502" s="147" t="s">
        <v>1789</v>
      </c>
      <c r="M502" s="148">
        <v>45443</v>
      </c>
    </row>
    <row r="503" spans="1:13">
      <c r="A503" s="33">
        <v>502</v>
      </c>
      <c r="B503" s="145" t="s">
        <v>1790</v>
      </c>
      <c r="C503" s="144">
        <v>880157</v>
      </c>
      <c r="D503" s="144" t="s">
        <v>1791</v>
      </c>
      <c r="E503" s="143" t="s">
        <v>17</v>
      </c>
      <c r="F503" s="144" t="s">
        <v>1077</v>
      </c>
      <c r="G503" s="145" t="s">
        <v>1792</v>
      </c>
      <c r="H503" s="144" t="s">
        <v>54</v>
      </c>
      <c r="I503" s="144" t="s">
        <v>1640</v>
      </c>
      <c r="J503" s="146" t="s">
        <v>31</v>
      </c>
      <c r="K503" s="144" t="s">
        <v>1793</v>
      </c>
      <c r="L503" s="147" t="s">
        <v>1794</v>
      </c>
      <c r="M503" s="148" t="s">
        <v>1795</v>
      </c>
    </row>
    <row r="504" spans="1:13">
      <c r="A504" s="33">
        <v>503</v>
      </c>
      <c r="B504" s="143" t="s">
        <v>1741</v>
      </c>
      <c r="C504" s="144">
        <v>879621</v>
      </c>
      <c r="D504" s="149" t="s">
        <v>1742</v>
      </c>
      <c r="E504" s="143" t="s">
        <v>26</v>
      </c>
      <c r="F504" s="144" t="s">
        <v>1434</v>
      </c>
      <c r="G504" s="145" t="s">
        <v>1743</v>
      </c>
      <c r="H504" s="144" t="s">
        <v>29</v>
      </c>
      <c r="I504" s="144" t="s">
        <v>1615</v>
      </c>
      <c r="J504" s="146" t="s">
        <v>85</v>
      </c>
      <c r="K504" s="144" t="s">
        <v>1744</v>
      </c>
      <c r="L504" s="147">
        <v>45069</v>
      </c>
      <c r="M504" s="148" t="s">
        <v>1796</v>
      </c>
    </row>
    <row r="505" spans="1:13">
      <c r="A505" s="33">
        <v>504</v>
      </c>
      <c r="B505" s="145" t="s">
        <v>839</v>
      </c>
      <c r="C505" s="144">
        <v>859682</v>
      </c>
      <c r="D505" s="144" t="s">
        <v>840</v>
      </c>
      <c r="E505" s="143" t="s">
        <v>40</v>
      </c>
      <c r="F505" s="144" t="s">
        <v>1082</v>
      </c>
      <c r="G505" s="145" t="s">
        <v>1783</v>
      </c>
      <c r="H505" s="144" t="s">
        <v>29</v>
      </c>
      <c r="I505" s="144" t="s">
        <v>1797</v>
      </c>
      <c r="J505" s="146" t="s">
        <v>31</v>
      </c>
      <c r="K505" s="144" t="s">
        <v>1798</v>
      </c>
      <c r="L505" s="147">
        <v>45083</v>
      </c>
      <c r="M505" s="148">
        <v>45529</v>
      </c>
    </row>
    <row r="506" spans="1:13">
      <c r="A506" s="212">
        <v>505</v>
      </c>
      <c r="B506" s="140" t="s">
        <v>1799</v>
      </c>
      <c r="C506" s="105">
        <v>856427</v>
      </c>
      <c r="D506" s="105" t="s">
        <v>1800</v>
      </c>
      <c r="E506" s="232" t="s">
        <v>40</v>
      </c>
      <c r="F506" s="105" t="s">
        <v>1113</v>
      </c>
      <c r="G506" t="s">
        <v>1801</v>
      </c>
      <c r="H506" s="105" t="s">
        <v>29</v>
      </c>
      <c r="I506" s="105" t="s">
        <v>1578</v>
      </c>
      <c r="J506" s="105" t="s">
        <v>31</v>
      </c>
      <c r="K506" s="105" t="s">
        <v>1802</v>
      </c>
      <c r="L506" s="236">
        <v>45086</v>
      </c>
      <c r="M506" s="244">
        <v>45451</v>
      </c>
    </row>
    <row r="507" spans="1:13">
      <c r="A507" s="212">
        <v>506</v>
      </c>
      <c r="B507" s="140" t="s">
        <v>496</v>
      </c>
      <c r="C507" s="105">
        <v>887064</v>
      </c>
      <c r="D507" s="222" t="s">
        <v>497</v>
      </c>
      <c r="E507" s="225" t="s">
        <v>26</v>
      </c>
      <c r="F507" s="223" t="s">
        <v>1803</v>
      </c>
      <c r="G507" s="140" t="s">
        <v>1804</v>
      </c>
      <c r="H507" s="105" t="s">
        <v>29</v>
      </c>
      <c r="I507" s="221" t="s">
        <v>1797</v>
      </c>
      <c r="J507" s="105" t="s">
        <v>31</v>
      </c>
      <c r="K507" s="105" t="s">
        <v>1805</v>
      </c>
      <c r="L507" s="236">
        <v>45086</v>
      </c>
      <c r="M507" s="237">
        <v>45433</v>
      </c>
    </row>
    <row r="508" spans="1:13">
      <c r="A508" s="212">
        <v>507</v>
      </c>
      <c r="B508" s="211" t="s">
        <v>1806</v>
      </c>
      <c r="C508" s="105">
        <v>894541</v>
      </c>
      <c r="D508" s="105" t="s">
        <v>1807</v>
      </c>
      <c r="E508" s="232" t="s">
        <v>40</v>
      </c>
      <c r="F508" s="216" t="s">
        <v>1082</v>
      </c>
      <c r="G508" s="140" t="s">
        <v>1808</v>
      </c>
      <c r="H508" s="105" t="s">
        <v>29</v>
      </c>
      <c r="I508" s="105" t="s">
        <v>1578</v>
      </c>
      <c r="J508" s="105" t="s">
        <v>31</v>
      </c>
      <c r="K508" s="105" t="s">
        <v>1809</v>
      </c>
      <c r="L508" s="238">
        <v>45089</v>
      </c>
      <c r="M508" s="239">
        <v>45454</v>
      </c>
    </row>
    <row r="509" spans="1:13">
      <c r="A509" s="212">
        <v>508</v>
      </c>
      <c r="B509" s="201" t="s">
        <v>1810</v>
      </c>
      <c r="C509" s="105">
        <v>857429</v>
      </c>
      <c r="D509" s="222" t="s">
        <v>1811</v>
      </c>
      <c r="E509" s="226" t="s">
        <v>17</v>
      </c>
      <c r="F509" s="225" t="s">
        <v>1077</v>
      </c>
      <c r="G509" s="227" t="s">
        <v>1812</v>
      </c>
      <c r="H509" s="105" t="s">
        <v>29</v>
      </c>
      <c r="I509" s="105" t="s">
        <v>1813</v>
      </c>
      <c r="J509" s="105" t="s">
        <v>31</v>
      </c>
      <c r="K509" t="s">
        <v>1814</v>
      </c>
      <c r="L509" s="228">
        <v>45090</v>
      </c>
      <c r="M509" s="229">
        <v>45446</v>
      </c>
    </row>
    <row r="510" spans="1:13">
      <c r="A510" s="212">
        <v>509</v>
      </c>
      <c r="B510" s="215" t="s">
        <v>1815</v>
      </c>
      <c r="C510" s="216">
        <v>894737</v>
      </c>
      <c r="D510" s="216" t="s">
        <v>1816</v>
      </c>
      <c r="E510" s="247" t="s">
        <v>40</v>
      </c>
      <c r="F510" s="105" t="s">
        <v>1817</v>
      </c>
      <c r="G510" s="248" t="s">
        <v>1818</v>
      </c>
      <c r="H510" s="105" t="s">
        <v>29</v>
      </c>
      <c r="I510" s="105" t="s">
        <v>1578</v>
      </c>
      <c r="J510" s="105" t="s">
        <v>31</v>
      </c>
      <c r="K510" s="216" t="s">
        <v>1819</v>
      </c>
      <c r="L510" s="240">
        <v>45090</v>
      </c>
      <c r="M510" s="241">
        <v>45455</v>
      </c>
    </row>
    <row r="511" spans="1:13">
      <c r="A511" s="212">
        <v>510</v>
      </c>
      <c r="B511" s="214" t="s">
        <v>1820</v>
      </c>
      <c r="C511" s="105">
        <v>895303</v>
      </c>
      <c r="D511" s="105" t="s">
        <v>1821</v>
      </c>
      <c r="E511" s="247" t="s">
        <v>40</v>
      </c>
      <c r="F511" s="105" t="s">
        <v>1817</v>
      </c>
      <c r="G511" s="227" t="s">
        <v>1822</v>
      </c>
      <c r="H511" s="105" t="s">
        <v>29</v>
      </c>
      <c r="I511" s="246" t="s">
        <v>1797</v>
      </c>
      <c r="J511" s="105" t="s">
        <v>31</v>
      </c>
      <c r="K511" s="105" t="s">
        <v>1823</v>
      </c>
      <c r="L511" s="242">
        <v>45091</v>
      </c>
      <c r="M511" s="242">
        <v>45456</v>
      </c>
    </row>
    <row r="512" spans="1:13">
      <c r="A512" s="212">
        <v>511</v>
      </c>
      <c r="B512" s="214" t="s">
        <v>1824</v>
      </c>
      <c r="C512" s="105">
        <v>893697</v>
      </c>
      <c r="D512" s="105" t="s">
        <v>1825</v>
      </c>
      <c r="E512" s="247" t="s">
        <v>40</v>
      </c>
      <c r="F512" s="105" t="s">
        <v>1817</v>
      </c>
      <c r="G512" s="227" t="s">
        <v>1826</v>
      </c>
      <c r="H512" s="105" t="s">
        <v>29</v>
      </c>
      <c r="I512" s="105" t="s">
        <v>1578</v>
      </c>
      <c r="J512" s="105" t="s">
        <v>31</v>
      </c>
      <c r="K512" s="105" t="s">
        <v>1827</v>
      </c>
      <c r="L512" s="242">
        <v>45091</v>
      </c>
      <c r="M512" s="242">
        <v>45456</v>
      </c>
    </row>
    <row r="513" spans="1:13">
      <c r="A513" s="212">
        <v>512</v>
      </c>
      <c r="B513" s="214" t="s">
        <v>1828</v>
      </c>
      <c r="C513" s="105">
        <v>878646</v>
      </c>
      <c r="D513" s="105" t="s">
        <v>1829</v>
      </c>
      <c r="E513" s="247" t="s">
        <v>40</v>
      </c>
      <c r="F513" s="105" t="s">
        <v>1817</v>
      </c>
      <c r="G513" s="227" t="s">
        <v>1783</v>
      </c>
      <c r="H513" s="105" t="s">
        <v>29</v>
      </c>
      <c r="I513" s="246" t="s">
        <v>1797</v>
      </c>
      <c r="J513" s="105" t="s">
        <v>31</v>
      </c>
      <c r="K513" s="105" t="s">
        <v>1830</v>
      </c>
      <c r="L513" s="242">
        <v>45091</v>
      </c>
      <c r="M513" s="242">
        <v>45456</v>
      </c>
    </row>
    <row r="514" spans="1:13">
      <c r="A514" s="212">
        <v>513</v>
      </c>
      <c r="B514" s="214" t="s">
        <v>1831</v>
      </c>
      <c r="C514" s="105">
        <v>891469</v>
      </c>
      <c r="D514" s="105" t="s">
        <v>1832</v>
      </c>
      <c r="E514" s="232" t="s">
        <v>40</v>
      </c>
      <c r="F514" s="105" t="s">
        <v>1817</v>
      </c>
      <c r="G514" s="140" t="s">
        <v>1833</v>
      </c>
      <c r="H514" s="105" t="s">
        <v>29</v>
      </c>
      <c r="I514" s="105" t="s">
        <v>1578</v>
      </c>
      <c r="J514" s="105" t="s">
        <v>31</v>
      </c>
      <c r="K514" s="105" t="s">
        <v>1834</v>
      </c>
      <c r="L514" s="242">
        <v>45093</v>
      </c>
      <c r="M514" s="242">
        <v>45458</v>
      </c>
    </row>
    <row r="515" spans="1:13">
      <c r="A515" s="212">
        <v>514</v>
      </c>
      <c r="B515" s="214" t="s">
        <v>1835</v>
      </c>
      <c r="C515" s="105">
        <v>875189</v>
      </c>
      <c r="D515" s="105" t="s">
        <v>1836</v>
      </c>
      <c r="E515" s="232" t="s">
        <v>40</v>
      </c>
      <c r="F515" s="105" t="s">
        <v>1817</v>
      </c>
      <c r="G515" s="140" t="s">
        <v>1837</v>
      </c>
      <c r="H515" s="105" t="s">
        <v>29</v>
      </c>
      <c r="I515" s="105" t="s">
        <v>1578</v>
      </c>
      <c r="J515" s="105" t="s">
        <v>31</v>
      </c>
      <c r="K515" s="105" t="s">
        <v>1838</v>
      </c>
      <c r="L515" s="242">
        <v>45093</v>
      </c>
      <c r="M515" s="242">
        <v>45458</v>
      </c>
    </row>
    <row r="516" spans="1:13">
      <c r="A516" s="212">
        <v>515</v>
      </c>
      <c r="B516" s="214" t="s">
        <v>1839</v>
      </c>
      <c r="C516" s="105">
        <v>890434</v>
      </c>
      <c r="D516" s="105" t="s">
        <v>1840</v>
      </c>
      <c r="E516" s="232" t="s">
        <v>40</v>
      </c>
      <c r="F516" s="105" t="s">
        <v>1817</v>
      </c>
      <c r="G516" s="140" t="s">
        <v>1837</v>
      </c>
      <c r="H516" s="105" t="s">
        <v>29</v>
      </c>
      <c r="I516" s="246" t="s">
        <v>1797</v>
      </c>
      <c r="J516" s="105" t="s">
        <v>31</v>
      </c>
      <c r="K516" s="105" t="s">
        <v>1841</v>
      </c>
      <c r="L516" s="242">
        <v>45093</v>
      </c>
      <c r="M516" s="242">
        <v>45458</v>
      </c>
    </row>
    <row r="517" spans="1:13">
      <c r="A517" s="212">
        <v>516</v>
      </c>
      <c r="B517" s="214" t="s">
        <v>612</v>
      </c>
      <c r="C517" s="105">
        <v>887694</v>
      </c>
      <c r="D517" s="105" t="s">
        <v>613</v>
      </c>
      <c r="E517" s="232" t="s">
        <v>132</v>
      </c>
      <c r="F517" s="216" t="s">
        <v>1187</v>
      </c>
      <c r="G517" s="140" t="s">
        <v>1842</v>
      </c>
      <c r="H517" s="105" t="s">
        <v>640</v>
      </c>
      <c r="I517" s="105" t="s">
        <v>265</v>
      </c>
      <c r="J517" s="105" t="s">
        <v>31</v>
      </c>
      <c r="K517" s="105" t="s">
        <v>1843</v>
      </c>
      <c r="L517" s="242">
        <v>45092</v>
      </c>
      <c r="M517" s="242">
        <v>45462</v>
      </c>
    </row>
    <row r="518" spans="1:13">
      <c r="A518" s="212">
        <v>517</v>
      </c>
      <c r="B518" s="214" t="s">
        <v>668</v>
      </c>
      <c r="C518" s="105">
        <v>872033</v>
      </c>
      <c r="D518" s="222" t="s">
        <v>1844</v>
      </c>
      <c r="E518" s="226" t="s">
        <v>17</v>
      </c>
      <c r="F518" s="225" t="s">
        <v>1077</v>
      </c>
      <c r="G518" s="227" t="s">
        <v>1845</v>
      </c>
      <c r="H518" s="105" t="s">
        <v>29</v>
      </c>
      <c r="I518" s="105" t="s">
        <v>1711</v>
      </c>
      <c r="J518" s="105" t="s">
        <v>31</v>
      </c>
      <c r="K518" s="249" t="s">
        <v>1846</v>
      </c>
      <c r="L518" s="230">
        <v>45093</v>
      </c>
      <c r="M518" s="230">
        <v>45491</v>
      </c>
    </row>
    <row r="519" spans="1:13">
      <c r="A519" s="212">
        <v>518</v>
      </c>
      <c r="B519" s="214" t="s">
        <v>1847</v>
      </c>
      <c r="C519" s="105">
        <v>863797</v>
      </c>
      <c r="D519" s="105" t="s">
        <v>1848</v>
      </c>
      <c r="E519" s="232" t="s">
        <v>40</v>
      </c>
      <c r="F519" s="224" t="s">
        <v>1849</v>
      </c>
      <c r="G519" s="140" t="s">
        <v>298</v>
      </c>
      <c r="H519" s="105" t="s">
        <v>29</v>
      </c>
      <c r="I519" s="105" t="s">
        <v>1578</v>
      </c>
      <c r="J519" s="105" t="s">
        <v>31</v>
      </c>
      <c r="K519" s="105" t="s">
        <v>1850</v>
      </c>
      <c r="L519" s="242">
        <v>45100</v>
      </c>
      <c r="M519" s="242">
        <v>45465</v>
      </c>
    </row>
    <row r="520" spans="1:13" ht="45.75">
      <c r="A520" s="212">
        <v>519</v>
      </c>
      <c r="B520" s="214" t="s">
        <v>544</v>
      </c>
      <c r="C520" s="105">
        <v>886817</v>
      </c>
      <c r="D520" s="222" t="s">
        <v>1851</v>
      </c>
      <c r="E520" s="225" t="s">
        <v>26</v>
      </c>
      <c r="F520" s="250" t="s">
        <v>1852</v>
      </c>
      <c r="G520" s="140" t="s">
        <v>1853</v>
      </c>
      <c r="H520" s="105" t="s">
        <v>346</v>
      </c>
      <c r="I520" s="251" t="s">
        <v>1854</v>
      </c>
      <c r="J520" s="105" t="s">
        <v>31</v>
      </c>
      <c r="K520" s="105" t="s">
        <v>1855</v>
      </c>
      <c r="L520" s="242">
        <v>45104</v>
      </c>
      <c r="M520" s="242">
        <v>45079</v>
      </c>
    </row>
    <row r="521" spans="1:13" ht="30.75">
      <c r="A521" s="212">
        <v>520</v>
      </c>
      <c r="B521" s="214" t="s">
        <v>552</v>
      </c>
      <c r="C521" s="105">
        <v>842878</v>
      </c>
      <c r="D521" s="105" t="s">
        <v>553</v>
      </c>
      <c r="E521" s="232" t="s">
        <v>40</v>
      </c>
      <c r="F521" s="105" t="s">
        <v>1856</v>
      </c>
      <c r="G521" s="140" t="s">
        <v>1857</v>
      </c>
      <c r="H521" s="105" t="s">
        <v>1093</v>
      </c>
      <c r="I521" s="251" t="s">
        <v>1583</v>
      </c>
      <c r="J521" s="105" t="s">
        <v>31</v>
      </c>
      <c r="K521" s="249" t="s">
        <v>1858</v>
      </c>
      <c r="L521" s="242">
        <v>45107</v>
      </c>
      <c r="M521" s="242">
        <v>45472</v>
      </c>
    </row>
    <row r="522" spans="1:13" ht="30.75">
      <c r="A522" s="212">
        <v>521</v>
      </c>
      <c r="B522" s="214" t="s">
        <v>1859</v>
      </c>
      <c r="C522" s="105">
        <v>895380</v>
      </c>
      <c r="D522" s="105" t="s">
        <v>1860</v>
      </c>
      <c r="E522" s="232" t="s">
        <v>40</v>
      </c>
      <c r="F522" s="105" t="s">
        <v>1113</v>
      </c>
      <c r="G522" s="140" t="s">
        <v>1861</v>
      </c>
      <c r="H522" s="105" t="s">
        <v>29</v>
      </c>
      <c r="I522" s="251" t="s">
        <v>1615</v>
      </c>
      <c r="J522" s="105" t="s">
        <v>31</v>
      </c>
      <c r="K522" s="105" t="s">
        <v>1862</v>
      </c>
      <c r="L522" s="242">
        <v>45105</v>
      </c>
      <c r="M522" s="242">
        <v>45470</v>
      </c>
    </row>
    <row r="523" spans="1:13" ht="30.75">
      <c r="A523" s="212">
        <v>522</v>
      </c>
      <c r="B523" s="214" t="s">
        <v>1863</v>
      </c>
      <c r="C523" s="105">
        <v>880606</v>
      </c>
      <c r="D523" s="105" t="s">
        <v>1864</v>
      </c>
      <c r="E523" s="232" t="s">
        <v>40</v>
      </c>
      <c r="F523" s="105" t="s">
        <v>1113</v>
      </c>
      <c r="G523" s="140" t="s">
        <v>1865</v>
      </c>
      <c r="H523" s="105" t="s">
        <v>29</v>
      </c>
      <c r="I523" s="251" t="s">
        <v>1578</v>
      </c>
      <c r="J523" s="105" t="s">
        <v>31</v>
      </c>
      <c r="K523" s="105" t="s">
        <v>1866</v>
      </c>
      <c r="L523" s="242">
        <v>45107</v>
      </c>
      <c r="M523" s="242">
        <v>45472</v>
      </c>
    </row>
    <row r="524" spans="1:13" ht="30.75">
      <c r="A524" s="212">
        <v>523</v>
      </c>
      <c r="B524" s="214" t="s">
        <v>1867</v>
      </c>
      <c r="C524" s="105">
        <v>895302</v>
      </c>
      <c r="D524" s="105" t="s">
        <v>1868</v>
      </c>
      <c r="E524" s="232" t="s">
        <v>40</v>
      </c>
      <c r="F524" s="105" t="s">
        <v>1113</v>
      </c>
      <c r="G524" s="140" t="s">
        <v>1869</v>
      </c>
      <c r="H524" s="105" t="s">
        <v>29</v>
      </c>
      <c r="I524" s="251" t="s">
        <v>1797</v>
      </c>
      <c r="J524" s="105" t="s">
        <v>31</v>
      </c>
      <c r="K524" s="105" t="s">
        <v>1870</v>
      </c>
      <c r="L524" s="242">
        <v>45107</v>
      </c>
      <c r="M524" s="242">
        <v>45472</v>
      </c>
    </row>
    <row r="525" spans="1:13" ht="76.5">
      <c r="A525" s="212">
        <v>524</v>
      </c>
      <c r="B525" s="214" t="s">
        <v>732</v>
      </c>
      <c r="C525" s="105">
        <v>857684</v>
      </c>
      <c r="D525" s="222" t="s">
        <v>733</v>
      </c>
      <c r="E525" s="226" t="s">
        <v>17</v>
      </c>
      <c r="F525" s="225" t="s">
        <v>1077</v>
      </c>
      <c r="G525" s="227" t="s">
        <v>1871</v>
      </c>
      <c r="H525" s="105" t="s">
        <v>29</v>
      </c>
      <c r="I525" s="251" t="s">
        <v>1872</v>
      </c>
      <c r="J525" s="105" t="s">
        <v>31</v>
      </c>
      <c r="K525" s="105" t="s">
        <v>1873</v>
      </c>
      <c r="L525" s="230">
        <v>45110</v>
      </c>
      <c r="M525" s="230">
        <v>45501</v>
      </c>
    </row>
    <row r="526" spans="1:13" ht="30.75">
      <c r="A526" s="212">
        <v>525</v>
      </c>
      <c r="B526" s="214" t="s">
        <v>1874</v>
      </c>
      <c r="C526" s="105">
        <v>848230</v>
      </c>
      <c r="D526" s="105" t="s">
        <v>1875</v>
      </c>
      <c r="E526" s="232" t="s">
        <v>40</v>
      </c>
      <c r="F526" s="224" t="s">
        <v>1876</v>
      </c>
      <c r="G526" s="140" t="s">
        <v>1877</v>
      </c>
      <c r="H526" s="105" t="s">
        <v>20</v>
      </c>
      <c r="I526" s="251" t="s">
        <v>1878</v>
      </c>
      <c r="J526" s="105" t="s">
        <v>31</v>
      </c>
      <c r="K526" s="105" t="s">
        <v>1879</v>
      </c>
      <c r="L526" s="242">
        <v>45110</v>
      </c>
      <c r="M526" s="242">
        <v>45475</v>
      </c>
    </row>
    <row r="527" spans="1:13" ht="30.75">
      <c r="A527" s="212">
        <v>526</v>
      </c>
      <c r="B527" s="214" t="s">
        <v>549</v>
      </c>
      <c r="C527" s="105">
        <v>886815</v>
      </c>
      <c r="D527" s="105" t="s">
        <v>1880</v>
      </c>
      <c r="E527" s="232" t="s">
        <v>40</v>
      </c>
      <c r="F527" s="105" t="s">
        <v>1856</v>
      </c>
      <c r="G527" s="140" t="s">
        <v>1881</v>
      </c>
      <c r="H527" s="105" t="s">
        <v>346</v>
      </c>
      <c r="I527" s="251" t="s">
        <v>1854</v>
      </c>
      <c r="J527" s="105" t="s">
        <v>31</v>
      </c>
      <c r="K527" s="105" t="s">
        <v>1882</v>
      </c>
      <c r="L527" s="242">
        <v>45110</v>
      </c>
      <c r="M527" s="242">
        <v>45445</v>
      </c>
    </row>
    <row r="528" spans="1:13" ht="45.75">
      <c r="A528" s="212">
        <v>527</v>
      </c>
      <c r="B528" s="214" t="s">
        <v>1883</v>
      </c>
      <c r="C528" s="105">
        <v>869294</v>
      </c>
      <c r="D528" s="222" t="s">
        <v>1884</v>
      </c>
      <c r="E528" s="232" t="s">
        <v>26</v>
      </c>
      <c r="F528" s="250" t="s">
        <v>1885</v>
      </c>
      <c r="G528" s="140" t="s">
        <v>1886</v>
      </c>
      <c r="H528" s="105" t="s">
        <v>29</v>
      </c>
      <c r="I528" s="251" t="s">
        <v>1887</v>
      </c>
      <c r="J528" s="105" t="s">
        <v>31</v>
      </c>
      <c r="K528" s="105" t="s">
        <v>1888</v>
      </c>
      <c r="L528" s="242">
        <v>45117</v>
      </c>
      <c r="M528" s="242">
        <v>45152</v>
      </c>
    </row>
    <row r="529" spans="1:13" ht="45.75">
      <c r="A529" s="212">
        <v>528</v>
      </c>
      <c r="B529" s="214" t="s">
        <v>645</v>
      </c>
      <c r="C529" s="105">
        <v>873352</v>
      </c>
      <c r="D529" s="222" t="s">
        <v>1889</v>
      </c>
      <c r="E529" s="225" t="s">
        <v>26</v>
      </c>
      <c r="F529" s="250" t="s">
        <v>1885</v>
      </c>
      <c r="G529" s="140" t="s">
        <v>1886</v>
      </c>
      <c r="H529" s="105" t="s">
        <v>29</v>
      </c>
      <c r="I529" s="251" t="s">
        <v>1887</v>
      </c>
      <c r="J529" s="105" t="s">
        <v>31</v>
      </c>
      <c r="K529" s="105" t="s">
        <v>1890</v>
      </c>
      <c r="L529" s="242">
        <v>45111</v>
      </c>
      <c r="M529" s="242">
        <v>45478</v>
      </c>
    </row>
    <row r="530" spans="1:13" ht="45.75">
      <c r="A530" s="212">
        <v>529</v>
      </c>
      <c r="B530" s="214" t="s">
        <v>633</v>
      </c>
      <c r="C530" s="105">
        <v>871844</v>
      </c>
      <c r="D530" s="222" t="s">
        <v>634</v>
      </c>
      <c r="E530" s="225" t="s">
        <v>26</v>
      </c>
      <c r="F530" s="250" t="s">
        <v>1885</v>
      </c>
      <c r="G530" s="140" t="s">
        <v>1891</v>
      </c>
      <c r="H530" s="105" t="s">
        <v>29</v>
      </c>
      <c r="I530" s="251" t="s">
        <v>1887</v>
      </c>
      <c r="J530" s="105" t="s">
        <v>31</v>
      </c>
      <c r="K530" s="105" t="s">
        <v>1892</v>
      </c>
      <c r="L530" s="242">
        <v>45111</v>
      </c>
      <c r="M530" s="242">
        <v>45518</v>
      </c>
    </row>
    <row r="531" spans="1:13">
      <c r="A531" s="212">
        <v>530</v>
      </c>
      <c r="B531" s="254" t="s">
        <v>1893</v>
      </c>
      <c r="C531" s="220">
        <v>895772</v>
      </c>
      <c r="D531" s="216" t="s">
        <v>1894</v>
      </c>
      <c r="E531" s="105" t="s">
        <v>40</v>
      </c>
      <c r="F531" s="216" t="s">
        <v>1113</v>
      </c>
      <c r="G531" s="217" t="s">
        <v>1119</v>
      </c>
      <c r="H531" s="216" t="s">
        <v>29</v>
      </c>
      <c r="I531" s="216" t="s">
        <v>1578</v>
      </c>
      <c r="J531" s="105" t="s">
        <v>31</v>
      </c>
      <c r="K531" s="216" t="s">
        <v>1895</v>
      </c>
      <c r="L531" s="244">
        <v>45113</v>
      </c>
      <c r="M531" s="253">
        <v>45478</v>
      </c>
    </row>
    <row r="532" spans="1:13">
      <c r="A532" s="212">
        <v>531</v>
      </c>
      <c r="B532" s="249" t="s">
        <v>1896</v>
      </c>
      <c r="C532" s="219">
        <v>895430</v>
      </c>
      <c r="D532" s="105" t="s">
        <v>1897</v>
      </c>
      <c r="E532" s="105" t="s">
        <v>40</v>
      </c>
      <c r="F532" s="216" t="s">
        <v>1113</v>
      </c>
      <c r="G532" s="140" t="s">
        <v>1119</v>
      </c>
      <c r="H532" s="216" t="s">
        <v>29</v>
      </c>
      <c r="I532" s="216" t="s">
        <v>1578</v>
      </c>
      <c r="J532" s="105" t="s">
        <v>31</v>
      </c>
      <c r="K532" s="105" t="s">
        <v>1898</v>
      </c>
      <c r="L532" s="244">
        <v>45113</v>
      </c>
      <c r="M532" s="253">
        <v>45478</v>
      </c>
    </row>
    <row r="533" spans="1:13">
      <c r="A533" s="212">
        <v>532</v>
      </c>
      <c r="B533" s="249" t="s">
        <v>1899</v>
      </c>
      <c r="C533" s="219">
        <v>895602</v>
      </c>
      <c r="D533" s="105" t="s">
        <v>1900</v>
      </c>
      <c r="E533" s="105" t="s">
        <v>40</v>
      </c>
      <c r="F533" s="216" t="s">
        <v>1113</v>
      </c>
      <c r="G533" s="217" t="s">
        <v>1119</v>
      </c>
      <c r="H533" s="216" t="s">
        <v>29</v>
      </c>
      <c r="I533" s="216" t="s">
        <v>1578</v>
      </c>
      <c r="J533" s="216" t="s">
        <v>31</v>
      </c>
      <c r="K533" s="216" t="s">
        <v>1901</v>
      </c>
      <c r="L533" s="253">
        <v>45113</v>
      </c>
      <c r="M533" s="253">
        <v>45478</v>
      </c>
    </row>
    <row r="534" spans="1:13">
      <c r="A534" s="212">
        <v>533</v>
      </c>
      <c r="B534" s="249" t="s">
        <v>1902</v>
      </c>
      <c r="C534" s="219">
        <v>895601</v>
      </c>
      <c r="D534" s="105" t="s">
        <v>1903</v>
      </c>
      <c r="E534" s="222" t="s">
        <v>40</v>
      </c>
      <c r="F534" s="105" t="s">
        <v>1113</v>
      </c>
      <c r="G534" s="140" t="s">
        <v>1119</v>
      </c>
      <c r="H534" s="105" t="s">
        <v>29</v>
      </c>
      <c r="I534" s="105" t="s">
        <v>1578</v>
      </c>
      <c r="J534" s="105" t="s">
        <v>31</v>
      </c>
      <c r="K534" s="105" t="s">
        <v>1904</v>
      </c>
      <c r="L534" s="244">
        <v>45113</v>
      </c>
      <c r="M534" s="244">
        <v>45478</v>
      </c>
    </row>
    <row r="535" spans="1:13">
      <c r="A535" s="212">
        <v>534</v>
      </c>
      <c r="B535" s="214" t="s">
        <v>1905</v>
      </c>
      <c r="C535" s="105">
        <v>868909</v>
      </c>
      <c r="D535" s="105" t="s">
        <v>1906</v>
      </c>
      <c r="E535" s="232" t="s">
        <v>40</v>
      </c>
      <c r="F535" s="105" t="s">
        <v>1113</v>
      </c>
      <c r="G535" s="140" t="s">
        <v>1907</v>
      </c>
      <c r="H535" s="105" t="s">
        <v>29</v>
      </c>
      <c r="I535" s="105" t="s">
        <v>1797</v>
      </c>
      <c r="J535" s="105" t="s">
        <v>31</v>
      </c>
      <c r="K535" s="105" t="s">
        <v>1908</v>
      </c>
      <c r="L535" s="242">
        <v>45117</v>
      </c>
      <c r="M535" s="242">
        <v>45482</v>
      </c>
    </row>
    <row r="536" spans="1:13">
      <c r="A536" s="212">
        <v>535</v>
      </c>
      <c r="B536" s="214" t="s">
        <v>190</v>
      </c>
      <c r="C536" s="105">
        <v>866872</v>
      </c>
      <c r="D536" s="105" t="s">
        <v>191</v>
      </c>
      <c r="E536" s="232" t="s">
        <v>40</v>
      </c>
      <c r="F536" s="105" t="s">
        <v>1082</v>
      </c>
      <c r="G536" s="140" t="s">
        <v>1152</v>
      </c>
      <c r="H536" s="105" t="s">
        <v>29</v>
      </c>
      <c r="I536" s="105" t="s">
        <v>1578</v>
      </c>
      <c r="J536" s="105" t="s">
        <v>31</v>
      </c>
      <c r="K536" s="105" t="s">
        <v>1909</v>
      </c>
      <c r="L536" s="242">
        <v>45118</v>
      </c>
      <c r="M536" s="242">
        <v>45483</v>
      </c>
    </row>
    <row r="537" spans="1:13" ht="30.75">
      <c r="A537" s="212">
        <v>536</v>
      </c>
      <c r="B537" s="214" t="s">
        <v>1910</v>
      </c>
      <c r="C537" s="105">
        <v>879040</v>
      </c>
      <c r="D537" s="105" t="s">
        <v>1911</v>
      </c>
      <c r="E537" s="232" t="s">
        <v>40</v>
      </c>
      <c r="F537" s="105" t="s">
        <v>1113</v>
      </c>
      <c r="G537" s="140" t="s">
        <v>1912</v>
      </c>
      <c r="H537" s="105" t="s">
        <v>29</v>
      </c>
      <c r="I537" s="105" t="s">
        <v>1578</v>
      </c>
      <c r="J537" s="105" t="s">
        <v>31</v>
      </c>
      <c r="K537" s="105" t="s">
        <v>1913</v>
      </c>
      <c r="L537" s="242">
        <v>45118</v>
      </c>
      <c r="M537" s="242">
        <v>45483</v>
      </c>
    </row>
    <row r="538" spans="1:13" ht="76.5">
      <c r="A538" s="212">
        <v>537</v>
      </c>
      <c r="B538" s="214" t="s">
        <v>720</v>
      </c>
      <c r="C538" s="105">
        <v>866644</v>
      </c>
      <c r="D538" s="222" t="s">
        <v>1914</v>
      </c>
      <c r="E538" s="225" t="s">
        <v>26</v>
      </c>
      <c r="F538" s="250" t="s">
        <v>1775</v>
      </c>
      <c r="G538" s="140" t="s">
        <v>1915</v>
      </c>
      <c r="H538" s="105" t="s">
        <v>29</v>
      </c>
      <c r="I538" s="251" t="s">
        <v>1916</v>
      </c>
      <c r="J538" s="105" t="s">
        <v>31</v>
      </c>
      <c r="K538" s="105" t="s">
        <v>1917</v>
      </c>
      <c r="L538" s="230">
        <v>45119</v>
      </c>
      <c r="M538" s="230">
        <v>45512</v>
      </c>
    </row>
    <row r="539" spans="1:13" ht="76.5">
      <c r="A539" s="212">
        <v>538</v>
      </c>
      <c r="B539" s="214" t="s">
        <v>1918</v>
      </c>
      <c r="C539" s="105">
        <v>866643</v>
      </c>
      <c r="D539" s="222" t="s">
        <v>1919</v>
      </c>
      <c r="E539" s="225" t="s">
        <v>26</v>
      </c>
      <c r="F539" s="250" t="s">
        <v>1775</v>
      </c>
      <c r="G539" s="140" t="s">
        <v>1915</v>
      </c>
      <c r="H539" s="105" t="s">
        <v>29</v>
      </c>
      <c r="I539" s="251" t="s">
        <v>1916</v>
      </c>
      <c r="J539" s="105" t="s">
        <v>31</v>
      </c>
      <c r="K539" s="105" t="s">
        <v>1920</v>
      </c>
      <c r="L539" s="242">
        <v>45120</v>
      </c>
      <c r="M539" s="242">
        <v>45502</v>
      </c>
    </row>
    <row r="540" spans="1:13" ht="45.75">
      <c r="A540" s="212">
        <v>539</v>
      </c>
      <c r="B540" s="214" t="s">
        <v>1921</v>
      </c>
      <c r="C540" s="105">
        <v>855577</v>
      </c>
      <c r="D540" s="222" t="s">
        <v>1922</v>
      </c>
      <c r="E540" s="233" t="s">
        <v>17</v>
      </c>
      <c r="F540" s="225" t="s">
        <v>1077</v>
      </c>
      <c r="G540" s="227" t="s">
        <v>1923</v>
      </c>
      <c r="H540" s="105" t="s">
        <v>29</v>
      </c>
      <c r="I540" s="251" t="s">
        <v>1887</v>
      </c>
      <c r="J540" s="105" t="s">
        <v>31</v>
      </c>
      <c r="K540" s="105" t="s">
        <v>1924</v>
      </c>
      <c r="L540" s="230">
        <v>45121</v>
      </c>
      <c r="M540" s="230">
        <v>45568</v>
      </c>
    </row>
    <row r="541" spans="1:13" ht="60.75">
      <c r="A541" s="212">
        <v>540</v>
      </c>
      <c r="B541" s="214" t="s">
        <v>637</v>
      </c>
      <c r="C541" s="105">
        <v>887746</v>
      </c>
      <c r="D541" s="222" t="s">
        <v>638</v>
      </c>
      <c r="E541" s="226" t="s">
        <v>17</v>
      </c>
      <c r="F541" s="225" t="s">
        <v>1077</v>
      </c>
      <c r="G541" s="227" t="s">
        <v>643</v>
      </c>
      <c r="H541" s="105" t="s">
        <v>640</v>
      </c>
      <c r="I541" s="251" t="s">
        <v>1925</v>
      </c>
      <c r="J541" s="105" t="s">
        <v>31</v>
      </c>
      <c r="K541" s="105" t="s">
        <v>1926</v>
      </c>
      <c r="L541" s="230">
        <v>45121</v>
      </c>
      <c r="M541" s="230">
        <v>45476</v>
      </c>
    </row>
    <row r="542" spans="1:13">
      <c r="A542" s="212">
        <v>541</v>
      </c>
      <c r="B542" s="214" t="s">
        <v>1927</v>
      </c>
      <c r="C542" s="105">
        <v>893943</v>
      </c>
      <c r="D542" s="222" t="s">
        <v>1928</v>
      </c>
      <c r="E542" s="226" t="s">
        <v>17</v>
      </c>
      <c r="F542" s="225" t="s">
        <v>1077</v>
      </c>
      <c r="G542" s="227" t="s">
        <v>1929</v>
      </c>
      <c r="H542" s="105" t="s">
        <v>1930</v>
      </c>
      <c r="I542" s="105" t="s">
        <v>1931</v>
      </c>
      <c r="J542" s="105" t="s">
        <v>31</v>
      </c>
      <c r="K542" s="105" t="s">
        <v>1932</v>
      </c>
      <c r="L542" s="230">
        <v>45123</v>
      </c>
      <c r="M542" s="230">
        <v>45434</v>
      </c>
    </row>
    <row r="543" spans="1:13">
      <c r="A543" s="212">
        <v>542</v>
      </c>
      <c r="B543" s="214" t="s">
        <v>704</v>
      </c>
      <c r="C543" s="105">
        <v>871706</v>
      </c>
      <c r="D543" s="222" t="s">
        <v>705</v>
      </c>
      <c r="E543" s="226" t="s">
        <v>17</v>
      </c>
      <c r="F543" s="225" t="s">
        <v>1077</v>
      </c>
      <c r="G543" s="227" t="s">
        <v>1933</v>
      </c>
      <c r="H543" s="105" t="s">
        <v>54</v>
      </c>
      <c r="I543" s="105" t="s">
        <v>1583</v>
      </c>
      <c r="J543" s="105" t="s">
        <v>31</v>
      </c>
      <c r="K543" s="105" t="s">
        <v>1934</v>
      </c>
      <c r="L543" s="230">
        <v>45124</v>
      </c>
      <c r="M543" s="230">
        <v>45486</v>
      </c>
    </row>
    <row r="544" spans="1:13" ht="30.75">
      <c r="A544" s="212">
        <v>543</v>
      </c>
      <c r="B544" s="214" t="s">
        <v>831</v>
      </c>
      <c r="C544" s="105">
        <v>874076</v>
      </c>
      <c r="D544" s="222" t="s">
        <v>832</v>
      </c>
      <c r="E544" s="226" t="s">
        <v>17</v>
      </c>
      <c r="F544" s="225" t="s">
        <v>1077</v>
      </c>
      <c r="G544" s="252" t="s">
        <v>833</v>
      </c>
      <c r="H544" s="105" t="s">
        <v>54</v>
      </c>
      <c r="I544" s="105" t="s">
        <v>1935</v>
      </c>
      <c r="J544" s="105" t="s">
        <v>31</v>
      </c>
      <c r="K544" s="105" t="s">
        <v>1936</v>
      </c>
      <c r="L544" s="230">
        <v>45125</v>
      </c>
      <c r="M544" s="230">
        <v>45486</v>
      </c>
    </row>
    <row r="545" spans="1:13">
      <c r="A545" s="212">
        <v>544</v>
      </c>
      <c r="B545" s="214" t="s">
        <v>1937</v>
      </c>
      <c r="C545" s="105">
        <v>876967</v>
      </c>
      <c r="D545" s="105" t="s">
        <v>1938</v>
      </c>
      <c r="E545" s="232" t="s">
        <v>40</v>
      </c>
      <c r="F545" s="224" t="s">
        <v>1113</v>
      </c>
      <c r="G545" s="140" t="s">
        <v>1869</v>
      </c>
      <c r="H545" s="105" t="s">
        <v>29</v>
      </c>
      <c r="I545" s="105" t="s">
        <v>1797</v>
      </c>
      <c r="J545" s="105" t="s">
        <v>31</v>
      </c>
      <c r="K545" s="105" t="s">
        <v>1939</v>
      </c>
      <c r="L545" s="242">
        <v>45125</v>
      </c>
      <c r="M545" s="242">
        <v>45490</v>
      </c>
    </row>
    <row r="546" spans="1:13">
      <c r="A546" s="212">
        <v>545</v>
      </c>
      <c r="B546" s="214" t="s">
        <v>1940</v>
      </c>
      <c r="C546" s="105">
        <v>895428</v>
      </c>
      <c r="D546" s="105" t="s">
        <v>1941</v>
      </c>
      <c r="E546" s="232" t="s">
        <v>40</v>
      </c>
      <c r="F546" s="224" t="s">
        <v>1113</v>
      </c>
      <c r="G546" s="140" t="s">
        <v>1119</v>
      </c>
      <c r="H546" s="105" t="s">
        <v>29</v>
      </c>
      <c r="I546" s="105" t="s">
        <v>1578</v>
      </c>
      <c r="J546" s="105" t="s">
        <v>31</v>
      </c>
      <c r="K546" s="105" t="s">
        <v>1942</v>
      </c>
      <c r="L546" s="242">
        <v>45125</v>
      </c>
      <c r="M546" s="242">
        <v>45490</v>
      </c>
    </row>
    <row r="547" spans="1:13">
      <c r="A547" s="212">
        <v>546</v>
      </c>
      <c r="B547" s="214" t="s">
        <v>1943</v>
      </c>
      <c r="C547" s="105">
        <v>855162</v>
      </c>
      <c r="D547" s="105" t="s">
        <v>1944</v>
      </c>
      <c r="E547" s="232" t="s">
        <v>40</v>
      </c>
      <c r="F547" s="105" t="s">
        <v>1082</v>
      </c>
      <c r="G547" s="140" t="s">
        <v>1945</v>
      </c>
      <c r="H547" s="105" t="s">
        <v>29</v>
      </c>
      <c r="I547" s="105" t="s">
        <v>1578</v>
      </c>
      <c r="J547" s="105" t="s">
        <v>31</v>
      </c>
      <c r="K547" s="105" t="s">
        <v>1946</v>
      </c>
      <c r="L547" s="242">
        <v>45126</v>
      </c>
      <c r="M547" s="242">
        <v>45491</v>
      </c>
    </row>
    <row r="548" spans="1:13" ht="45.75">
      <c r="A548" s="212">
        <v>547</v>
      </c>
      <c r="B548" s="214" t="s">
        <v>1947</v>
      </c>
      <c r="C548" s="105">
        <v>859049</v>
      </c>
      <c r="D548" s="222" t="s">
        <v>1948</v>
      </c>
      <c r="E548" s="225" t="s">
        <v>26</v>
      </c>
      <c r="F548" s="250" t="s">
        <v>1852</v>
      </c>
      <c r="G548" s="140" t="s">
        <v>1949</v>
      </c>
      <c r="H548" s="105" t="s">
        <v>1950</v>
      </c>
      <c r="I548" s="251" t="s">
        <v>1583</v>
      </c>
      <c r="J548" s="105" t="s">
        <v>31</v>
      </c>
      <c r="K548" s="105" t="s">
        <v>1951</v>
      </c>
      <c r="L548" s="242">
        <v>45127</v>
      </c>
      <c r="M548" s="242">
        <v>45474</v>
      </c>
    </row>
    <row r="549" spans="1:13">
      <c r="A549" s="212">
        <v>548</v>
      </c>
      <c r="B549" s="214" t="s">
        <v>1952</v>
      </c>
      <c r="C549" s="105">
        <v>864850</v>
      </c>
      <c r="D549" s="105" t="s">
        <v>1953</v>
      </c>
      <c r="E549" s="232" t="s">
        <v>40</v>
      </c>
      <c r="F549" s="105" t="s">
        <v>1113</v>
      </c>
      <c r="G549" s="140" t="s">
        <v>298</v>
      </c>
      <c r="H549" s="105" t="s">
        <v>29</v>
      </c>
      <c r="I549" s="105" t="s">
        <v>1578</v>
      </c>
      <c r="J549" s="105" t="s">
        <v>31</v>
      </c>
      <c r="K549" s="105" t="s">
        <v>1954</v>
      </c>
      <c r="L549" s="242">
        <v>45132</v>
      </c>
      <c r="M549" s="242">
        <v>45497</v>
      </c>
    </row>
    <row r="550" spans="1:13">
      <c r="A550" s="212">
        <v>549</v>
      </c>
      <c r="B550" s="214" t="s">
        <v>1937</v>
      </c>
      <c r="C550" s="105">
        <v>876967</v>
      </c>
      <c r="D550" s="105" t="s">
        <v>1938</v>
      </c>
      <c r="E550" s="232" t="s">
        <v>40</v>
      </c>
      <c r="F550" s="224" t="s">
        <v>1113</v>
      </c>
      <c r="G550" s="140" t="s">
        <v>1869</v>
      </c>
      <c r="H550" s="105" t="s">
        <v>29</v>
      </c>
      <c r="I550" s="105" t="s">
        <v>1797</v>
      </c>
      <c r="J550" s="105" t="s">
        <v>31</v>
      </c>
      <c r="K550" s="105" t="s">
        <v>1955</v>
      </c>
      <c r="L550" s="242">
        <v>45125</v>
      </c>
      <c r="M550" s="242">
        <v>45490</v>
      </c>
    </row>
    <row r="551" spans="1:13">
      <c r="A551" s="212">
        <v>550</v>
      </c>
      <c r="B551" s="214" t="s">
        <v>1956</v>
      </c>
      <c r="C551" s="105">
        <v>874600</v>
      </c>
      <c r="D551" s="105" t="s">
        <v>1957</v>
      </c>
      <c r="E551" s="232" t="s">
        <v>40</v>
      </c>
      <c r="F551" s="105" t="s">
        <v>1113</v>
      </c>
      <c r="G551" s="140" t="s">
        <v>298</v>
      </c>
      <c r="H551" s="105" t="s">
        <v>29</v>
      </c>
      <c r="I551" s="105" t="s">
        <v>1578</v>
      </c>
      <c r="J551" s="105" t="s">
        <v>31</v>
      </c>
      <c r="K551" s="105" t="s">
        <v>1958</v>
      </c>
      <c r="L551" s="242">
        <v>45134</v>
      </c>
      <c r="M551" s="242">
        <v>45499</v>
      </c>
    </row>
    <row r="552" spans="1:13">
      <c r="A552" s="212">
        <v>551</v>
      </c>
      <c r="B552" s="214" t="s">
        <v>1959</v>
      </c>
      <c r="C552" s="105">
        <v>895379</v>
      </c>
      <c r="D552" s="105" t="s">
        <v>1960</v>
      </c>
      <c r="E552" s="232" t="s">
        <v>40</v>
      </c>
      <c r="F552" s="105" t="s">
        <v>1113</v>
      </c>
      <c r="G552" s="140" t="s">
        <v>1961</v>
      </c>
      <c r="H552" s="105" t="s">
        <v>29</v>
      </c>
      <c r="I552" s="105" t="s">
        <v>1578</v>
      </c>
      <c r="J552" s="105" t="s">
        <v>31</v>
      </c>
      <c r="K552" s="105" t="s">
        <v>1962</v>
      </c>
      <c r="L552" s="242">
        <v>45134</v>
      </c>
      <c r="M552" s="242">
        <v>45499</v>
      </c>
    </row>
    <row r="553" spans="1:13" ht="76.5">
      <c r="A553" s="212">
        <v>552</v>
      </c>
      <c r="B553" s="214" t="s">
        <v>1921</v>
      </c>
      <c r="C553" s="105">
        <v>855577</v>
      </c>
      <c r="D553" s="222" t="s">
        <v>1922</v>
      </c>
      <c r="E553" s="225" t="s">
        <v>17</v>
      </c>
      <c r="F553" s="255" t="s">
        <v>1077</v>
      </c>
      <c r="G553" s="227" t="s">
        <v>1923</v>
      </c>
      <c r="H553" s="105" t="s">
        <v>29</v>
      </c>
      <c r="I553" s="251" t="s">
        <v>1916</v>
      </c>
      <c r="J553" s="105" t="s">
        <v>85</v>
      </c>
      <c r="K553" s="105" t="s">
        <v>1963</v>
      </c>
      <c r="L553" s="230">
        <v>45121</v>
      </c>
      <c r="M553" s="230">
        <v>45568</v>
      </c>
    </row>
    <row r="554" spans="1:13">
      <c r="A554" s="212">
        <v>553</v>
      </c>
      <c r="B554" s="249" t="s">
        <v>954</v>
      </c>
      <c r="C554" s="219">
        <v>880520</v>
      </c>
      <c r="D554" s="222" t="s">
        <v>955</v>
      </c>
      <c r="E554" s="105" t="s">
        <v>40</v>
      </c>
      <c r="F554" s="223" t="s">
        <v>1964</v>
      </c>
      <c r="G554" s="140" t="s">
        <v>956</v>
      </c>
      <c r="H554" s="105" t="s">
        <v>54</v>
      </c>
      <c r="I554" s="105" t="s">
        <v>1583</v>
      </c>
      <c r="J554" s="105" t="s">
        <v>31</v>
      </c>
      <c r="K554" s="105" t="s">
        <v>1965</v>
      </c>
      <c r="L554" s="244">
        <v>45124</v>
      </c>
      <c r="M554" s="244">
        <v>45491</v>
      </c>
    </row>
    <row r="555" spans="1:13">
      <c r="A555" s="212">
        <v>554</v>
      </c>
      <c r="B555" s="249" t="s">
        <v>950</v>
      </c>
      <c r="C555" s="219">
        <v>880521</v>
      </c>
      <c r="D555" s="222" t="s">
        <v>951</v>
      </c>
      <c r="E555" s="105" t="s">
        <v>40</v>
      </c>
      <c r="F555" s="223" t="s">
        <v>1964</v>
      </c>
      <c r="G555" s="140" t="s">
        <v>956</v>
      </c>
      <c r="H555" s="105" t="s">
        <v>54</v>
      </c>
      <c r="I555" s="105" t="s">
        <v>1583</v>
      </c>
      <c r="J555" s="105" t="s">
        <v>31</v>
      </c>
      <c r="K555" s="105" t="s">
        <v>1966</v>
      </c>
      <c r="L555" s="244">
        <v>45124</v>
      </c>
      <c r="M555" s="244">
        <v>45491</v>
      </c>
    </row>
    <row r="556" spans="1:13" ht="30.75">
      <c r="A556" s="212">
        <v>555</v>
      </c>
      <c r="B556" s="214" t="s">
        <v>740</v>
      </c>
      <c r="C556" s="105">
        <v>871845</v>
      </c>
      <c r="D556" s="222" t="s">
        <v>741</v>
      </c>
      <c r="E556" s="256" t="s">
        <v>26</v>
      </c>
      <c r="F556" s="250" t="s">
        <v>1967</v>
      </c>
      <c r="G556" s="140" t="s">
        <v>1968</v>
      </c>
      <c r="H556" s="105" t="s">
        <v>29</v>
      </c>
      <c r="I556" s="105" t="s">
        <v>1578</v>
      </c>
      <c r="J556" s="105" t="s">
        <v>31</v>
      </c>
      <c r="K556" s="105" t="s">
        <v>1969</v>
      </c>
      <c r="L556" s="242">
        <v>45138</v>
      </c>
      <c r="M556" s="242">
        <v>45518</v>
      </c>
    </row>
    <row r="557" spans="1:13">
      <c r="A557" s="212">
        <v>556</v>
      </c>
      <c r="B557" s="214" t="s">
        <v>1970</v>
      </c>
      <c r="C557" s="105">
        <v>880732</v>
      </c>
      <c r="D557" s="105" t="s">
        <v>1971</v>
      </c>
      <c r="E557" s="232" t="s">
        <v>40</v>
      </c>
      <c r="F557" s="216" t="s">
        <v>1113</v>
      </c>
      <c r="G557" s="140" t="s">
        <v>1972</v>
      </c>
      <c r="H557" s="105" t="s">
        <v>29</v>
      </c>
      <c r="I557" s="105" t="s">
        <v>1578</v>
      </c>
      <c r="J557" s="105" t="s">
        <v>31</v>
      </c>
      <c r="K557" s="105" t="s">
        <v>1973</v>
      </c>
      <c r="L557" s="242">
        <v>45138</v>
      </c>
      <c r="M557" s="242">
        <v>45503</v>
      </c>
    </row>
    <row r="558" spans="1:13" ht="76.5">
      <c r="A558" s="212">
        <v>557</v>
      </c>
      <c r="B558" s="214" t="s">
        <v>788</v>
      </c>
      <c r="C558" s="105">
        <v>859623</v>
      </c>
      <c r="D558" s="222" t="s">
        <v>789</v>
      </c>
      <c r="E558" s="226" t="s">
        <v>17</v>
      </c>
      <c r="F558" s="225" t="s">
        <v>1077</v>
      </c>
      <c r="G558" s="227" t="s">
        <v>1974</v>
      </c>
      <c r="H558" s="105" t="s">
        <v>29</v>
      </c>
      <c r="I558" s="251" t="s">
        <v>1916</v>
      </c>
      <c r="J558" s="105" t="s">
        <v>31</v>
      </c>
      <c r="K558" s="105" t="s">
        <v>1975</v>
      </c>
      <c r="L558" s="230">
        <v>45139</v>
      </c>
      <c r="M558" s="230">
        <v>45519</v>
      </c>
    </row>
    <row r="559" spans="1:13">
      <c r="B559" s="214" t="s">
        <v>1976</v>
      </c>
      <c r="C559" s="105">
        <v>881020</v>
      </c>
      <c r="D559" s="105" t="s">
        <v>1977</v>
      </c>
      <c r="E559" s="232" t="s">
        <v>40</v>
      </c>
      <c r="F559" s="224" t="s">
        <v>1113</v>
      </c>
      <c r="G559" s="140" t="s">
        <v>1978</v>
      </c>
      <c r="H559" s="105" t="s">
        <v>29</v>
      </c>
      <c r="I559" s="105" t="s">
        <v>1931</v>
      </c>
      <c r="J559" s="105" t="s">
        <v>31</v>
      </c>
      <c r="K559" s="105" t="s">
        <v>1979</v>
      </c>
      <c r="L559" s="242">
        <v>45142</v>
      </c>
      <c r="M559" s="242">
        <v>45507</v>
      </c>
    </row>
    <row r="560" spans="1:13">
      <c r="B560" s="214" t="s">
        <v>1980</v>
      </c>
      <c r="C560" s="105">
        <v>865271</v>
      </c>
      <c r="D560" s="105" t="s">
        <v>1981</v>
      </c>
      <c r="E560" s="232" t="s">
        <v>40</v>
      </c>
      <c r="F560" s="224" t="s">
        <v>1113</v>
      </c>
      <c r="G560" s="140" t="s">
        <v>1982</v>
      </c>
      <c r="H560" s="105" t="s">
        <v>29</v>
      </c>
      <c r="I560" s="105" t="s">
        <v>1797</v>
      </c>
      <c r="J560" s="105" t="s">
        <v>31</v>
      </c>
      <c r="K560" s="105" t="s">
        <v>1983</v>
      </c>
      <c r="L560" s="242">
        <v>45146</v>
      </c>
      <c r="M560" s="242">
        <v>45511</v>
      </c>
    </row>
    <row r="561" spans="2:13">
      <c r="B561" s="214" t="s">
        <v>1984</v>
      </c>
      <c r="C561" s="105">
        <v>895285</v>
      </c>
      <c r="D561" s="105" t="s">
        <v>1985</v>
      </c>
      <c r="E561" s="232" t="s">
        <v>40</v>
      </c>
      <c r="F561" s="105" t="s">
        <v>1849</v>
      </c>
      <c r="G561" s="140" t="s">
        <v>1972</v>
      </c>
      <c r="H561" s="105" t="s">
        <v>29</v>
      </c>
      <c r="I561" s="105" t="s">
        <v>1578</v>
      </c>
      <c r="J561" s="105" t="s">
        <v>31</v>
      </c>
      <c r="K561" s="105" t="s">
        <v>1986</v>
      </c>
      <c r="L561" s="242">
        <v>45146</v>
      </c>
      <c r="M561" s="242">
        <v>45511</v>
      </c>
    </row>
    <row r="562" spans="2:13" ht="30.75">
      <c r="B562" s="214" t="s">
        <v>883</v>
      </c>
      <c r="C562" s="105">
        <v>874884</v>
      </c>
      <c r="D562" s="222" t="s">
        <v>884</v>
      </c>
      <c r="E562" s="235" t="s">
        <v>26</v>
      </c>
      <c r="F562" s="250" t="s">
        <v>1967</v>
      </c>
      <c r="G562" s="140" t="s">
        <v>1987</v>
      </c>
      <c r="H562" s="105" t="s">
        <v>29</v>
      </c>
      <c r="I562" s="105" t="s">
        <v>1578</v>
      </c>
      <c r="J562" s="105" t="s">
        <v>31</v>
      </c>
      <c r="K562" s="105" t="s">
        <v>1988</v>
      </c>
      <c r="L562" s="242">
        <v>45147</v>
      </c>
      <c r="M562" s="242">
        <v>45492</v>
      </c>
    </row>
    <row r="563" spans="2:13" ht="30.75">
      <c r="B563" s="214" t="s">
        <v>887</v>
      </c>
      <c r="C563" s="105">
        <v>874885</v>
      </c>
      <c r="D563" s="222" t="s">
        <v>888</v>
      </c>
      <c r="E563" s="225" t="s">
        <v>26</v>
      </c>
      <c r="F563" s="250" t="s">
        <v>1967</v>
      </c>
      <c r="G563" s="140" t="s">
        <v>1987</v>
      </c>
      <c r="H563" s="105" t="s">
        <v>29</v>
      </c>
      <c r="I563" s="105" t="s">
        <v>1578</v>
      </c>
      <c r="J563" s="105" t="s">
        <v>31</v>
      </c>
      <c r="K563" s="105" t="s">
        <v>1989</v>
      </c>
      <c r="L563" s="242">
        <v>45147</v>
      </c>
      <c r="M563" s="242">
        <v>45492</v>
      </c>
    </row>
    <row r="564" spans="2:13" ht="76.5">
      <c r="B564" s="214" t="s">
        <v>788</v>
      </c>
      <c r="C564" s="105">
        <v>859623</v>
      </c>
      <c r="D564" s="222" t="s">
        <v>789</v>
      </c>
      <c r="E564" s="226" t="s">
        <v>17</v>
      </c>
      <c r="F564" s="225" t="s">
        <v>1077</v>
      </c>
      <c r="G564" s="140" t="s">
        <v>1974</v>
      </c>
      <c r="H564" s="105" t="s">
        <v>29</v>
      </c>
      <c r="I564" s="251" t="s">
        <v>1916</v>
      </c>
      <c r="J564" s="105" t="s">
        <v>85</v>
      </c>
      <c r="K564" s="251" t="s">
        <v>1990</v>
      </c>
      <c r="L564" s="230">
        <v>45139</v>
      </c>
      <c r="M564" s="230">
        <v>45519</v>
      </c>
    </row>
    <row r="565" spans="2:13" ht="30.75">
      <c r="B565" s="214" t="s">
        <v>879</v>
      </c>
      <c r="C565" s="105">
        <v>857769</v>
      </c>
      <c r="D565" s="222" t="s">
        <v>880</v>
      </c>
      <c r="E565" s="213" t="s">
        <v>40</v>
      </c>
      <c r="F565" s="224" t="s">
        <v>1113</v>
      </c>
      <c r="G565" s="140" t="s">
        <v>1869</v>
      </c>
      <c r="H565" s="105" t="s">
        <v>29</v>
      </c>
      <c r="I565" s="105" t="s">
        <v>1797</v>
      </c>
      <c r="J565" s="105" t="s">
        <v>31</v>
      </c>
      <c r="K565" s="251" t="s">
        <v>1939</v>
      </c>
      <c r="L565" s="242">
        <v>45148</v>
      </c>
      <c r="M565" s="242">
        <v>45561</v>
      </c>
    </row>
    <row r="566" spans="2:13">
      <c r="B566" s="214" t="s">
        <v>1991</v>
      </c>
      <c r="C566" s="105">
        <v>864681</v>
      </c>
      <c r="D566" s="222" t="s">
        <v>1992</v>
      </c>
      <c r="E566" s="213" t="s">
        <v>40</v>
      </c>
      <c r="F566" s="224" t="s">
        <v>1082</v>
      </c>
      <c r="G566" s="140" t="s">
        <v>1993</v>
      </c>
      <c r="H566" s="105" t="s">
        <v>29</v>
      </c>
      <c r="I566" s="105" t="s">
        <v>1578</v>
      </c>
      <c r="J566" s="105" t="s">
        <v>31</v>
      </c>
      <c r="K566" s="105" t="s">
        <v>1994</v>
      </c>
      <c r="L566" s="242">
        <v>45148</v>
      </c>
      <c r="M566" s="242">
        <v>45513</v>
      </c>
    </row>
    <row r="567" spans="2:13" ht="76.5">
      <c r="B567" s="214" t="s">
        <v>788</v>
      </c>
      <c r="C567" s="105">
        <v>859623</v>
      </c>
      <c r="D567" s="222" t="s">
        <v>789</v>
      </c>
      <c r="E567" s="226" t="s">
        <v>17</v>
      </c>
      <c r="F567" s="225" t="s">
        <v>1077</v>
      </c>
      <c r="G567" s="217" t="s">
        <v>1974</v>
      </c>
      <c r="H567" s="105" t="s">
        <v>29</v>
      </c>
      <c r="I567" s="251" t="s">
        <v>1916</v>
      </c>
      <c r="J567" s="105" t="s">
        <v>85</v>
      </c>
      <c r="K567" s="251" t="s">
        <v>1995</v>
      </c>
      <c r="L567" s="230">
        <v>45139</v>
      </c>
      <c r="M567" s="230">
        <v>45519</v>
      </c>
    </row>
    <row r="568" spans="2:13">
      <c r="B568" s="218" t="s">
        <v>1996</v>
      </c>
      <c r="C568" s="216">
        <v>896208</v>
      </c>
      <c r="D568" s="234" t="s">
        <v>1997</v>
      </c>
      <c r="E568" s="232" t="s">
        <v>40</v>
      </c>
      <c r="F568" s="258" t="s">
        <v>1113</v>
      </c>
      <c r="G568" s="217" t="s">
        <v>298</v>
      </c>
      <c r="H568" s="216" t="s">
        <v>29</v>
      </c>
      <c r="I568" s="216" t="s">
        <v>1578</v>
      </c>
      <c r="J568" s="216" t="s">
        <v>31</v>
      </c>
      <c r="K568" s="216" t="s">
        <v>1998</v>
      </c>
      <c r="L568" s="243">
        <v>45152</v>
      </c>
      <c r="M568" s="243">
        <v>45517</v>
      </c>
    </row>
    <row r="569" spans="2:13" ht="30.75">
      <c r="B569" s="249" t="s">
        <v>1999</v>
      </c>
      <c r="C569" s="219">
        <v>896307</v>
      </c>
      <c r="D569" s="105" t="s">
        <v>2000</v>
      </c>
      <c r="E569" s="105" t="s">
        <v>26</v>
      </c>
      <c r="F569" s="251" t="s">
        <v>2001</v>
      </c>
      <c r="G569" s="140" t="s">
        <v>2002</v>
      </c>
      <c r="H569" s="105" t="s">
        <v>54</v>
      </c>
      <c r="I569" s="251" t="s">
        <v>1583</v>
      </c>
      <c r="J569" s="105" t="s">
        <v>31</v>
      </c>
      <c r="K569" s="105" t="s">
        <v>2003</v>
      </c>
      <c r="L569" s="244">
        <v>45146</v>
      </c>
      <c r="M569" s="244">
        <v>45498</v>
      </c>
    </row>
    <row r="570" spans="2:13" ht="30.75">
      <c r="B570" s="249" t="s">
        <v>2004</v>
      </c>
      <c r="C570" s="219">
        <v>896755</v>
      </c>
      <c r="D570" s="105" t="s">
        <v>2005</v>
      </c>
      <c r="E570" s="105" t="s">
        <v>40</v>
      </c>
      <c r="F570" s="105" t="s">
        <v>1964</v>
      </c>
      <c r="G570" s="140" t="s">
        <v>2006</v>
      </c>
      <c r="H570" s="105" t="s">
        <v>2007</v>
      </c>
      <c r="I570" s="251" t="s">
        <v>1583</v>
      </c>
      <c r="J570" s="105" t="s">
        <v>31</v>
      </c>
      <c r="K570" s="105" t="s">
        <v>2008</v>
      </c>
      <c r="L570" s="244">
        <v>45146</v>
      </c>
      <c r="M570" s="244">
        <v>45476</v>
      </c>
    </row>
    <row r="571" spans="2:13" ht="30.75">
      <c r="B571" s="249" t="s">
        <v>890</v>
      </c>
      <c r="C571" s="219">
        <v>881099</v>
      </c>
      <c r="D571" s="105" t="s">
        <v>891</v>
      </c>
      <c r="E571" s="105" t="s">
        <v>40</v>
      </c>
      <c r="F571" s="105" t="s">
        <v>1964</v>
      </c>
      <c r="G571" s="140" t="s">
        <v>2009</v>
      </c>
      <c r="H571" s="105" t="s">
        <v>54</v>
      </c>
      <c r="I571" s="251" t="s">
        <v>1583</v>
      </c>
      <c r="J571" s="105" t="s">
        <v>31</v>
      </c>
      <c r="K571" s="105" t="s">
        <v>2010</v>
      </c>
      <c r="L571" s="244">
        <v>45149</v>
      </c>
      <c r="M571" s="244">
        <v>45505</v>
      </c>
    </row>
    <row r="572" spans="2:13" ht="30.75">
      <c r="B572" s="249" t="s">
        <v>2011</v>
      </c>
      <c r="C572" s="105" t="str">
        <f>MID(K572,7,6)</f>
        <v>881591</v>
      </c>
      <c r="D572" s="105" t="s">
        <v>2012</v>
      </c>
      <c r="E572" s="105" t="s">
        <v>2013</v>
      </c>
      <c r="F572" s="105" t="s">
        <v>1187</v>
      </c>
      <c r="G572" s="105" t="s">
        <v>2014</v>
      </c>
      <c r="H572" s="105" t="s">
        <v>54</v>
      </c>
      <c r="I572" s="251" t="s">
        <v>1583</v>
      </c>
      <c r="J572" s="105" t="s">
        <v>31</v>
      </c>
      <c r="K572" s="105" t="s">
        <v>2015</v>
      </c>
      <c r="L572" s="244">
        <v>45155</v>
      </c>
      <c r="M572" s="244">
        <v>45576</v>
      </c>
    </row>
    <row r="573" spans="2:13" ht="45.75">
      <c r="B573" s="249" t="s">
        <v>852</v>
      </c>
      <c r="C573" s="105" t="str">
        <f t="shared" ref="C573:C585" si="0">MID(K573,7,6)</f>
        <v>890030</v>
      </c>
      <c r="D573" s="105" t="s">
        <v>2016</v>
      </c>
      <c r="E573" s="105" t="s">
        <v>26</v>
      </c>
      <c r="F573" s="251" t="s">
        <v>1852</v>
      </c>
      <c r="G573" s="105" t="s">
        <v>2017</v>
      </c>
      <c r="H573" s="105" t="s">
        <v>29</v>
      </c>
      <c r="I573" s="105" t="s">
        <v>1578</v>
      </c>
      <c r="J573" s="216" t="s">
        <v>31</v>
      </c>
      <c r="K573" s="216" t="s">
        <v>2018</v>
      </c>
      <c r="L573" s="253">
        <v>45155</v>
      </c>
      <c r="M573" s="244">
        <v>45539</v>
      </c>
    </row>
    <row r="574" spans="2:13" ht="45.75">
      <c r="B574" s="254" t="s">
        <v>852</v>
      </c>
      <c r="C574" s="216" t="str">
        <f t="shared" si="0"/>
        <v>890030</v>
      </c>
      <c r="D574" s="216" t="s">
        <v>2016</v>
      </c>
      <c r="E574" s="216" t="s">
        <v>26</v>
      </c>
      <c r="F574" s="260" t="s">
        <v>1852</v>
      </c>
      <c r="G574" s="216" t="s">
        <v>2019</v>
      </c>
      <c r="H574" s="216" t="s">
        <v>29</v>
      </c>
      <c r="I574" s="234" t="s">
        <v>1578</v>
      </c>
      <c r="J574" s="216" t="s">
        <v>85</v>
      </c>
      <c r="K574" s="216" t="s">
        <v>2020</v>
      </c>
      <c r="L574" s="253">
        <v>45155</v>
      </c>
      <c r="M574" s="261">
        <v>45539</v>
      </c>
    </row>
    <row r="575" spans="2:13" ht="30.75">
      <c r="B575" s="254" t="s">
        <v>2021</v>
      </c>
      <c r="C575" s="216" t="str">
        <f t="shared" si="0"/>
        <v>896568</v>
      </c>
      <c r="D575" s="216" t="s">
        <v>2022</v>
      </c>
      <c r="E575" s="216" t="s">
        <v>40</v>
      </c>
      <c r="F575" s="216" t="s">
        <v>1113</v>
      </c>
      <c r="G575" s="217" t="s">
        <v>2023</v>
      </c>
      <c r="H575" s="216" t="s">
        <v>29</v>
      </c>
      <c r="I575" s="260" t="s">
        <v>1797</v>
      </c>
      <c r="J575" s="216" t="s">
        <v>31</v>
      </c>
      <c r="K575" s="216" t="s">
        <v>2024</v>
      </c>
      <c r="L575" s="253">
        <v>45156</v>
      </c>
      <c r="M575" s="253">
        <v>45521</v>
      </c>
    </row>
    <row r="576" spans="2:13" ht="30.75">
      <c r="B576" s="140" t="s">
        <v>2025</v>
      </c>
      <c r="C576" s="105" t="str">
        <f t="shared" si="0"/>
        <v>864773</v>
      </c>
      <c r="D576" s="105" t="s">
        <v>2026</v>
      </c>
      <c r="E576" s="105" t="s">
        <v>40</v>
      </c>
      <c r="F576" s="105" t="s">
        <v>1113</v>
      </c>
      <c r="G576" s="263" t="s">
        <v>2027</v>
      </c>
      <c r="H576" s="105" t="s">
        <v>29</v>
      </c>
      <c r="I576" s="251" t="s">
        <v>2028</v>
      </c>
      <c r="J576" s="105" t="s">
        <v>31</v>
      </c>
      <c r="K576" s="105" t="s">
        <v>2029</v>
      </c>
      <c r="L576" s="244">
        <v>45163</v>
      </c>
      <c r="M576" s="244">
        <v>45529</v>
      </c>
    </row>
    <row r="577" spans="2:13" ht="30.75">
      <c r="B577" s="217" t="s">
        <v>2030</v>
      </c>
      <c r="C577" s="216" t="str">
        <f t="shared" si="0"/>
        <v>866094</v>
      </c>
      <c r="D577" s="216" t="s">
        <v>2031</v>
      </c>
      <c r="E577" s="216" t="s">
        <v>40</v>
      </c>
      <c r="F577" s="216" t="s">
        <v>1113</v>
      </c>
      <c r="G577" s="266" t="s">
        <v>2027</v>
      </c>
      <c r="H577" s="216" t="s">
        <v>29</v>
      </c>
      <c r="I577" s="260" t="s">
        <v>2028</v>
      </c>
      <c r="J577" s="216" t="s">
        <v>31</v>
      </c>
      <c r="K577" s="216" t="s">
        <v>2032</v>
      </c>
      <c r="L577" s="253">
        <v>45163</v>
      </c>
      <c r="M577" s="253">
        <v>45559</v>
      </c>
    </row>
    <row r="578" spans="2:13">
      <c r="B578" s="254" t="s">
        <v>1728</v>
      </c>
      <c r="C578" s="216">
        <v>848231</v>
      </c>
      <c r="D578" s="216" t="s">
        <v>1729</v>
      </c>
      <c r="E578" s="216" t="s">
        <v>40</v>
      </c>
      <c r="F578" s="216" t="s">
        <v>1091</v>
      </c>
      <c r="G578" s="217" t="s">
        <v>1726</v>
      </c>
      <c r="H578" s="216" t="s">
        <v>20</v>
      </c>
      <c r="I578" s="216" t="s">
        <v>1583</v>
      </c>
      <c r="J578" s="216" t="s">
        <v>85</v>
      </c>
      <c r="K578" s="216" t="s">
        <v>2033</v>
      </c>
      <c r="L578" s="253">
        <v>45065</v>
      </c>
      <c r="M578" s="253">
        <v>45400</v>
      </c>
    </row>
    <row r="579" spans="2:13">
      <c r="B579" s="249" t="s">
        <v>2034</v>
      </c>
      <c r="C579" s="105" t="str">
        <f t="shared" si="0"/>
        <v>869733</v>
      </c>
      <c r="D579" s="105" t="s">
        <v>2035</v>
      </c>
      <c r="E579" s="216" t="s">
        <v>40</v>
      </c>
      <c r="F579" s="105" t="s">
        <v>1113</v>
      </c>
      <c r="G579" s="140" t="s">
        <v>2036</v>
      </c>
      <c r="H579" s="105" t="s">
        <v>29</v>
      </c>
      <c r="I579" s="105" t="s">
        <v>1578</v>
      </c>
      <c r="J579" s="105" t="s">
        <v>31</v>
      </c>
      <c r="K579" s="105" t="s">
        <v>2037</v>
      </c>
      <c r="L579" s="244">
        <v>45169</v>
      </c>
      <c r="M579" s="244">
        <v>45534</v>
      </c>
    </row>
    <row r="580" spans="2:13">
      <c r="B580" s="249" t="s">
        <v>2038</v>
      </c>
      <c r="C580" s="105" t="str">
        <f t="shared" si="0"/>
        <v>896541</v>
      </c>
      <c r="D580" s="105" t="s">
        <v>2039</v>
      </c>
      <c r="E580" s="216" t="s">
        <v>40</v>
      </c>
      <c r="F580" s="105" t="s">
        <v>1113</v>
      </c>
      <c r="G580" s="140" t="s">
        <v>2036</v>
      </c>
      <c r="H580" s="105" t="s">
        <v>29</v>
      </c>
      <c r="I580" s="105" t="s">
        <v>1578</v>
      </c>
      <c r="J580" s="105" t="s">
        <v>31</v>
      </c>
      <c r="K580" s="105" t="s">
        <v>2040</v>
      </c>
      <c r="L580" s="244">
        <v>45169</v>
      </c>
      <c r="M580" s="244">
        <v>45534</v>
      </c>
    </row>
    <row r="581" spans="2:13">
      <c r="B581" s="249" t="s">
        <v>2041</v>
      </c>
      <c r="C581" s="105" t="str">
        <f t="shared" si="0"/>
        <v>897439</v>
      </c>
      <c r="D581" s="105" t="s">
        <v>2042</v>
      </c>
      <c r="E581" s="216" t="s">
        <v>40</v>
      </c>
      <c r="F581" s="105" t="s">
        <v>1113</v>
      </c>
      <c r="G581" s="140" t="s">
        <v>2036</v>
      </c>
      <c r="H581" s="105" t="s">
        <v>29</v>
      </c>
      <c r="I581" s="105" t="s">
        <v>1578</v>
      </c>
      <c r="J581" s="105" t="s">
        <v>31</v>
      </c>
      <c r="K581" s="105" t="s">
        <v>2043</v>
      </c>
      <c r="L581" s="244">
        <v>45169</v>
      </c>
      <c r="M581" s="244">
        <v>45534</v>
      </c>
    </row>
    <row r="582" spans="2:13">
      <c r="B582" s="249" t="s">
        <v>2044</v>
      </c>
      <c r="C582" s="105" t="str">
        <f t="shared" si="0"/>
        <v>866647</v>
      </c>
      <c r="D582" s="105" t="s">
        <v>2045</v>
      </c>
      <c r="E582" s="216" t="s">
        <v>40</v>
      </c>
      <c r="F582" s="105" t="s">
        <v>1113</v>
      </c>
      <c r="G582" s="140" t="s">
        <v>2046</v>
      </c>
      <c r="H582" s="105" t="s">
        <v>29</v>
      </c>
      <c r="I582" s="105" t="s">
        <v>1578</v>
      </c>
      <c r="J582" s="105" t="s">
        <v>31</v>
      </c>
      <c r="K582" s="105" t="s">
        <v>2047</v>
      </c>
      <c r="L582" s="244">
        <v>45170</v>
      </c>
      <c r="M582" s="244">
        <v>45535</v>
      </c>
    </row>
    <row r="583" spans="2:13" ht="60.75">
      <c r="B583" s="249" t="s">
        <v>2048</v>
      </c>
      <c r="C583" s="105" t="str">
        <f t="shared" si="0"/>
        <v>869336</v>
      </c>
      <c r="D583" s="105" t="s">
        <v>2049</v>
      </c>
      <c r="E583" s="226" t="s">
        <v>17</v>
      </c>
      <c r="F583" s="105" t="s">
        <v>2050</v>
      </c>
      <c r="G583" s="140" t="s">
        <v>2051</v>
      </c>
      <c r="H583" s="105" t="s">
        <v>29</v>
      </c>
      <c r="I583" s="251" t="s">
        <v>2052</v>
      </c>
      <c r="J583" s="105" t="s">
        <v>31</v>
      </c>
      <c r="K583" s="105" t="s">
        <v>2053</v>
      </c>
      <c r="L583" s="244">
        <v>45170</v>
      </c>
      <c r="M583" s="244">
        <v>45535</v>
      </c>
    </row>
    <row r="584" spans="2:13">
      <c r="B584" s="254" t="s">
        <v>2054</v>
      </c>
      <c r="C584" s="216" t="str">
        <f t="shared" si="0"/>
        <v>867030</v>
      </c>
      <c r="D584" s="216" t="s">
        <v>2055</v>
      </c>
      <c r="E584" s="216" t="s">
        <v>40</v>
      </c>
      <c r="F584" s="216" t="s">
        <v>1113</v>
      </c>
      <c r="G584" s="217" t="s">
        <v>2056</v>
      </c>
      <c r="H584" s="216" t="s">
        <v>29</v>
      </c>
      <c r="I584" s="216" t="s">
        <v>1578</v>
      </c>
      <c r="J584" s="105" t="s">
        <v>31</v>
      </c>
      <c r="K584" s="105" t="s">
        <v>2057</v>
      </c>
      <c r="L584" s="244">
        <v>45173</v>
      </c>
      <c r="M584" s="244">
        <v>45538</v>
      </c>
    </row>
    <row r="585" spans="2:13" ht="30.75">
      <c r="B585" s="249" t="s">
        <v>2058</v>
      </c>
      <c r="C585" s="105" t="str">
        <f t="shared" si="0"/>
        <v>867733</v>
      </c>
      <c r="D585" s="105" t="s">
        <v>2059</v>
      </c>
      <c r="E585" s="105" t="s">
        <v>40</v>
      </c>
      <c r="F585" s="105" t="s">
        <v>1113</v>
      </c>
      <c r="G585" s="140" t="s">
        <v>2060</v>
      </c>
      <c r="H585" s="105" t="s">
        <v>29</v>
      </c>
      <c r="I585" s="251" t="s">
        <v>1797</v>
      </c>
      <c r="J585" s="223" t="s">
        <v>31</v>
      </c>
      <c r="K585" s="105" t="s">
        <v>2061</v>
      </c>
      <c r="L585" s="244">
        <v>45173</v>
      </c>
      <c r="M585" s="244">
        <v>45538</v>
      </c>
    </row>
  </sheetData>
  <autoFilter ref="A3:BK457" xr:uid="{00000000-0001-0000-0000-000000000000}"/>
  <mergeCells count="4">
    <mergeCell ref="A1:K1"/>
    <mergeCell ref="A2:D2"/>
    <mergeCell ref="N203:O203"/>
    <mergeCell ref="L286:M286"/>
  </mergeCells>
  <hyperlinks>
    <hyperlink ref="C54" r:id="rId1" display="883836" xr:uid="{679BA077-0B04-421E-83C2-261D313A69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C127A-52A5-4337-B917-F4D61EAE5605}">
  <dimension ref="A1:BK465"/>
  <sheetViews>
    <sheetView zoomScale="55" zoomScaleNormal="55" workbookViewId="0">
      <pane xSplit="1" ySplit="3" topLeftCell="M348" activePane="bottomRight" state="frozen"/>
      <selection pane="bottomRight" activeCell="M348" sqref="M348"/>
      <selection pane="bottomLeft"/>
      <selection pane="topRight"/>
    </sheetView>
  </sheetViews>
  <sheetFormatPr defaultColWidth="9.140625" defaultRowHeight="15"/>
  <cols>
    <col min="1" max="1" width="9.140625" style="2"/>
    <col min="2" max="3" width="9.140625" style="104"/>
    <col min="4" max="4" width="60.7109375" style="2" customWidth="1"/>
    <col min="5" max="5" width="20" style="2" customWidth="1"/>
    <col min="6" max="6" width="42" style="2" customWidth="1"/>
    <col min="7" max="7" width="64.28515625" style="104" customWidth="1"/>
    <col min="8" max="8" width="9.140625" style="2"/>
    <col min="9" max="9" width="13.28515625" style="2" customWidth="1"/>
    <col min="10" max="10" width="10.5703125" style="2" customWidth="1"/>
    <col min="11" max="11" width="28.140625" style="2" customWidth="1"/>
    <col min="12" max="13" width="18.42578125" style="2" customWidth="1"/>
    <col min="14" max="14" width="18.28515625" style="2" customWidth="1"/>
    <col min="15" max="16384" width="9.140625" style="2"/>
  </cols>
  <sheetData>
    <row r="1" spans="1:63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>
      <c r="A2" s="335" t="s">
        <v>1</v>
      </c>
      <c r="B2" s="335"/>
      <c r="C2" s="335"/>
      <c r="D2" s="335"/>
      <c r="E2" s="1"/>
      <c r="F2" s="1"/>
      <c r="G2" s="122"/>
      <c r="H2" s="1"/>
      <c r="I2" s="1"/>
      <c r="J2" s="1"/>
      <c r="K2" s="3"/>
      <c r="L2" s="4" t="s">
        <v>2</v>
      </c>
      <c r="M2" s="4" t="s">
        <v>2</v>
      </c>
      <c r="N2" s="4" t="s">
        <v>2</v>
      </c>
      <c r="O2" s="4" t="s">
        <v>2</v>
      </c>
      <c r="P2" s="4" t="s">
        <v>2</v>
      </c>
      <c r="Q2" s="4" t="s">
        <v>2</v>
      </c>
      <c r="R2" s="4" t="s">
        <v>2</v>
      </c>
      <c r="S2" s="4" t="s">
        <v>2</v>
      </c>
      <c r="T2" s="4" t="s">
        <v>2</v>
      </c>
      <c r="U2" s="4" t="s">
        <v>2</v>
      </c>
      <c r="V2" s="4" t="s">
        <v>2</v>
      </c>
      <c r="W2" s="4" t="s">
        <v>2</v>
      </c>
      <c r="X2" s="4" t="s">
        <v>2</v>
      </c>
      <c r="Y2" s="4" t="s">
        <v>2</v>
      </c>
      <c r="Z2" s="4" t="s">
        <v>2</v>
      </c>
      <c r="AA2" s="4" t="s">
        <v>2</v>
      </c>
      <c r="AB2" s="4" t="s">
        <v>2</v>
      </c>
      <c r="AC2" s="4" t="s">
        <v>2</v>
      </c>
      <c r="AD2" s="4" t="s">
        <v>2</v>
      </c>
      <c r="AE2" s="4" t="s">
        <v>2</v>
      </c>
      <c r="AF2" s="4" t="s">
        <v>2</v>
      </c>
      <c r="AG2" s="4" t="s">
        <v>2</v>
      </c>
      <c r="AH2" s="4" t="s">
        <v>2</v>
      </c>
      <c r="AI2" s="4" t="s">
        <v>2</v>
      </c>
      <c r="AJ2" s="4" t="s">
        <v>2</v>
      </c>
      <c r="AK2" s="4" t="s">
        <v>2</v>
      </c>
      <c r="AL2" s="4" t="s">
        <v>2</v>
      </c>
      <c r="AM2" s="4" t="s">
        <v>2</v>
      </c>
      <c r="AN2" s="4" t="s">
        <v>2</v>
      </c>
      <c r="AO2" s="4" t="s">
        <v>2</v>
      </c>
      <c r="AP2" s="4" t="s">
        <v>2</v>
      </c>
      <c r="AQ2" s="4" t="s">
        <v>2</v>
      </c>
      <c r="AR2" s="4" t="s">
        <v>2</v>
      </c>
      <c r="AS2" s="4" t="s">
        <v>2</v>
      </c>
      <c r="AT2" s="4" t="s">
        <v>2</v>
      </c>
      <c r="AU2" s="4" t="s">
        <v>2</v>
      </c>
      <c r="AV2" s="4" t="s">
        <v>2</v>
      </c>
      <c r="AW2" s="4" t="s">
        <v>2</v>
      </c>
      <c r="AX2" s="4" t="s">
        <v>2</v>
      </c>
      <c r="AY2" s="4" t="s">
        <v>2</v>
      </c>
      <c r="AZ2" s="4" t="s">
        <v>2</v>
      </c>
      <c r="BA2" s="4" t="s">
        <v>2</v>
      </c>
      <c r="BB2" s="4" t="s">
        <v>2</v>
      </c>
      <c r="BC2" s="4" t="s">
        <v>2</v>
      </c>
      <c r="BD2" s="4" t="s">
        <v>2</v>
      </c>
      <c r="BE2" s="4" t="s">
        <v>2</v>
      </c>
      <c r="BF2" s="4" t="s">
        <v>2</v>
      </c>
      <c r="BG2" s="4" t="s">
        <v>2</v>
      </c>
      <c r="BH2" s="4" t="s">
        <v>2</v>
      </c>
      <c r="BI2" s="4" t="s">
        <v>2</v>
      </c>
      <c r="BJ2" s="4" t="s">
        <v>2</v>
      </c>
      <c r="BK2" s="4" t="s">
        <v>2</v>
      </c>
    </row>
    <row r="3" spans="1:63" ht="30.75">
      <c r="A3" s="5" t="s">
        <v>3</v>
      </c>
      <c r="B3" s="106" t="s">
        <v>4</v>
      </c>
      <c r="C3" s="106" t="s">
        <v>5</v>
      </c>
      <c r="D3" s="7" t="s">
        <v>2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  <c r="J3" s="6" t="s">
        <v>11</v>
      </c>
      <c r="K3" s="7" t="s">
        <v>12</v>
      </c>
      <c r="L3" s="7" t="s">
        <v>13</v>
      </c>
      <c r="M3" s="7" t="s">
        <v>14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</row>
    <row r="4" spans="1:63">
      <c r="A4" s="37">
        <v>1</v>
      </c>
      <c r="B4" s="41" t="s">
        <v>15</v>
      </c>
      <c r="C4" s="42">
        <v>875891</v>
      </c>
      <c r="D4" s="43" t="s">
        <v>16</v>
      </c>
      <c r="E4" s="43" t="s">
        <v>17</v>
      </c>
      <c r="F4" s="43" t="s">
        <v>18</v>
      </c>
      <c r="G4" s="123" t="s">
        <v>19</v>
      </c>
      <c r="H4" s="44" t="s">
        <v>20</v>
      </c>
      <c r="I4" s="44" t="s">
        <v>21</v>
      </c>
      <c r="J4" s="43" t="s">
        <v>22</v>
      </c>
      <c r="K4" s="45" t="s">
        <v>23</v>
      </c>
      <c r="L4" s="46">
        <v>44200</v>
      </c>
      <c r="M4" s="46">
        <v>44748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>
      <c r="A5" s="10">
        <v>2</v>
      </c>
      <c r="B5" s="27" t="s">
        <v>24</v>
      </c>
      <c r="C5" s="34">
        <v>885176</v>
      </c>
      <c r="D5" s="29" t="s">
        <v>25</v>
      </c>
      <c r="E5" s="29" t="s">
        <v>26</v>
      </c>
      <c r="F5" s="29" t="s">
        <v>27</v>
      </c>
      <c r="G5" s="124" t="s">
        <v>28</v>
      </c>
      <c r="H5" s="29" t="s">
        <v>29</v>
      </c>
      <c r="I5" s="29" t="s">
        <v>30</v>
      </c>
      <c r="J5" s="32" t="s">
        <v>31</v>
      </c>
      <c r="K5" s="30" t="s">
        <v>32</v>
      </c>
      <c r="L5" s="35">
        <v>44243</v>
      </c>
      <c r="M5" s="35">
        <v>44971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27">
      <c r="A6" s="10">
        <v>3</v>
      </c>
      <c r="B6" s="27" t="s">
        <v>33</v>
      </c>
      <c r="C6" s="34">
        <v>855187</v>
      </c>
      <c r="D6" s="29" t="s">
        <v>34</v>
      </c>
      <c r="E6" s="29" t="s">
        <v>26</v>
      </c>
      <c r="F6" s="29" t="s">
        <v>27</v>
      </c>
      <c r="G6" s="124" t="s">
        <v>35</v>
      </c>
      <c r="H6" s="29" t="s">
        <v>29</v>
      </c>
      <c r="I6" s="29" t="s">
        <v>30</v>
      </c>
      <c r="J6" s="29" t="s">
        <v>22</v>
      </c>
      <c r="K6" s="30" t="s">
        <v>36</v>
      </c>
      <c r="L6" s="31">
        <v>44272</v>
      </c>
      <c r="M6" s="31">
        <v>44733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</row>
    <row r="7" spans="1:63">
      <c r="A7" s="10">
        <v>4</v>
      </c>
      <c r="B7" s="27" t="s">
        <v>15</v>
      </c>
      <c r="C7" s="28">
        <v>875891</v>
      </c>
      <c r="D7" s="28" t="s">
        <v>16</v>
      </c>
      <c r="E7" s="28" t="s">
        <v>17</v>
      </c>
      <c r="F7" s="28" t="s">
        <v>18</v>
      </c>
      <c r="G7" s="125" t="s">
        <v>19</v>
      </c>
      <c r="H7" s="26" t="s">
        <v>20</v>
      </c>
      <c r="I7" s="32" t="s">
        <v>21</v>
      </c>
      <c r="J7" s="29" t="s">
        <v>22</v>
      </c>
      <c r="K7" s="30" t="s">
        <v>37</v>
      </c>
      <c r="L7" s="31">
        <v>44298</v>
      </c>
      <c r="M7" s="31">
        <v>44932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</row>
    <row r="8" spans="1:63" ht="27">
      <c r="A8" s="10">
        <v>5</v>
      </c>
      <c r="B8" s="27" t="s">
        <v>38</v>
      </c>
      <c r="C8" s="28">
        <v>867249</v>
      </c>
      <c r="D8" s="28" t="s">
        <v>39</v>
      </c>
      <c r="E8" s="28" t="s">
        <v>40</v>
      </c>
      <c r="F8" s="28" t="s">
        <v>41</v>
      </c>
      <c r="G8" s="125" t="s">
        <v>42</v>
      </c>
      <c r="H8" s="26" t="s">
        <v>29</v>
      </c>
      <c r="I8" s="29" t="s">
        <v>30</v>
      </c>
      <c r="J8" s="29" t="s">
        <v>22</v>
      </c>
      <c r="K8" s="30" t="s">
        <v>43</v>
      </c>
      <c r="L8" s="31">
        <v>44327</v>
      </c>
      <c r="M8" s="31">
        <v>44798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</row>
    <row r="9" spans="1:63" ht="27">
      <c r="A9" s="10">
        <v>6</v>
      </c>
      <c r="B9" s="27" t="s">
        <v>44</v>
      </c>
      <c r="C9" s="28">
        <v>844748</v>
      </c>
      <c r="D9" s="28" t="s">
        <v>45</v>
      </c>
      <c r="E9" s="28" t="s">
        <v>17</v>
      </c>
      <c r="F9" s="28" t="s">
        <v>18</v>
      </c>
      <c r="G9" s="125" t="s">
        <v>46</v>
      </c>
      <c r="H9" s="34" t="s">
        <v>47</v>
      </c>
      <c r="I9" s="29" t="s">
        <v>48</v>
      </c>
      <c r="J9" s="29" t="s">
        <v>31</v>
      </c>
      <c r="K9" s="30" t="s">
        <v>49</v>
      </c>
      <c r="L9" s="35">
        <v>44350</v>
      </c>
      <c r="M9" s="31">
        <v>44738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</row>
    <row r="10" spans="1:63" ht="27">
      <c r="A10" s="10">
        <v>7</v>
      </c>
      <c r="B10" s="27" t="s">
        <v>50</v>
      </c>
      <c r="C10" s="28">
        <v>878775</v>
      </c>
      <c r="D10" s="28" t="s">
        <v>51</v>
      </c>
      <c r="E10" s="28" t="s">
        <v>40</v>
      </c>
      <c r="F10" s="28" t="s">
        <v>52</v>
      </c>
      <c r="G10" s="125" t="s">
        <v>53</v>
      </c>
      <c r="H10" s="34" t="s">
        <v>54</v>
      </c>
      <c r="I10" s="29" t="s">
        <v>21</v>
      </c>
      <c r="J10" s="29" t="s">
        <v>31</v>
      </c>
      <c r="K10" s="30" t="s">
        <v>55</v>
      </c>
      <c r="L10" s="35">
        <v>44447</v>
      </c>
      <c r="M10" s="31">
        <v>44661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</row>
    <row r="11" spans="1:63" ht="27">
      <c r="A11" s="10">
        <v>8</v>
      </c>
      <c r="B11" s="27" t="s">
        <v>50</v>
      </c>
      <c r="C11" s="28">
        <v>878775</v>
      </c>
      <c r="D11" s="28" t="s">
        <v>56</v>
      </c>
      <c r="E11" s="28" t="s">
        <v>40</v>
      </c>
      <c r="F11" s="28" t="s">
        <v>52</v>
      </c>
      <c r="G11" s="125" t="s">
        <v>57</v>
      </c>
      <c r="H11" s="34" t="s">
        <v>54</v>
      </c>
      <c r="I11" s="29" t="s">
        <v>21</v>
      </c>
      <c r="J11" s="32" t="s">
        <v>22</v>
      </c>
      <c r="K11" s="30" t="s">
        <v>58</v>
      </c>
      <c r="L11" s="35">
        <v>44447</v>
      </c>
      <c r="M11" s="35">
        <v>44783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</row>
    <row r="12" spans="1:63" ht="27">
      <c r="A12" s="10">
        <v>9</v>
      </c>
      <c r="B12" s="11" t="s">
        <v>59</v>
      </c>
      <c r="C12" s="28">
        <v>858847</v>
      </c>
      <c r="D12" s="28" t="s">
        <v>60</v>
      </c>
      <c r="E12" s="28" t="s">
        <v>17</v>
      </c>
      <c r="F12" s="28" t="s">
        <v>18</v>
      </c>
      <c r="G12" s="125" t="s">
        <v>61</v>
      </c>
      <c r="H12" s="26" t="s">
        <v>29</v>
      </c>
      <c r="I12" s="29" t="s">
        <v>30</v>
      </c>
      <c r="J12" s="29" t="s">
        <v>62</v>
      </c>
      <c r="K12" s="30" t="s">
        <v>63</v>
      </c>
      <c r="L12" s="31">
        <v>44489</v>
      </c>
      <c r="M12" s="31">
        <v>44868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</row>
    <row r="13" spans="1:63" ht="27">
      <c r="A13" s="10">
        <v>10</v>
      </c>
      <c r="B13" s="11" t="s">
        <v>64</v>
      </c>
      <c r="C13" s="28">
        <v>882593</v>
      </c>
      <c r="D13" s="28" t="s">
        <v>65</v>
      </c>
      <c r="E13" s="28" t="s">
        <v>17</v>
      </c>
      <c r="F13" s="28" t="s">
        <v>18</v>
      </c>
      <c r="G13" s="125" t="s">
        <v>66</v>
      </c>
      <c r="H13" s="34" t="s">
        <v>29</v>
      </c>
      <c r="I13" s="29" t="s">
        <v>67</v>
      </c>
      <c r="J13" s="29" t="s">
        <v>31</v>
      </c>
      <c r="K13" s="30" t="s">
        <v>68</v>
      </c>
      <c r="L13" s="35">
        <v>44550</v>
      </c>
      <c r="M13" s="31">
        <v>44914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</row>
    <row r="14" spans="1:63">
      <c r="A14" s="10">
        <v>11</v>
      </c>
      <c r="B14" s="11" t="s">
        <v>69</v>
      </c>
      <c r="C14" s="28">
        <v>876118</v>
      </c>
      <c r="D14" s="28" t="s">
        <v>70</v>
      </c>
      <c r="E14" s="28" t="s">
        <v>40</v>
      </c>
      <c r="F14" s="28" t="s">
        <v>52</v>
      </c>
      <c r="G14" s="125" t="s">
        <v>71</v>
      </c>
      <c r="H14" s="34" t="s">
        <v>29</v>
      </c>
      <c r="I14" s="29" t="s">
        <v>30</v>
      </c>
      <c r="J14" s="32" t="s">
        <v>31</v>
      </c>
      <c r="K14" s="30" t="s">
        <v>72</v>
      </c>
      <c r="L14" s="35">
        <v>44565</v>
      </c>
      <c r="M14" s="35">
        <v>44932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</row>
    <row r="15" spans="1:63">
      <c r="A15" s="10">
        <v>12</v>
      </c>
      <c r="B15" s="27" t="s">
        <v>73</v>
      </c>
      <c r="C15" s="28">
        <v>875068</v>
      </c>
      <c r="D15" s="28" t="s">
        <v>74</v>
      </c>
      <c r="E15" s="28" t="s">
        <v>40</v>
      </c>
      <c r="F15" s="28" t="s">
        <v>52</v>
      </c>
      <c r="G15" s="125" t="s">
        <v>75</v>
      </c>
      <c r="H15" s="34" t="s">
        <v>54</v>
      </c>
      <c r="I15" s="29" t="s">
        <v>21</v>
      </c>
      <c r="J15" s="32" t="s">
        <v>31</v>
      </c>
      <c r="K15" s="30" t="s">
        <v>76</v>
      </c>
      <c r="L15" s="35">
        <v>44565</v>
      </c>
      <c r="M15" s="35">
        <v>44877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</row>
    <row r="16" spans="1:63">
      <c r="A16" s="10">
        <v>13</v>
      </c>
      <c r="B16" s="27" t="s">
        <v>77</v>
      </c>
      <c r="C16" s="28">
        <v>875067</v>
      </c>
      <c r="D16" s="28" t="s">
        <v>78</v>
      </c>
      <c r="E16" s="28" t="s">
        <v>40</v>
      </c>
      <c r="F16" s="28" t="s">
        <v>52</v>
      </c>
      <c r="G16" s="125" t="s">
        <v>79</v>
      </c>
      <c r="H16" s="34" t="s">
        <v>54</v>
      </c>
      <c r="I16" s="29" t="s">
        <v>21</v>
      </c>
      <c r="J16" s="32" t="s">
        <v>31</v>
      </c>
      <c r="K16" s="30" t="s">
        <v>80</v>
      </c>
      <c r="L16" s="35">
        <v>44565</v>
      </c>
      <c r="M16" s="35">
        <v>44877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</row>
    <row r="17" spans="1:63">
      <c r="A17" s="10">
        <v>14</v>
      </c>
      <c r="B17" s="27" t="s">
        <v>81</v>
      </c>
      <c r="C17" s="28">
        <v>875066</v>
      </c>
      <c r="D17" s="28" t="s">
        <v>82</v>
      </c>
      <c r="E17" s="28" t="s">
        <v>40</v>
      </c>
      <c r="F17" s="28" t="s">
        <v>52</v>
      </c>
      <c r="G17" s="125" t="s">
        <v>83</v>
      </c>
      <c r="H17" s="34" t="s">
        <v>54</v>
      </c>
      <c r="I17" s="29" t="s">
        <v>21</v>
      </c>
      <c r="J17" s="32" t="s">
        <v>31</v>
      </c>
      <c r="K17" s="30" t="s">
        <v>84</v>
      </c>
      <c r="L17" s="35">
        <v>44565</v>
      </c>
      <c r="M17" s="35">
        <v>44877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</row>
    <row r="18" spans="1:63">
      <c r="A18" s="10">
        <v>15</v>
      </c>
      <c r="B18" s="27" t="s">
        <v>81</v>
      </c>
      <c r="C18" s="28">
        <v>875066</v>
      </c>
      <c r="D18" s="28" t="s">
        <v>82</v>
      </c>
      <c r="E18" s="28" t="s">
        <v>40</v>
      </c>
      <c r="F18" s="28" t="s">
        <v>52</v>
      </c>
      <c r="G18" s="125" t="s">
        <v>83</v>
      </c>
      <c r="H18" s="34" t="s">
        <v>54</v>
      </c>
      <c r="I18" s="29" t="s">
        <v>21</v>
      </c>
      <c r="J18" s="29" t="s">
        <v>85</v>
      </c>
      <c r="K18" s="30" t="s">
        <v>84</v>
      </c>
      <c r="L18" s="35">
        <v>44565</v>
      </c>
      <c r="M18" s="35">
        <v>44877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</row>
    <row r="19" spans="1:63">
      <c r="A19" s="10">
        <v>16</v>
      </c>
      <c r="B19" s="27" t="s">
        <v>73</v>
      </c>
      <c r="C19" s="28">
        <v>875068</v>
      </c>
      <c r="D19" s="28" t="s">
        <v>74</v>
      </c>
      <c r="E19" s="28" t="s">
        <v>40</v>
      </c>
      <c r="F19" s="28" t="s">
        <v>52</v>
      </c>
      <c r="G19" s="125" t="s">
        <v>75</v>
      </c>
      <c r="H19" s="34" t="s">
        <v>54</v>
      </c>
      <c r="I19" s="29" t="s">
        <v>21</v>
      </c>
      <c r="J19" s="29" t="s">
        <v>85</v>
      </c>
      <c r="K19" s="30" t="s">
        <v>76</v>
      </c>
      <c r="L19" s="35">
        <v>44565</v>
      </c>
      <c r="M19" s="35">
        <v>44877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</row>
    <row r="20" spans="1:63">
      <c r="A20" s="10">
        <v>17</v>
      </c>
      <c r="B20" s="27" t="s">
        <v>77</v>
      </c>
      <c r="C20" s="28">
        <v>875067</v>
      </c>
      <c r="D20" s="28" t="s">
        <v>78</v>
      </c>
      <c r="E20" s="28" t="s">
        <v>40</v>
      </c>
      <c r="F20" s="28" t="s">
        <v>52</v>
      </c>
      <c r="G20" s="125" t="s">
        <v>79</v>
      </c>
      <c r="H20" s="34" t="s">
        <v>54</v>
      </c>
      <c r="I20" s="29" t="s">
        <v>21</v>
      </c>
      <c r="J20" s="29" t="s">
        <v>85</v>
      </c>
      <c r="K20" s="30" t="s">
        <v>80</v>
      </c>
      <c r="L20" s="35">
        <v>44565</v>
      </c>
      <c r="M20" s="35">
        <v>44877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</row>
    <row r="21" spans="1:63">
      <c r="A21" s="10">
        <v>18</v>
      </c>
      <c r="B21" s="27" t="s">
        <v>86</v>
      </c>
      <c r="C21" s="28">
        <v>857163</v>
      </c>
      <c r="D21" s="28" t="s">
        <v>87</v>
      </c>
      <c r="E21" s="28" t="s">
        <v>17</v>
      </c>
      <c r="F21" s="28" t="s">
        <v>18</v>
      </c>
      <c r="G21" s="125" t="s">
        <v>88</v>
      </c>
      <c r="H21" s="34" t="s">
        <v>29</v>
      </c>
      <c r="I21" s="29" t="s">
        <v>30</v>
      </c>
      <c r="J21" s="32" t="s">
        <v>31</v>
      </c>
      <c r="K21" s="30" t="s">
        <v>89</v>
      </c>
      <c r="L21" s="35">
        <v>44567</v>
      </c>
      <c r="M21" s="35">
        <v>44934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</row>
    <row r="22" spans="1:63" ht="27">
      <c r="A22" s="10">
        <v>19</v>
      </c>
      <c r="B22" s="27" t="s">
        <v>90</v>
      </c>
      <c r="C22" s="28">
        <v>884274</v>
      </c>
      <c r="D22" s="28" t="s">
        <v>91</v>
      </c>
      <c r="E22" s="28" t="s">
        <v>26</v>
      </c>
      <c r="F22" s="28" t="s">
        <v>27</v>
      </c>
      <c r="G22" s="125" t="s">
        <v>92</v>
      </c>
      <c r="H22" s="34" t="s">
        <v>54</v>
      </c>
      <c r="I22" s="29" t="s">
        <v>21</v>
      </c>
      <c r="J22" s="32" t="s">
        <v>31</v>
      </c>
      <c r="K22" s="30" t="s">
        <v>93</v>
      </c>
      <c r="L22" s="35">
        <v>44568</v>
      </c>
      <c r="M22" s="35">
        <v>44945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</row>
    <row r="23" spans="1:63">
      <c r="A23" s="10">
        <v>20</v>
      </c>
      <c r="B23" s="27" t="s">
        <v>94</v>
      </c>
      <c r="C23" s="28">
        <v>866650</v>
      </c>
      <c r="D23" s="28" t="s">
        <v>95</v>
      </c>
      <c r="E23" s="28" t="s">
        <v>40</v>
      </c>
      <c r="F23" s="28" t="s">
        <v>41</v>
      </c>
      <c r="G23" s="125" t="s">
        <v>96</v>
      </c>
      <c r="H23" s="34" t="s">
        <v>29</v>
      </c>
      <c r="I23" s="29" t="s">
        <v>30</v>
      </c>
      <c r="J23" s="32" t="s">
        <v>31</v>
      </c>
      <c r="K23" s="30" t="s">
        <v>97</v>
      </c>
      <c r="L23" s="35">
        <v>44568</v>
      </c>
      <c r="M23" s="35">
        <v>44932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</row>
    <row r="24" spans="1:63">
      <c r="A24" s="10">
        <v>21</v>
      </c>
      <c r="B24" s="27" t="s">
        <v>98</v>
      </c>
      <c r="C24" s="28">
        <v>866648</v>
      </c>
      <c r="D24" s="28" t="s">
        <v>99</v>
      </c>
      <c r="E24" s="28" t="s">
        <v>40</v>
      </c>
      <c r="F24" s="28" t="s">
        <v>41</v>
      </c>
      <c r="G24" s="125" t="s">
        <v>100</v>
      </c>
      <c r="H24" s="34" t="s">
        <v>29</v>
      </c>
      <c r="I24" s="29" t="s">
        <v>30</v>
      </c>
      <c r="J24" s="32" t="s">
        <v>31</v>
      </c>
      <c r="K24" s="30" t="s">
        <v>101</v>
      </c>
      <c r="L24" s="35">
        <v>44568</v>
      </c>
      <c r="M24" s="35">
        <v>44932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</row>
    <row r="25" spans="1:63">
      <c r="A25" s="10">
        <v>22</v>
      </c>
      <c r="B25" s="27" t="s">
        <v>102</v>
      </c>
      <c r="C25" s="28">
        <v>866701</v>
      </c>
      <c r="D25" s="28" t="s">
        <v>103</v>
      </c>
      <c r="E25" s="28" t="s">
        <v>40</v>
      </c>
      <c r="F25" s="28" t="s">
        <v>104</v>
      </c>
      <c r="G25" s="125" t="s">
        <v>105</v>
      </c>
      <c r="H25" s="34" t="s">
        <v>29</v>
      </c>
      <c r="I25" s="29" t="s">
        <v>30</v>
      </c>
      <c r="J25" s="32" t="s">
        <v>31</v>
      </c>
      <c r="K25" s="30" t="s">
        <v>106</v>
      </c>
      <c r="L25" s="35">
        <v>44569</v>
      </c>
      <c r="M25" s="35">
        <v>44933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</row>
    <row r="26" spans="1:63">
      <c r="A26" s="10">
        <v>23</v>
      </c>
      <c r="B26" s="27" t="s">
        <v>107</v>
      </c>
      <c r="C26" s="28">
        <v>883882</v>
      </c>
      <c r="D26" s="28" t="s">
        <v>108</v>
      </c>
      <c r="E26" s="28" t="s">
        <v>40</v>
      </c>
      <c r="F26" s="28" t="s">
        <v>41</v>
      </c>
      <c r="G26" s="125" t="s">
        <v>109</v>
      </c>
      <c r="H26" s="34" t="s">
        <v>29</v>
      </c>
      <c r="I26" s="29" t="s">
        <v>30</v>
      </c>
      <c r="J26" s="32" t="s">
        <v>31</v>
      </c>
      <c r="K26" s="30" t="s">
        <v>110</v>
      </c>
      <c r="L26" s="35">
        <v>44569</v>
      </c>
      <c r="M26" s="35">
        <v>44933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</row>
    <row r="27" spans="1:63">
      <c r="A27" s="10">
        <v>24</v>
      </c>
      <c r="B27" s="11" t="s">
        <v>111</v>
      </c>
      <c r="C27" s="17">
        <v>883908</v>
      </c>
      <c r="D27" s="17" t="s">
        <v>112</v>
      </c>
      <c r="E27" s="17" t="s">
        <v>40</v>
      </c>
      <c r="F27" s="17" t="s">
        <v>41</v>
      </c>
      <c r="G27" s="126" t="s">
        <v>109</v>
      </c>
      <c r="H27" s="12" t="s">
        <v>29</v>
      </c>
      <c r="I27" s="13" t="s">
        <v>30</v>
      </c>
      <c r="J27" s="14" t="s">
        <v>31</v>
      </c>
      <c r="K27" s="15" t="s">
        <v>113</v>
      </c>
      <c r="L27" s="16">
        <v>44569</v>
      </c>
      <c r="M27" s="16">
        <v>44933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</row>
    <row r="28" spans="1:63">
      <c r="A28" s="10">
        <v>25</v>
      </c>
      <c r="B28" s="27" t="s">
        <v>114</v>
      </c>
      <c r="C28" s="28">
        <v>868224</v>
      </c>
      <c r="D28" s="28" t="s">
        <v>115</v>
      </c>
      <c r="E28" s="28" t="s">
        <v>40</v>
      </c>
      <c r="F28" s="28" t="s">
        <v>41</v>
      </c>
      <c r="G28" s="125" t="s">
        <v>109</v>
      </c>
      <c r="H28" s="34" t="s">
        <v>29</v>
      </c>
      <c r="I28" s="29" t="s">
        <v>30</v>
      </c>
      <c r="J28" s="32" t="s">
        <v>31</v>
      </c>
      <c r="K28" s="30" t="s">
        <v>116</v>
      </c>
      <c r="L28" s="35">
        <v>44569</v>
      </c>
      <c r="M28" s="35">
        <v>44933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</row>
    <row r="29" spans="1:63">
      <c r="A29" s="10">
        <v>26</v>
      </c>
      <c r="B29" s="27" t="s">
        <v>117</v>
      </c>
      <c r="C29" s="28">
        <v>872031</v>
      </c>
      <c r="D29" s="28" t="s">
        <v>118</v>
      </c>
      <c r="E29" s="28" t="s">
        <v>17</v>
      </c>
      <c r="F29" s="28" t="s">
        <v>18</v>
      </c>
      <c r="G29" s="125" t="s">
        <v>119</v>
      </c>
      <c r="H29" s="34" t="s">
        <v>29</v>
      </c>
      <c r="I29" s="29" t="s">
        <v>67</v>
      </c>
      <c r="J29" s="32" t="s">
        <v>31</v>
      </c>
      <c r="K29" s="30" t="s">
        <v>120</v>
      </c>
      <c r="L29" s="35">
        <v>44571</v>
      </c>
      <c r="M29" s="35">
        <v>44922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</row>
    <row r="30" spans="1:63" ht="27">
      <c r="A30" s="10">
        <v>27</v>
      </c>
      <c r="B30" s="27" t="s">
        <v>121</v>
      </c>
      <c r="C30" s="28">
        <v>853557</v>
      </c>
      <c r="D30" s="28" t="s">
        <v>122</v>
      </c>
      <c r="E30" s="28" t="s">
        <v>17</v>
      </c>
      <c r="F30" s="28" t="s">
        <v>18</v>
      </c>
      <c r="G30" s="125" t="s">
        <v>123</v>
      </c>
      <c r="H30" s="34" t="s">
        <v>124</v>
      </c>
      <c r="I30" s="29" t="s">
        <v>48</v>
      </c>
      <c r="J30" s="32" t="s">
        <v>31</v>
      </c>
      <c r="K30" s="30" t="s">
        <v>125</v>
      </c>
      <c r="L30" s="35">
        <v>44572</v>
      </c>
      <c r="M30" s="35">
        <v>44787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</row>
    <row r="31" spans="1:63">
      <c r="A31" s="10">
        <v>28</v>
      </c>
      <c r="B31" s="27" t="s">
        <v>126</v>
      </c>
      <c r="C31" s="28">
        <v>866877</v>
      </c>
      <c r="D31" s="28" t="s">
        <v>127</v>
      </c>
      <c r="E31" s="28" t="s">
        <v>40</v>
      </c>
      <c r="F31" s="28" t="s">
        <v>104</v>
      </c>
      <c r="G31" s="125" t="s">
        <v>128</v>
      </c>
      <c r="H31" s="34" t="s">
        <v>29</v>
      </c>
      <c r="I31" s="29" t="s">
        <v>30</v>
      </c>
      <c r="J31" s="32" t="s">
        <v>31</v>
      </c>
      <c r="K31" s="30" t="s">
        <v>129</v>
      </c>
      <c r="L31" s="35">
        <v>44572</v>
      </c>
      <c r="M31" s="35">
        <v>44936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</row>
    <row r="32" spans="1:63" ht="27">
      <c r="A32" s="10">
        <v>29</v>
      </c>
      <c r="B32" s="27" t="s">
        <v>130</v>
      </c>
      <c r="C32" s="28">
        <v>884101</v>
      </c>
      <c r="D32" s="28" t="s">
        <v>131</v>
      </c>
      <c r="E32" s="28" t="s">
        <v>132</v>
      </c>
      <c r="F32" s="28" t="s">
        <v>133</v>
      </c>
      <c r="G32" s="125" t="s">
        <v>134</v>
      </c>
      <c r="H32" s="34" t="s">
        <v>54</v>
      </c>
      <c r="I32" s="32" t="s">
        <v>135</v>
      </c>
      <c r="J32" s="32" t="s">
        <v>31</v>
      </c>
      <c r="K32" s="30" t="s">
        <v>136</v>
      </c>
      <c r="L32" s="35">
        <v>44572</v>
      </c>
      <c r="M32" s="35">
        <v>44925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</row>
    <row r="33" spans="1:63">
      <c r="A33" s="10">
        <v>30</v>
      </c>
      <c r="B33" s="27" t="s">
        <v>137</v>
      </c>
      <c r="C33" s="28">
        <v>882915</v>
      </c>
      <c r="D33" s="28" t="s">
        <v>138</v>
      </c>
      <c r="E33" s="28" t="s">
        <v>17</v>
      </c>
      <c r="F33" s="28" t="s">
        <v>18</v>
      </c>
      <c r="G33" s="125" t="s">
        <v>139</v>
      </c>
      <c r="H33" s="34" t="s">
        <v>29</v>
      </c>
      <c r="I33" s="29" t="s">
        <v>30</v>
      </c>
      <c r="J33" s="32" t="s">
        <v>31</v>
      </c>
      <c r="K33" s="30" t="s">
        <v>140</v>
      </c>
      <c r="L33" s="35">
        <v>44575</v>
      </c>
      <c r="M33" s="35">
        <v>44939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</row>
    <row r="34" spans="1:63">
      <c r="A34" s="10">
        <v>31</v>
      </c>
      <c r="B34" s="27" t="s">
        <v>141</v>
      </c>
      <c r="C34" s="28">
        <v>884345</v>
      </c>
      <c r="D34" s="28" t="s">
        <v>142</v>
      </c>
      <c r="E34" s="28" t="s">
        <v>40</v>
      </c>
      <c r="F34" s="28" t="s">
        <v>41</v>
      </c>
      <c r="G34" s="125" t="s">
        <v>143</v>
      </c>
      <c r="H34" s="34" t="s">
        <v>29</v>
      </c>
      <c r="I34" s="29" t="s">
        <v>144</v>
      </c>
      <c r="J34" s="32" t="s">
        <v>31</v>
      </c>
      <c r="K34" s="30" t="s">
        <v>145</v>
      </c>
      <c r="L34" s="35">
        <v>44575</v>
      </c>
      <c r="M34" s="35">
        <v>44939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</row>
    <row r="35" spans="1:63">
      <c r="A35" s="10">
        <v>32</v>
      </c>
      <c r="B35" s="27" t="s">
        <v>146</v>
      </c>
      <c r="C35" s="28">
        <v>884198</v>
      </c>
      <c r="D35" s="28" t="s">
        <v>147</v>
      </c>
      <c r="E35" s="28" t="s">
        <v>40</v>
      </c>
      <c r="F35" s="28" t="s">
        <v>41</v>
      </c>
      <c r="G35" s="125" t="s">
        <v>148</v>
      </c>
      <c r="H35" s="34" t="s">
        <v>29</v>
      </c>
      <c r="I35" s="29" t="s">
        <v>30</v>
      </c>
      <c r="J35" s="32" t="s">
        <v>31</v>
      </c>
      <c r="K35" s="30" t="s">
        <v>149</v>
      </c>
      <c r="L35" s="35">
        <v>44575</v>
      </c>
      <c r="M35" s="35">
        <v>44939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</row>
    <row r="36" spans="1:63">
      <c r="A36" s="10">
        <v>33</v>
      </c>
      <c r="B36" s="27" t="s">
        <v>150</v>
      </c>
      <c r="C36" s="28">
        <v>883282</v>
      </c>
      <c r="D36" s="28" t="s">
        <v>151</v>
      </c>
      <c r="E36" s="28" t="s">
        <v>17</v>
      </c>
      <c r="F36" s="28" t="s">
        <v>18</v>
      </c>
      <c r="G36" s="125" t="s">
        <v>152</v>
      </c>
      <c r="H36" s="34" t="s">
        <v>29</v>
      </c>
      <c r="I36" s="29" t="s">
        <v>67</v>
      </c>
      <c r="J36" s="32" t="s">
        <v>31</v>
      </c>
      <c r="K36" s="30" t="s">
        <v>153</v>
      </c>
      <c r="L36" s="35">
        <v>44575</v>
      </c>
      <c r="M36" s="35">
        <v>44939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</row>
    <row r="37" spans="1:63" ht="27">
      <c r="A37" s="10">
        <v>34</v>
      </c>
      <c r="B37" s="27" t="s">
        <v>137</v>
      </c>
      <c r="C37" s="28">
        <v>882915</v>
      </c>
      <c r="D37" s="28" t="s">
        <v>138</v>
      </c>
      <c r="E37" s="28" t="s">
        <v>17</v>
      </c>
      <c r="F37" s="28" t="s">
        <v>18</v>
      </c>
      <c r="G37" s="125" t="s">
        <v>139</v>
      </c>
      <c r="H37" s="34" t="s">
        <v>29</v>
      </c>
      <c r="I37" s="29" t="s">
        <v>30</v>
      </c>
      <c r="J37" s="32" t="s">
        <v>31</v>
      </c>
      <c r="K37" s="30" t="s">
        <v>154</v>
      </c>
      <c r="L37" s="35">
        <v>44575</v>
      </c>
      <c r="M37" s="35">
        <v>44939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</row>
    <row r="38" spans="1:63">
      <c r="A38" s="10">
        <v>35</v>
      </c>
      <c r="B38" s="27" t="s">
        <v>155</v>
      </c>
      <c r="C38" s="28">
        <v>869746</v>
      </c>
      <c r="D38" s="28" t="s">
        <v>156</v>
      </c>
      <c r="E38" s="28" t="s">
        <v>40</v>
      </c>
      <c r="F38" s="28" t="s">
        <v>52</v>
      </c>
      <c r="G38" s="125" t="s">
        <v>157</v>
      </c>
      <c r="H38" s="34" t="s">
        <v>158</v>
      </c>
      <c r="I38" s="29" t="s">
        <v>159</v>
      </c>
      <c r="J38" s="32" t="s">
        <v>31</v>
      </c>
      <c r="K38" s="30" t="s">
        <v>160</v>
      </c>
      <c r="L38" s="35">
        <v>44576</v>
      </c>
      <c r="M38" s="35">
        <v>44957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27">
      <c r="A39" s="10">
        <v>36</v>
      </c>
      <c r="B39" s="27" t="s">
        <v>161</v>
      </c>
      <c r="C39" s="28">
        <v>876406</v>
      </c>
      <c r="D39" s="28" t="s">
        <v>162</v>
      </c>
      <c r="E39" s="28" t="s">
        <v>132</v>
      </c>
      <c r="F39" s="28" t="s">
        <v>133</v>
      </c>
      <c r="G39" s="125" t="s">
        <v>163</v>
      </c>
      <c r="H39" s="34" t="s">
        <v>54</v>
      </c>
      <c r="I39" s="32" t="s">
        <v>135</v>
      </c>
      <c r="J39" s="32" t="s">
        <v>31</v>
      </c>
      <c r="K39" s="30" t="s">
        <v>164</v>
      </c>
      <c r="L39" s="35">
        <v>44576</v>
      </c>
      <c r="M39" s="35">
        <v>44950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</row>
    <row r="40" spans="1:63">
      <c r="A40" s="10">
        <v>37</v>
      </c>
      <c r="B40" s="27" t="s">
        <v>165</v>
      </c>
      <c r="C40" s="28">
        <v>885073</v>
      </c>
      <c r="D40" s="28" t="s">
        <v>166</v>
      </c>
      <c r="E40" s="28" t="s">
        <v>40</v>
      </c>
      <c r="F40" s="28" t="s">
        <v>104</v>
      </c>
      <c r="G40" s="125" t="s">
        <v>167</v>
      </c>
      <c r="H40" s="34" t="s">
        <v>29</v>
      </c>
      <c r="I40" s="29" t="s">
        <v>30</v>
      </c>
      <c r="J40" s="32" t="s">
        <v>31</v>
      </c>
      <c r="K40" s="30" t="s">
        <v>168</v>
      </c>
      <c r="L40" s="35">
        <v>44579</v>
      </c>
      <c r="M40" s="35">
        <v>44930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</row>
    <row r="41" spans="1:63">
      <c r="A41" s="10">
        <v>38</v>
      </c>
      <c r="B41" s="27" t="s">
        <v>169</v>
      </c>
      <c r="C41" s="28">
        <v>866117</v>
      </c>
      <c r="D41" s="28" t="s">
        <v>170</v>
      </c>
      <c r="E41" s="28" t="s">
        <v>40</v>
      </c>
      <c r="F41" s="28" t="s">
        <v>41</v>
      </c>
      <c r="G41" s="125" t="s">
        <v>171</v>
      </c>
      <c r="H41" s="34" t="s">
        <v>29</v>
      </c>
      <c r="I41" s="29" t="s">
        <v>144</v>
      </c>
      <c r="J41" s="32" t="s">
        <v>31</v>
      </c>
      <c r="K41" s="30" t="s">
        <v>172</v>
      </c>
      <c r="L41" s="35">
        <v>44580</v>
      </c>
      <c r="M41" s="35">
        <v>44935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>
      <c r="A42" s="10">
        <v>39</v>
      </c>
      <c r="B42" s="27" t="s">
        <v>173</v>
      </c>
      <c r="C42" s="28">
        <v>868449</v>
      </c>
      <c r="D42" s="28" t="s">
        <v>174</v>
      </c>
      <c r="E42" s="28" t="s">
        <v>26</v>
      </c>
      <c r="F42" s="28" t="s">
        <v>27</v>
      </c>
      <c r="G42" s="125" t="s">
        <v>175</v>
      </c>
      <c r="H42" s="34" t="s">
        <v>158</v>
      </c>
      <c r="I42" s="29" t="s">
        <v>159</v>
      </c>
      <c r="J42" s="32" t="s">
        <v>31</v>
      </c>
      <c r="K42" s="30" t="s">
        <v>176</v>
      </c>
      <c r="L42" s="35">
        <v>44580</v>
      </c>
      <c r="M42" s="35">
        <v>44957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>
      <c r="A43" s="10">
        <v>40</v>
      </c>
      <c r="B43" s="27" t="s">
        <v>177</v>
      </c>
      <c r="C43" s="28">
        <v>884599</v>
      </c>
      <c r="D43" s="28" t="s">
        <v>178</v>
      </c>
      <c r="E43" s="28" t="s">
        <v>2</v>
      </c>
      <c r="F43" s="28" t="s">
        <v>27</v>
      </c>
      <c r="G43" s="125" t="s">
        <v>179</v>
      </c>
      <c r="H43" s="34" t="s">
        <v>54</v>
      </c>
      <c r="I43" s="29" t="s">
        <v>21</v>
      </c>
      <c r="J43" s="32" t="s">
        <v>31</v>
      </c>
      <c r="K43" s="30" t="s">
        <v>180</v>
      </c>
      <c r="L43" s="35">
        <v>44585</v>
      </c>
      <c r="M43" s="35">
        <v>44934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>
      <c r="A44" s="10">
        <v>41</v>
      </c>
      <c r="B44" s="27" t="s">
        <v>181</v>
      </c>
      <c r="C44" s="28">
        <v>884598</v>
      </c>
      <c r="D44" s="28" t="s">
        <v>182</v>
      </c>
      <c r="E44" s="28" t="s">
        <v>40</v>
      </c>
      <c r="F44" s="28" t="s">
        <v>52</v>
      </c>
      <c r="G44" s="125" t="s">
        <v>183</v>
      </c>
      <c r="H44" s="34" t="s">
        <v>54</v>
      </c>
      <c r="I44" s="29" t="s">
        <v>21</v>
      </c>
      <c r="J44" s="32" t="s">
        <v>31</v>
      </c>
      <c r="K44" s="30" t="s">
        <v>184</v>
      </c>
      <c r="L44" s="35">
        <v>44585</v>
      </c>
      <c r="M44" s="35">
        <v>44934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53.25">
      <c r="A45" s="10">
        <v>42</v>
      </c>
      <c r="B45" s="27" t="s">
        <v>185</v>
      </c>
      <c r="C45" s="28">
        <v>840061</v>
      </c>
      <c r="D45" s="28" t="s">
        <v>186</v>
      </c>
      <c r="E45" s="28" t="s">
        <v>17</v>
      </c>
      <c r="F45" s="28" t="s">
        <v>18</v>
      </c>
      <c r="G45" s="125" t="s">
        <v>187</v>
      </c>
      <c r="H45" s="34" t="s">
        <v>158</v>
      </c>
      <c r="I45" s="32" t="s">
        <v>188</v>
      </c>
      <c r="J45" s="32" t="s">
        <v>31</v>
      </c>
      <c r="K45" s="30" t="s">
        <v>189</v>
      </c>
      <c r="L45" s="35">
        <v>44585</v>
      </c>
      <c r="M45" s="35">
        <v>44957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>
      <c r="A46" s="10">
        <v>43</v>
      </c>
      <c r="B46" s="27" t="s">
        <v>190</v>
      </c>
      <c r="C46" s="28">
        <v>866872</v>
      </c>
      <c r="D46" s="28" t="s">
        <v>191</v>
      </c>
      <c r="E46" s="28" t="s">
        <v>40</v>
      </c>
      <c r="F46" s="28" t="s">
        <v>41</v>
      </c>
      <c r="G46" s="125" t="s">
        <v>192</v>
      </c>
      <c r="H46" s="34" t="s">
        <v>29</v>
      </c>
      <c r="I46" s="29" t="s">
        <v>30</v>
      </c>
      <c r="J46" s="32" t="s">
        <v>31</v>
      </c>
      <c r="K46" s="30" t="s">
        <v>193</v>
      </c>
      <c r="L46" s="35">
        <v>44585</v>
      </c>
      <c r="M46" s="35">
        <v>44949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27">
      <c r="A47" s="10">
        <v>44</v>
      </c>
      <c r="B47" s="27" t="s">
        <v>194</v>
      </c>
      <c r="C47" s="28">
        <v>855576</v>
      </c>
      <c r="D47" s="28" t="s">
        <v>195</v>
      </c>
      <c r="E47" s="28" t="s">
        <v>17</v>
      </c>
      <c r="F47" s="28" t="s">
        <v>18</v>
      </c>
      <c r="G47" s="125" t="s">
        <v>196</v>
      </c>
      <c r="H47" s="34" t="s">
        <v>29</v>
      </c>
      <c r="I47" s="29" t="s">
        <v>30</v>
      </c>
      <c r="J47" s="32" t="s">
        <v>31</v>
      </c>
      <c r="K47" s="30" t="s">
        <v>197</v>
      </c>
      <c r="L47" s="35">
        <v>44586</v>
      </c>
      <c r="M47" s="35">
        <v>44918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</row>
    <row r="48" spans="1:63" ht="27">
      <c r="A48" s="10">
        <v>45</v>
      </c>
      <c r="B48" s="27" t="s">
        <v>194</v>
      </c>
      <c r="C48" s="28">
        <v>855576</v>
      </c>
      <c r="D48" s="28" t="s">
        <v>195</v>
      </c>
      <c r="E48" s="28" t="s">
        <v>17</v>
      </c>
      <c r="F48" s="28" t="s">
        <v>18</v>
      </c>
      <c r="G48" s="125" t="s">
        <v>198</v>
      </c>
      <c r="H48" s="34" t="s">
        <v>29</v>
      </c>
      <c r="I48" s="29" t="s">
        <v>30</v>
      </c>
      <c r="J48" s="29" t="s">
        <v>31</v>
      </c>
      <c r="K48" s="30" t="s">
        <v>197</v>
      </c>
      <c r="L48" s="35">
        <v>44586</v>
      </c>
      <c r="M48" s="31">
        <v>44918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</row>
    <row r="49" spans="1:63" ht="27">
      <c r="A49" s="10">
        <v>46</v>
      </c>
      <c r="B49" s="27" t="s">
        <v>194</v>
      </c>
      <c r="C49" s="28">
        <v>855576</v>
      </c>
      <c r="D49" s="28" t="s">
        <v>199</v>
      </c>
      <c r="E49" s="28" t="s">
        <v>17</v>
      </c>
      <c r="F49" s="28" t="s">
        <v>18</v>
      </c>
      <c r="G49" s="125" t="s">
        <v>200</v>
      </c>
      <c r="H49" s="26" t="s">
        <v>29</v>
      </c>
      <c r="I49" s="32" t="s">
        <v>30</v>
      </c>
      <c r="J49" s="29" t="s">
        <v>85</v>
      </c>
      <c r="K49" s="30" t="s">
        <v>201</v>
      </c>
      <c r="L49" s="31">
        <v>44586</v>
      </c>
      <c r="M49" s="31">
        <v>45283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</row>
    <row r="50" spans="1:63" ht="27">
      <c r="A50" s="10">
        <v>47</v>
      </c>
      <c r="B50" s="27" t="s">
        <v>202</v>
      </c>
      <c r="C50" s="28">
        <v>868962</v>
      </c>
      <c r="D50" s="28" t="s">
        <v>203</v>
      </c>
      <c r="E50" s="28" t="s">
        <v>17</v>
      </c>
      <c r="F50" s="28" t="s">
        <v>18</v>
      </c>
      <c r="G50" s="125" t="s">
        <v>204</v>
      </c>
      <c r="H50" s="34" t="s">
        <v>54</v>
      </c>
      <c r="I50" s="29" t="s">
        <v>21</v>
      </c>
      <c r="J50" s="32" t="s">
        <v>31</v>
      </c>
      <c r="K50" s="30" t="s">
        <v>205</v>
      </c>
      <c r="L50" s="35">
        <v>44592</v>
      </c>
      <c r="M50" s="35">
        <v>44737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27">
      <c r="A51" s="10">
        <v>48</v>
      </c>
      <c r="B51" s="27" t="s">
        <v>206</v>
      </c>
      <c r="C51" s="28">
        <v>878433</v>
      </c>
      <c r="D51" s="28" t="s">
        <v>207</v>
      </c>
      <c r="E51" s="28" t="s">
        <v>40</v>
      </c>
      <c r="F51" s="28" t="s">
        <v>208</v>
      </c>
      <c r="G51" s="125" t="s">
        <v>209</v>
      </c>
      <c r="H51" s="34" t="s">
        <v>210</v>
      </c>
      <c r="I51" s="29" t="s">
        <v>211</v>
      </c>
      <c r="J51" s="32" t="s">
        <v>31</v>
      </c>
      <c r="K51" s="30" t="s">
        <v>212</v>
      </c>
      <c r="L51" s="35">
        <v>44592</v>
      </c>
      <c r="M51" s="35">
        <v>44736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</row>
    <row r="52" spans="1:63">
      <c r="A52" s="10">
        <v>49</v>
      </c>
      <c r="B52" s="27" t="s">
        <v>213</v>
      </c>
      <c r="C52" s="28">
        <v>878435</v>
      </c>
      <c r="D52" s="28" t="s">
        <v>214</v>
      </c>
      <c r="E52" s="28" t="s">
        <v>17</v>
      </c>
      <c r="F52" s="28" t="s">
        <v>18</v>
      </c>
      <c r="G52" s="125" t="s">
        <v>215</v>
      </c>
      <c r="H52" s="34" t="s">
        <v>210</v>
      </c>
      <c r="I52" s="29" t="s">
        <v>211</v>
      </c>
      <c r="J52" s="32" t="s">
        <v>31</v>
      </c>
      <c r="K52" s="30" t="s">
        <v>216</v>
      </c>
      <c r="L52" s="35">
        <v>44592</v>
      </c>
      <c r="M52" s="35">
        <v>44739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</row>
    <row r="53" spans="1:63">
      <c r="A53" s="10">
        <v>50</v>
      </c>
      <c r="B53" s="27" t="s">
        <v>217</v>
      </c>
      <c r="C53" s="28">
        <v>868820</v>
      </c>
      <c r="D53" s="28" t="s">
        <v>218</v>
      </c>
      <c r="E53" s="28" t="s">
        <v>40</v>
      </c>
      <c r="F53" s="28" t="s">
        <v>208</v>
      </c>
      <c r="G53" s="125" t="s">
        <v>219</v>
      </c>
      <c r="H53" s="34" t="s">
        <v>54</v>
      </c>
      <c r="I53" s="29" t="s">
        <v>21</v>
      </c>
      <c r="J53" s="32" t="s">
        <v>31</v>
      </c>
      <c r="K53" s="30" t="s">
        <v>220</v>
      </c>
      <c r="L53" s="35">
        <v>44593</v>
      </c>
      <c r="M53" s="35">
        <v>44969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</row>
    <row r="54" spans="1:63">
      <c r="A54" s="10">
        <v>51</v>
      </c>
      <c r="B54" s="27" t="s">
        <v>221</v>
      </c>
      <c r="C54" s="36">
        <v>883836</v>
      </c>
      <c r="D54" s="28" t="s">
        <v>222</v>
      </c>
      <c r="E54" s="28" t="s">
        <v>40</v>
      </c>
      <c r="F54" s="28" t="s">
        <v>41</v>
      </c>
      <c r="G54" s="125" t="s">
        <v>223</v>
      </c>
      <c r="H54" s="34" t="s">
        <v>29</v>
      </c>
      <c r="I54" s="29" t="s">
        <v>30</v>
      </c>
      <c r="J54" s="32" t="s">
        <v>31</v>
      </c>
      <c r="K54" s="30" t="s">
        <v>224</v>
      </c>
      <c r="L54" s="35">
        <v>44593</v>
      </c>
      <c r="M54" s="35">
        <v>44954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</row>
    <row r="55" spans="1:63">
      <c r="A55" s="10">
        <v>52</v>
      </c>
      <c r="B55" s="29" t="s">
        <v>225</v>
      </c>
      <c r="C55" s="29">
        <v>885426</v>
      </c>
      <c r="D55" s="29" t="s">
        <v>226</v>
      </c>
      <c r="E55" s="29" t="s">
        <v>17</v>
      </c>
      <c r="F55" s="29" t="s">
        <v>18</v>
      </c>
      <c r="G55" s="124" t="s">
        <v>227</v>
      </c>
      <c r="H55" s="29" t="s">
        <v>29</v>
      </c>
      <c r="I55" s="29" t="s">
        <v>30</v>
      </c>
      <c r="J55" s="29" t="s">
        <v>31</v>
      </c>
      <c r="K55" s="30" t="s">
        <v>228</v>
      </c>
      <c r="L55" s="35">
        <v>44622</v>
      </c>
      <c r="M55" s="31">
        <v>44986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</row>
    <row r="56" spans="1:63" ht="27">
      <c r="A56" s="10">
        <v>53</v>
      </c>
      <c r="B56" s="27" t="s">
        <v>229</v>
      </c>
      <c r="C56" s="28">
        <v>884846</v>
      </c>
      <c r="D56" s="28" t="s">
        <v>230</v>
      </c>
      <c r="E56" s="28" t="s">
        <v>26</v>
      </c>
      <c r="F56" s="28" t="s">
        <v>27</v>
      </c>
      <c r="G56" s="125" t="s">
        <v>231</v>
      </c>
      <c r="H56" s="34" t="s">
        <v>29</v>
      </c>
      <c r="I56" s="29" t="s">
        <v>67</v>
      </c>
      <c r="J56" s="32" t="s">
        <v>31</v>
      </c>
      <c r="K56" s="30" t="s">
        <v>232</v>
      </c>
      <c r="L56" s="35">
        <v>44599</v>
      </c>
      <c r="M56" s="35">
        <v>44963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</row>
    <row r="57" spans="1:63">
      <c r="A57" s="10">
        <v>54</v>
      </c>
      <c r="B57" s="27" t="s">
        <v>233</v>
      </c>
      <c r="C57" s="28">
        <v>868818</v>
      </c>
      <c r="D57" s="28" t="s">
        <v>234</v>
      </c>
      <c r="E57" s="28" t="s">
        <v>17</v>
      </c>
      <c r="F57" s="28" t="s">
        <v>18</v>
      </c>
      <c r="G57" s="125" t="s">
        <v>235</v>
      </c>
      <c r="H57" s="34" t="s">
        <v>54</v>
      </c>
      <c r="I57" s="29" t="s">
        <v>21</v>
      </c>
      <c r="J57" s="32" t="s">
        <v>31</v>
      </c>
      <c r="K57" s="30" t="s">
        <v>236</v>
      </c>
      <c r="L57" s="35">
        <v>44601</v>
      </c>
      <c r="M57" s="35">
        <v>44972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</row>
    <row r="58" spans="1:63" ht="27">
      <c r="A58" s="10">
        <v>55</v>
      </c>
      <c r="B58" s="27" t="s">
        <v>237</v>
      </c>
      <c r="C58" s="28">
        <v>870063</v>
      </c>
      <c r="D58" s="28" t="s">
        <v>238</v>
      </c>
      <c r="E58" s="28" t="s">
        <v>17</v>
      </c>
      <c r="F58" s="28" t="s">
        <v>18</v>
      </c>
      <c r="G58" s="125" t="s">
        <v>239</v>
      </c>
      <c r="H58" s="34" t="s">
        <v>47</v>
      </c>
      <c r="I58" s="29" t="s">
        <v>48</v>
      </c>
      <c r="J58" s="32" t="s">
        <v>31</v>
      </c>
      <c r="K58" s="30" t="s">
        <v>240</v>
      </c>
      <c r="L58" s="35">
        <v>44603</v>
      </c>
      <c r="M58" s="35">
        <v>44775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</row>
    <row r="59" spans="1:63">
      <c r="A59" s="10">
        <v>56</v>
      </c>
      <c r="B59" s="27" t="s">
        <v>241</v>
      </c>
      <c r="C59" s="28">
        <v>885316</v>
      </c>
      <c r="D59" s="28" t="s">
        <v>242</v>
      </c>
      <c r="E59" s="28" t="s">
        <v>40</v>
      </c>
      <c r="F59" s="28" t="s">
        <v>104</v>
      </c>
      <c r="G59" s="125" t="s">
        <v>243</v>
      </c>
      <c r="H59" s="34" t="s">
        <v>29</v>
      </c>
      <c r="I59" s="29" t="s">
        <v>144</v>
      </c>
      <c r="J59" s="32" t="s">
        <v>31</v>
      </c>
      <c r="K59" s="30" t="s">
        <v>244</v>
      </c>
      <c r="L59" s="35">
        <v>44603</v>
      </c>
      <c r="M59" s="35">
        <v>44965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</row>
    <row r="60" spans="1:63">
      <c r="A60" s="10">
        <v>57</v>
      </c>
      <c r="B60" s="27" t="s">
        <v>245</v>
      </c>
      <c r="C60" s="28">
        <v>885069</v>
      </c>
      <c r="D60" s="28" t="s">
        <v>246</v>
      </c>
      <c r="E60" s="28" t="s">
        <v>26</v>
      </c>
      <c r="F60" s="28" t="s">
        <v>27</v>
      </c>
      <c r="G60" s="125" t="s">
        <v>247</v>
      </c>
      <c r="H60" s="34" t="s">
        <v>29</v>
      </c>
      <c r="I60" s="29" t="s">
        <v>30</v>
      </c>
      <c r="J60" s="32" t="s">
        <v>31</v>
      </c>
      <c r="K60" s="30" t="s">
        <v>248</v>
      </c>
      <c r="L60" s="35">
        <v>44606</v>
      </c>
      <c r="M60" s="35">
        <v>44969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</row>
    <row r="61" spans="1:63">
      <c r="A61" s="10">
        <v>58</v>
      </c>
      <c r="B61" s="27" t="s">
        <v>249</v>
      </c>
      <c r="C61" s="28">
        <v>875347</v>
      </c>
      <c r="D61" s="28" t="s">
        <v>250</v>
      </c>
      <c r="E61" s="28" t="s">
        <v>26</v>
      </c>
      <c r="F61" s="28" t="s">
        <v>27</v>
      </c>
      <c r="G61" s="125" t="s">
        <v>251</v>
      </c>
      <c r="H61" s="34" t="s">
        <v>29</v>
      </c>
      <c r="I61" s="29" t="s">
        <v>30</v>
      </c>
      <c r="J61" s="32" t="s">
        <v>31</v>
      </c>
      <c r="K61" s="30" t="s">
        <v>252</v>
      </c>
      <c r="L61" s="35">
        <v>44607</v>
      </c>
      <c r="M61" s="35">
        <v>44953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</row>
    <row r="62" spans="1:63" ht="27">
      <c r="A62" s="10">
        <v>59</v>
      </c>
      <c r="B62" s="27" t="s">
        <v>249</v>
      </c>
      <c r="C62" s="28">
        <v>875347</v>
      </c>
      <c r="D62" s="28" t="s">
        <v>250</v>
      </c>
      <c r="E62" s="28" t="s">
        <v>26</v>
      </c>
      <c r="F62" s="28" t="s">
        <v>27</v>
      </c>
      <c r="G62" s="125" t="s">
        <v>251</v>
      </c>
      <c r="H62" s="34" t="s">
        <v>29</v>
      </c>
      <c r="I62" s="29" t="s">
        <v>30</v>
      </c>
      <c r="J62" s="32" t="s">
        <v>85</v>
      </c>
      <c r="K62" s="30" t="s">
        <v>253</v>
      </c>
      <c r="L62" s="35">
        <v>44607</v>
      </c>
      <c r="M62" s="35">
        <v>44898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</row>
    <row r="63" spans="1:63">
      <c r="A63" s="10">
        <v>60</v>
      </c>
      <c r="B63" s="27" t="s">
        <v>254</v>
      </c>
      <c r="C63" s="28">
        <v>856527</v>
      </c>
      <c r="D63" s="28" t="s">
        <v>255</v>
      </c>
      <c r="E63" s="28" t="s">
        <v>26</v>
      </c>
      <c r="F63" s="28" t="s">
        <v>27</v>
      </c>
      <c r="G63" s="125" t="s">
        <v>256</v>
      </c>
      <c r="H63" s="34" t="s">
        <v>29</v>
      </c>
      <c r="I63" s="29" t="s">
        <v>30</v>
      </c>
      <c r="J63" s="32" t="s">
        <v>31</v>
      </c>
      <c r="K63" s="30" t="s">
        <v>257</v>
      </c>
      <c r="L63" s="35">
        <v>44610</v>
      </c>
      <c r="M63" s="35">
        <v>44982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</row>
    <row r="64" spans="1:63">
      <c r="A64" s="10">
        <v>61</v>
      </c>
      <c r="B64" s="27" t="s">
        <v>258</v>
      </c>
      <c r="C64" s="28">
        <v>856528</v>
      </c>
      <c r="D64" s="28" t="s">
        <v>259</v>
      </c>
      <c r="E64" s="28" t="s">
        <v>26</v>
      </c>
      <c r="F64" s="28" t="s">
        <v>27</v>
      </c>
      <c r="G64" s="125" t="s">
        <v>260</v>
      </c>
      <c r="H64" s="34" t="s">
        <v>29</v>
      </c>
      <c r="I64" s="29" t="s">
        <v>30</v>
      </c>
      <c r="J64" s="32" t="s">
        <v>31</v>
      </c>
      <c r="K64" s="30" t="s">
        <v>261</v>
      </c>
      <c r="L64" s="35">
        <v>44610</v>
      </c>
      <c r="M64" s="35">
        <v>44982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</row>
    <row r="65" spans="1:63" ht="27">
      <c r="A65" s="10">
        <v>62</v>
      </c>
      <c r="B65" s="27" t="s">
        <v>262</v>
      </c>
      <c r="C65" s="28">
        <v>876141</v>
      </c>
      <c r="D65" s="28" t="s">
        <v>263</v>
      </c>
      <c r="E65" s="28" t="s">
        <v>132</v>
      </c>
      <c r="F65" s="28" t="s">
        <v>133</v>
      </c>
      <c r="G65" s="125" t="s">
        <v>264</v>
      </c>
      <c r="H65" s="34" t="s">
        <v>54</v>
      </c>
      <c r="I65" s="30" t="s">
        <v>265</v>
      </c>
      <c r="J65" s="32" t="s">
        <v>31</v>
      </c>
      <c r="K65" s="30" t="s">
        <v>266</v>
      </c>
      <c r="L65" s="35">
        <v>44610</v>
      </c>
      <c r="M65" s="35">
        <v>44959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</row>
    <row r="66" spans="1:63">
      <c r="A66" s="10">
        <v>63</v>
      </c>
      <c r="B66" s="27" t="s">
        <v>267</v>
      </c>
      <c r="C66" s="28">
        <v>868910</v>
      </c>
      <c r="D66" s="28" t="s">
        <v>268</v>
      </c>
      <c r="E66" s="28" t="s">
        <v>17</v>
      </c>
      <c r="F66" s="28" t="s">
        <v>18</v>
      </c>
      <c r="G66" s="125" t="s">
        <v>269</v>
      </c>
      <c r="H66" s="34" t="s">
        <v>29</v>
      </c>
      <c r="I66" s="29" t="s">
        <v>67</v>
      </c>
      <c r="J66" s="32" t="s">
        <v>31</v>
      </c>
      <c r="K66" s="30" t="s">
        <v>270</v>
      </c>
      <c r="L66" s="35">
        <v>44613</v>
      </c>
      <c r="M66" s="35">
        <v>44951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</row>
    <row r="67" spans="1:63">
      <c r="A67" s="10">
        <v>64</v>
      </c>
      <c r="B67" s="27" t="s">
        <v>271</v>
      </c>
      <c r="C67" s="28">
        <v>855390</v>
      </c>
      <c r="D67" s="28" t="s">
        <v>272</v>
      </c>
      <c r="E67" s="28" t="s">
        <v>17</v>
      </c>
      <c r="F67" s="28" t="s">
        <v>18</v>
      </c>
      <c r="G67" s="125" t="s">
        <v>273</v>
      </c>
      <c r="H67" s="34" t="s">
        <v>29</v>
      </c>
      <c r="I67" s="29" t="s">
        <v>30</v>
      </c>
      <c r="J67" s="32" t="s">
        <v>31</v>
      </c>
      <c r="K67" s="30" t="s">
        <v>274</v>
      </c>
      <c r="L67" s="35">
        <v>44614</v>
      </c>
      <c r="M67" s="35">
        <v>44941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</row>
    <row r="68" spans="1:63">
      <c r="A68" s="10">
        <v>65</v>
      </c>
      <c r="B68" s="27" t="s">
        <v>275</v>
      </c>
      <c r="C68" s="28">
        <v>885453</v>
      </c>
      <c r="D68" s="28" t="s">
        <v>276</v>
      </c>
      <c r="E68" s="28" t="s">
        <v>40</v>
      </c>
      <c r="F68" s="28" t="s">
        <v>52</v>
      </c>
      <c r="G68" s="125" t="s">
        <v>277</v>
      </c>
      <c r="H68" s="34" t="s">
        <v>54</v>
      </c>
      <c r="I68" s="29" t="s">
        <v>21</v>
      </c>
      <c r="J68" s="32" t="s">
        <v>31</v>
      </c>
      <c r="K68" s="30" t="s">
        <v>278</v>
      </c>
      <c r="L68" s="35">
        <v>44619</v>
      </c>
      <c r="M68" s="35">
        <v>44983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</row>
    <row r="69" spans="1:63">
      <c r="A69" s="10">
        <v>66</v>
      </c>
      <c r="B69" s="27" t="s">
        <v>279</v>
      </c>
      <c r="C69" s="28">
        <v>876968</v>
      </c>
      <c r="D69" s="28" t="s">
        <v>280</v>
      </c>
      <c r="E69" s="28" t="s">
        <v>26</v>
      </c>
      <c r="F69" s="28" t="s">
        <v>27</v>
      </c>
      <c r="G69" s="125" t="s">
        <v>281</v>
      </c>
      <c r="H69" s="34" t="s">
        <v>29</v>
      </c>
      <c r="I69" s="29" t="s">
        <v>30</v>
      </c>
      <c r="J69" s="32" t="s">
        <v>31</v>
      </c>
      <c r="K69" s="30" t="s">
        <v>282</v>
      </c>
      <c r="L69" s="35">
        <v>44622</v>
      </c>
      <c r="M69" s="35">
        <v>44992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</row>
    <row r="70" spans="1:63" ht="27">
      <c r="A70" s="10">
        <v>67</v>
      </c>
      <c r="B70" s="27" t="s">
        <v>225</v>
      </c>
      <c r="C70" s="28">
        <v>885426</v>
      </c>
      <c r="D70" s="28" t="s">
        <v>226</v>
      </c>
      <c r="E70" s="28" t="s">
        <v>17</v>
      </c>
      <c r="F70" s="28" t="s">
        <v>18</v>
      </c>
      <c r="G70" s="125" t="s">
        <v>227</v>
      </c>
      <c r="H70" s="34" t="s">
        <v>29</v>
      </c>
      <c r="I70" s="29" t="s">
        <v>30</v>
      </c>
      <c r="J70" s="32" t="s">
        <v>85</v>
      </c>
      <c r="K70" s="30" t="s">
        <v>283</v>
      </c>
      <c r="L70" s="35">
        <v>44623</v>
      </c>
      <c r="M70" s="35">
        <v>44986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</row>
    <row r="71" spans="1:63">
      <c r="A71" s="10">
        <v>68</v>
      </c>
      <c r="B71" s="27" t="s">
        <v>284</v>
      </c>
      <c r="C71" s="28">
        <v>857206</v>
      </c>
      <c r="D71" s="28" t="s">
        <v>285</v>
      </c>
      <c r="E71" s="28" t="s">
        <v>40</v>
      </c>
      <c r="F71" s="28" t="s">
        <v>41</v>
      </c>
      <c r="G71" s="125" t="s">
        <v>286</v>
      </c>
      <c r="H71" s="34" t="s">
        <v>29</v>
      </c>
      <c r="I71" s="29" t="s">
        <v>30</v>
      </c>
      <c r="J71" s="32" t="s">
        <v>31</v>
      </c>
      <c r="K71" s="30" t="s">
        <v>287</v>
      </c>
      <c r="L71" s="35">
        <v>44623</v>
      </c>
      <c r="M71" s="35">
        <v>44987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</row>
    <row r="72" spans="1:63">
      <c r="A72" s="10">
        <v>69</v>
      </c>
      <c r="B72" s="27" t="s">
        <v>288</v>
      </c>
      <c r="C72" s="28">
        <v>884241</v>
      </c>
      <c r="D72" s="28" t="s">
        <v>289</v>
      </c>
      <c r="E72" s="28" t="s">
        <v>40</v>
      </c>
      <c r="F72" s="28" t="s">
        <v>41</v>
      </c>
      <c r="G72" s="125" t="s">
        <v>290</v>
      </c>
      <c r="H72" s="34" t="s">
        <v>29</v>
      </c>
      <c r="I72" s="29" t="s">
        <v>30</v>
      </c>
      <c r="J72" s="29" t="s">
        <v>31</v>
      </c>
      <c r="K72" s="30" t="s">
        <v>291</v>
      </c>
      <c r="L72" s="35">
        <v>44623</v>
      </c>
      <c r="M72" s="35">
        <v>44987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</row>
    <row r="73" spans="1:63">
      <c r="A73" s="10">
        <v>70</v>
      </c>
      <c r="B73" s="27" t="s">
        <v>292</v>
      </c>
      <c r="C73" s="28">
        <v>878576</v>
      </c>
      <c r="D73" s="28" t="s">
        <v>293</v>
      </c>
      <c r="E73" s="28" t="s">
        <v>26</v>
      </c>
      <c r="F73" s="28" t="s">
        <v>27</v>
      </c>
      <c r="G73" s="125" t="s">
        <v>294</v>
      </c>
      <c r="H73" s="34" t="s">
        <v>29</v>
      </c>
      <c r="I73" s="29" t="s">
        <v>30</v>
      </c>
      <c r="J73" s="29" t="s">
        <v>31</v>
      </c>
      <c r="K73" s="30" t="s">
        <v>295</v>
      </c>
      <c r="L73" s="35">
        <v>44623</v>
      </c>
      <c r="M73" s="35">
        <v>44987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</row>
    <row r="74" spans="1:63">
      <c r="A74" s="10">
        <v>71</v>
      </c>
      <c r="B74" s="27" t="s">
        <v>296</v>
      </c>
      <c r="C74" s="28">
        <v>868222</v>
      </c>
      <c r="D74" s="28" t="s">
        <v>297</v>
      </c>
      <c r="E74" s="28" t="s">
        <v>40</v>
      </c>
      <c r="F74" s="28" t="s">
        <v>104</v>
      </c>
      <c r="G74" s="125" t="s">
        <v>298</v>
      </c>
      <c r="H74" s="34" t="s">
        <v>29</v>
      </c>
      <c r="I74" s="29" t="s">
        <v>30</v>
      </c>
      <c r="J74" s="29" t="s">
        <v>31</v>
      </c>
      <c r="K74" s="30" t="s">
        <v>299</v>
      </c>
      <c r="L74" s="35">
        <v>44627</v>
      </c>
      <c r="M74" s="31">
        <v>44988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</row>
    <row r="75" spans="1:63">
      <c r="A75" s="10">
        <v>72</v>
      </c>
      <c r="B75" s="27" t="s">
        <v>300</v>
      </c>
      <c r="C75" s="28">
        <v>885876</v>
      </c>
      <c r="D75" s="28" t="s">
        <v>301</v>
      </c>
      <c r="E75" s="28" t="s">
        <v>40</v>
      </c>
      <c r="F75" s="28" t="s">
        <v>104</v>
      </c>
      <c r="G75" s="125" t="s">
        <v>298</v>
      </c>
      <c r="H75" s="34" t="s">
        <v>29</v>
      </c>
      <c r="I75" s="29" t="s">
        <v>30</v>
      </c>
      <c r="J75" s="29" t="s">
        <v>31</v>
      </c>
      <c r="K75" s="30" t="s">
        <v>302</v>
      </c>
      <c r="L75" s="35">
        <v>44627</v>
      </c>
      <c r="M75" s="31">
        <v>44623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</row>
    <row r="76" spans="1:63">
      <c r="A76" s="10">
        <v>73</v>
      </c>
      <c r="B76" s="27" t="s">
        <v>303</v>
      </c>
      <c r="C76" s="28">
        <v>885877</v>
      </c>
      <c r="D76" s="28" t="s">
        <v>304</v>
      </c>
      <c r="E76" s="28" t="s">
        <v>40</v>
      </c>
      <c r="F76" s="28" t="s">
        <v>104</v>
      </c>
      <c r="G76" s="125" t="s">
        <v>298</v>
      </c>
      <c r="H76" s="34" t="s">
        <v>29</v>
      </c>
      <c r="I76" s="29" t="s">
        <v>30</v>
      </c>
      <c r="J76" s="29" t="s">
        <v>31</v>
      </c>
      <c r="K76" s="30" t="s">
        <v>305</v>
      </c>
      <c r="L76" s="35">
        <v>44627</v>
      </c>
      <c r="M76" s="31">
        <v>44623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</row>
    <row r="77" spans="1:63" ht="27">
      <c r="A77" s="10">
        <v>74</v>
      </c>
      <c r="B77" s="27" t="s">
        <v>306</v>
      </c>
      <c r="C77" s="28">
        <v>884596</v>
      </c>
      <c r="D77" s="28" t="s">
        <v>307</v>
      </c>
      <c r="E77" s="28" t="s">
        <v>17</v>
      </c>
      <c r="F77" s="28" t="s">
        <v>18</v>
      </c>
      <c r="G77" s="125" t="s">
        <v>308</v>
      </c>
      <c r="H77" s="34" t="s">
        <v>54</v>
      </c>
      <c r="I77" s="29" t="s">
        <v>21</v>
      </c>
      <c r="J77" s="29" t="s">
        <v>31</v>
      </c>
      <c r="K77" s="30" t="s">
        <v>309</v>
      </c>
      <c r="L77" s="35">
        <v>44627</v>
      </c>
      <c r="M77" s="31">
        <v>44990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</row>
    <row r="78" spans="1:63">
      <c r="A78" s="10">
        <v>75</v>
      </c>
      <c r="B78" s="27" t="s">
        <v>310</v>
      </c>
      <c r="C78" s="28">
        <v>885764</v>
      </c>
      <c r="D78" s="28" t="s">
        <v>311</v>
      </c>
      <c r="E78" s="28" t="s">
        <v>26</v>
      </c>
      <c r="F78" s="28" t="s">
        <v>312</v>
      </c>
      <c r="G78" s="125" t="s">
        <v>313</v>
      </c>
      <c r="H78" s="34" t="s">
        <v>29</v>
      </c>
      <c r="I78" s="29" t="s">
        <v>144</v>
      </c>
      <c r="J78" s="29" t="s">
        <v>31</v>
      </c>
      <c r="K78" s="30" t="s">
        <v>314</v>
      </c>
      <c r="L78" s="35">
        <v>44627</v>
      </c>
      <c r="M78" s="31">
        <v>44991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</row>
    <row r="79" spans="1:63">
      <c r="A79" s="10">
        <v>76</v>
      </c>
      <c r="B79" s="27" t="s">
        <v>315</v>
      </c>
      <c r="C79" s="28">
        <v>881069</v>
      </c>
      <c r="D79" s="28" t="s">
        <v>316</v>
      </c>
      <c r="E79" s="28" t="s">
        <v>17</v>
      </c>
      <c r="F79" s="28" t="s">
        <v>18</v>
      </c>
      <c r="G79" s="125" t="s">
        <v>317</v>
      </c>
      <c r="H79" s="34" t="s">
        <v>318</v>
      </c>
      <c r="I79" s="29" t="s">
        <v>21</v>
      </c>
      <c r="J79" s="29" t="s">
        <v>31</v>
      </c>
      <c r="K79" s="30" t="s">
        <v>319</v>
      </c>
      <c r="L79" s="35">
        <v>44629</v>
      </c>
      <c r="M79" s="31">
        <v>44993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</row>
    <row r="80" spans="1:63">
      <c r="A80" s="10">
        <v>77</v>
      </c>
      <c r="B80" s="27" t="s">
        <v>320</v>
      </c>
      <c r="C80" s="28">
        <v>885770</v>
      </c>
      <c r="D80" s="28" t="s">
        <v>321</v>
      </c>
      <c r="E80" s="28" t="s">
        <v>40</v>
      </c>
      <c r="F80" s="28" t="s">
        <v>104</v>
      </c>
      <c r="G80" s="125" t="s">
        <v>171</v>
      </c>
      <c r="H80" s="34" t="s">
        <v>29</v>
      </c>
      <c r="I80" s="29" t="s">
        <v>144</v>
      </c>
      <c r="J80" s="29" t="s">
        <v>31</v>
      </c>
      <c r="K80" s="30" t="s">
        <v>322</v>
      </c>
      <c r="L80" s="35">
        <v>44629</v>
      </c>
      <c r="M80" s="31">
        <v>44991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</row>
    <row r="81" spans="1:63">
      <c r="A81" s="10">
        <v>78</v>
      </c>
      <c r="B81" s="27" t="s">
        <v>323</v>
      </c>
      <c r="C81" s="28">
        <v>857026</v>
      </c>
      <c r="D81" s="28" t="s">
        <v>324</v>
      </c>
      <c r="E81" s="28" t="s">
        <v>17</v>
      </c>
      <c r="F81" s="28" t="s">
        <v>18</v>
      </c>
      <c r="G81" s="125" t="s">
        <v>325</v>
      </c>
      <c r="H81" s="34" t="s">
        <v>29</v>
      </c>
      <c r="I81" s="29" t="s">
        <v>30</v>
      </c>
      <c r="J81" s="29" t="s">
        <v>31</v>
      </c>
      <c r="K81" s="30" t="s">
        <v>326</v>
      </c>
      <c r="L81" s="35">
        <v>44634</v>
      </c>
      <c r="M81" s="31">
        <v>44937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</row>
    <row r="82" spans="1:63">
      <c r="A82" s="10">
        <v>79</v>
      </c>
      <c r="B82" s="27" t="s">
        <v>327</v>
      </c>
      <c r="C82" s="28">
        <v>874717</v>
      </c>
      <c r="D82" s="28" t="s">
        <v>328</v>
      </c>
      <c r="E82" s="28" t="s">
        <v>26</v>
      </c>
      <c r="F82" s="28" t="s">
        <v>27</v>
      </c>
      <c r="G82" s="125" t="s">
        <v>329</v>
      </c>
      <c r="H82" s="34" t="s">
        <v>54</v>
      </c>
      <c r="I82" s="29" t="s">
        <v>48</v>
      </c>
      <c r="J82" s="29" t="s">
        <v>31</v>
      </c>
      <c r="K82" s="30" t="s">
        <v>330</v>
      </c>
      <c r="L82" s="35">
        <v>44636</v>
      </c>
      <c r="M82" s="31">
        <v>44894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</row>
    <row r="83" spans="1:63">
      <c r="A83" s="10">
        <v>80</v>
      </c>
      <c r="B83" s="27" t="s">
        <v>331</v>
      </c>
      <c r="C83" s="28">
        <v>885989</v>
      </c>
      <c r="D83" s="28" t="s">
        <v>332</v>
      </c>
      <c r="E83" s="28" t="s">
        <v>40</v>
      </c>
      <c r="F83" s="28" t="s">
        <v>104</v>
      </c>
      <c r="G83" s="125" t="s">
        <v>28</v>
      </c>
      <c r="H83" s="34" t="s">
        <v>29</v>
      </c>
      <c r="I83" s="29" t="s">
        <v>30</v>
      </c>
      <c r="J83" s="29" t="s">
        <v>31</v>
      </c>
      <c r="K83" s="30" t="s">
        <v>333</v>
      </c>
      <c r="L83" s="35">
        <v>44637</v>
      </c>
      <c r="M83" s="31">
        <v>45001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</row>
    <row r="84" spans="1:63">
      <c r="A84" s="10">
        <v>81</v>
      </c>
      <c r="B84" s="27" t="s">
        <v>334</v>
      </c>
      <c r="C84" s="28">
        <v>877043</v>
      </c>
      <c r="D84" s="28" t="s">
        <v>335</v>
      </c>
      <c r="E84" s="28" t="s">
        <v>26</v>
      </c>
      <c r="F84" s="28" t="s">
        <v>27</v>
      </c>
      <c r="G84" s="125" t="s">
        <v>336</v>
      </c>
      <c r="H84" s="34" t="s">
        <v>29</v>
      </c>
      <c r="I84" s="29" t="s">
        <v>30</v>
      </c>
      <c r="J84" s="29" t="s">
        <v>31</v>
      </c>
      <c r="K84" s="30" t="s">
        <v>337</v>
      </c>
      <c r="L84" s="35">
        <v>44638</v>
      </c>
      <c r="M84" s="31">
        <v>45033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</row>
    <row r="85" spans="1:63">
      <c r="A85" s="10">
        <v>82</v>
      </c>
      <c r="B85" s="27" t="s">
        <v>338</v>
      </c>
      <c r="C85" s="28">
        <v>870693</v>
      </c>
      <c r="D85" s="28" t="s">
        <v>339</v>
      </c>
      <c r="E85" s="28" t="s">
        <v>17</v>
      </c>
      <c r="F85" s="28" t="s">
        <v>18</v>
      </c>
      <c r="G85" s="125" t="s">
        <v>340</v>
      </c>
      <c r="H85" s="34" t="s">
        <v>341</v>
      </c>
      <c r="I85" s="29" t="s">
        <v>21</v>
      </c>
      <c r="J85" s="29" t="s">
        <v>31</v>
      </c>
      <c r="K85" s="30" t="s">
        <v>342</v>
      </c>
      <c r="L85" s="35">
        <v>44642</v>
      </c>
      <c r="M85" s="31">
        <v>44987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</row>
    <row r="86" spans="1:63">
      <c r="A86" s="10">
        <v>83</v>
      </c>
      <c r="B86" s="27" t="s">
        <v>343</v>
      </c>
      <c r="C86" s="28">
        <v>864467</v>
      </c>
      <c r="D86" s="28" t="s">
        <v>344</v>
      </c>
      <c r="E86" s="28" t="s">
        <v>40</v>
      </c>
      <c r="F86" s="28" t="s">
        <v>52</v>
      </c>
      <c r="G86" s="125" t="s">
        <v>345</v>
      </c>
      <c r="H86" s="34" t="s">
        <v>346</v>
      </c>
      <c r="I86" s="29" t="s">
        <v>144</v>
      </c>
      <c r="J86" s="29" t="s">
        <v>31</v>
      </c>
      <c r="K86" s="30" t="s">
        <v>347</v>
      </c>
      <c r="L86" s="35">
        <v>44642</v>
      </c>
      <c r="M86" s="31">
        <v>45007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</row>
    <row r="87" spans="1:63">
      <c r="A87" s="10">
        <v>84</v>
      </c>
      <c r="B87" s="27" t="s">
        <v>348</v>
      </c>
      <c r="C87" s="28">
        <v>873355</v>
      </c>
      <c r="D87" s="28" t="s">
        <v>349</v>
      </c>
      <c r="E87" s="28" t="s">
        <v>40</v>
      </c>
      <c r="F87" s="28" t="s">
        <v>104</v>
      </c>
      <c r="G87" s="125" t="s">
        <v>350</v>
      </c>
      <c r="H87" s="34" t="s">
        <v>29</v>
      </c>
      <c r="I87" s="29" t="s">
        <v>30</v>
      </c>
      <c r="J87" s="29" t="s">
        <v>31</v>
      </c>
      <c r="K87" s="30" t="s">
        <v>351</v>
      </c>
      <c r="L87" s="35">
        <v>44644</v>
      </c>
      <c r="M87" s="31">
        <v>45008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</row>
    <row r="88" spans="1:63">
      <c r="A88" s="10">
        <v>85</v>
      </c>
      <c r="B88" s="27" t="s">
        <v>352</v>
      </c>
      <c r="C88" s="28">
        <v>854978</v>
      </c>
      <c r="D88" s="28" t="s">
        <v>353</v>
      </c>
      <c r="E88" s="28" t="s">
        <v>17</v>
      </c>
      <c r="F88" s="28" t="s">
        <v>18</v>
      </c>
      <c r="G88" s="125" t="s">
        <v>354</v>
      </c>
      <c r="H88" s="34" t="s">
        <v>29</v>
      </c>
      <c r="I88" s="29" t="s">
        <v>67</v>
      </c>
      <c r="J88" s="29" t="s">
        <v>31</v>
      </c>
      <c r="K88" s="30" t="s">
        <v>355</v>
      </c>
      <c r="L88" s="35">
        <v>44648</v>
      </c>
      <c r="M88" s="31">
        <v>44960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</row>
    <row r="89" spans="1:63">
      <c r="A89" s="10">
        <v>86</v>
      </c>
      <c r="B89" s="27" t="s">
        <v>356</v>
      </c>
      <c r="C89" s="28">
        <v>856972</v>
      </c>
      <c r="D89" s="28" t="s">
        <v>357</v>
      </c>
      <c r="E89" s="28" t="s">
        <v>17</v>
      </c>
      <c r="F89" s="28" t="s">
        <v>18</v>
      </c>
      <c r="G89" s="125" t="s">
        <v>358</v>
      </c>
      <c r="H89" s="34" t="s">
        <v>54</v>
      </c>
      <c r="I89" s="29" t="s">
        <v>359</v>
      </c>
      <c r="J89" s="29" t="s">
        <v>31</v>
      </c>
      <c r="K89" s="30" t="s">
        <v>360</v>
      </c>
      <c r="L89" s="35">
        <v>44648</v>
      </c>
      <c r="M89" s="31">
        <v>45012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</row>
    <row r="90" spans="1:63">
      <c r="A90" s="10">
        <v>87</v>
      </c>
      <c r="B90" s="27" t="s">
        <v>361</v>
      </c>
      <c r="C90" s="28">
        <v>862816</v>
      </c>
      <c r="D90" s="28" t="s">
        <v>362</v>
      </c>
      <c r="E90" s="28" t="s">
        <v>40</v>
      </c>
      <c r="F90" s="28" t="s">
        <v>104</v>
      </c>
      <c r="G90" s="125" t="s">
        <v>363</v>
      </c>
      <c r="H90" s="34" t="s">
        <v>29</v>
      </c>
      <c r="I90" s="29" t="s">
        <v>30</v>
      </c>
      <c r="J90" s="29" t="s">
        <v>31</v>
      </c>
      <c r="K90" s="30" t="s">
        <v>364</v>
      </c>
      <c r="L90" s="35">
        <v>44649</v>
      </c>
      <c r="M90" s="31">
        <v>45013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</row>
    <row r="91" spans="1:63">
      <c r="A91" s="10">
        <v>88</v>
      </c>
      <c r="B91" s="27" t="s">
        <v>365</v>
      </c>
      <c r="C91" s="28">
        <v>855580</v>
      </c>
      <c r="D91" s="28" t="s">
        <v>366</v>
      </c>
      <c r="E91" s="28" t="s">
        <v>40</v>
      </c>
      <c r="F91" s="28" t="s">
        <v>104</v>
      </c>
      <c r="G91" s="125" t="s">
        <v>367</v>
      </c>
      <c r="H91" s="34" t="s">
        <v>29</v>
      </c>
      <c r="I91" s="29" t="s">
        <v>30</v>
      </c>
      <c r="J91" s="29" t="s">
        <v>31</v>
      </c>
      <c r="K91" s="30" t="s">
        <v>368</v>
      </c>
      <c r="L91" s="35">
        <v>44649</v>
      </c>
      <c r="M91" s="31">
        <v>45013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</row>
    <row r="92" spans="1:63">
      <c r="A92" s="10">
        <v>89</v>
      </c>
      <c r="B92" s="27" t="s">
        <v>369</v>
      </c>
      <c r="C92" s="28">
        <v>855581</v>
      </c>
      <c r="D92" s="28" t="s">
        <v>370</v>
      </c>
      <c r="E92" s="28" t="s">
        <v>40</v>
      </c>
      <c r="F92" s="28" t="s">
        <v>104</v>
      </c>
      <c r="G92" s="125" t="s">
        <v>371</v>
      </c>
      <c r="H92" s="34" t="s">
        <v>29</v>
      </c>
      <c r="I92" s="29" t="s">
        <v>30</v>
      </c>
      <c r="J92" s="29" t="s">
        <v>31</v>
      </c>
      <c r="K92" s="30" t="s">
        <v>372</v>
      </c>
      <c r="L92" s="31">
        <v>44649</v>
      </c>
      <c r="M92" s="31">
        <v>45013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</row>
    <row r="93" spans="1:63">
      <c r="A93" s="10">
        <v>90</v>
      </c>
      <c r="B93" s="27" t="s">
        <v>373</v>
      </c>
      <c r="C93" s="28">
        <v>877710</v>
      </c>
      <c r="D93" s="28" t="s">
        <v>374</v>
      </c>
      <c r="E93" s="28" t="s">
        <v>40</v>
      </c>
      <c r="F93" s="28" t="s">
        <v>208</v>
      </c>
      <c r="G93" s="125" t="s">
        <v>375</v>
      </c>
      <c r="H93" s="34" t="s">
        <v>54</v>
      </c>
      <c r="I93" s="29" t="s">
        <v>359</v>
      </c>
      <c r="J93" s="29" t="s">
        <v>31</v>
      </c>
      <c r="K93" s="30" t="s">
        <v>376</v>
      </c>
      <c r="L93" s="31">
        <v>44656</v>
      </c>
      <c r="M93" s="31">
        <v>45019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</row>
    <row r="94" spans="1:63">
      <c r="A94" s="10">
        <v>91</v>
      </c>
      <c r="B94" s="27" t="s">
        <v>377</v>
      </c>
      <c r="C94" s="28">
        <v>885509</v>
      </c>
      <c r="D94" s="28" t="s">
        <v>378</v>
      </c>
      <c r="E94" s="28" t="s">
        <v>40</v>
      </c>
      <c r="F94" s="28" t="s">
        <v>104</v>
      </c>
      <c r="G94" s="125" t="s">
        <v>379</v>
      </c>
      <c r="H94" s="34" t="s">
        <v>29</v>
      </c>
      <c r="I94" s="29" t="s">
        <v>30</v>
      </c>
      <c r="J94" s="29" t="s">
        <v>31</v>
      </c>
      <c r="K94" s="30" t="s">
        <v>380</v>
      </c>
      <c r="L94" s="31">
        <v>44657</v>
      </c>
      <c r="M94" s="31">
        <v>45020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</row>
    <row r="95" spans="1:63" ht="27">
      <c r="A95" s="10">
        <v>92</v>
      </c>
      <c r="B95" s="27" t="s">
        <v>377</v>
      </c>
      <c r="C95" s="28">
        <v>885509</v>
      </c>
      <c r="D95" s="28" t="s">
        <v>378</v>
      </c>
      <c r="E95" s="28" t="s">
        <v>40</v>
      </c>
      <c r="F95" s="28" t="s">
        <v>104</v>
      </c>
      <c r="G95" s="125" t="s">
        <v>379</v>
      </c>
      <c r="H95" s="34" t="s">
        <v>29</v>
      </c>
      <c r="I95" s="29" t="s">
        <v>30</v>
      </c>
      <c r="J95" s="29" t="s">
        <v>85</v>
      </c>
      <c r="K95" s="30" t="s">
        <v>381</v>
      </c>
      <c r="L95" s="31">
        <v>44657</v>
      </c>
      <c r="M95" s="31">
        <v>45020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</row>
    <row r="96" spans="1:63">
      <c r="A96" s="10">
        <v>93</v>
      </c>
      <c r="B96" s="27" t="s">
        <v>382</v>
      </c>
      <c r="C96" s="28">
        <v>886776</v>
      </c>
      <c r="D96" s="28" t="s">
        <v>383</v>
      </c>
      <c r="E96" s="28" t="s">
        <v>40</v>
      </c>
      <c r="F96" s="28" t="s">
        <v>41</v>
      </c>
      <c r="G96" s="125" t="s">
        <v>384</v>
      </c>
      <c r="H96" s="26" t="s">
        <v>29</v>
      </c>
      <c r="I96" s="29" t="s">
        <v>30</v>
      </c>
      <c r="J96" s="32" t="s">
        <v>31</v>
      </c>
      <c r="K96" s="30" t="s">
        <v>385</v>
      </c>
      <c r="L96" s="31">
        <v>44662</v>
      </c>
      <c r="M96" s="31">
        <v>45026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</row>
    <row r="97" spans="1:63">
      <c r="A97" s="10">
        <v>94</v>
      </c>
      <c r="B97" s="27" t="s">
        <v>386</v>
      </c>
      <c r="C97" s="28">
        <v>870056</v>
      </c>
      <c r="D97" s="28" t="s">
        <v>387</v>
      </c>
      <c r="E97" s="28" t="s">
        <v>40</v>
      </c>
      <c r="F97" s="28" t="s">
        <v>41</v>
      </c>
      <c r="G97" s="125" t="s">
        <v>388</v>
      </c>
      <c r="H97" s="26" t="s">
        <v>29</v>
      </c>
      <c r="I97" s="32" t="s">
        <v>144</v>
      </c>
      <c r="J97" s="32" t="s">
        <v>31</v>
      </c>
      <c r="K97" s="30" t="s">
        <v>389</v>
      </c>
      <c r="L97" s="31">
        <v>44663</v>
      </c>
      <c r="M97" s="31">
        <v>45027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</row>
    <row r="98" spans="1:63">
      <c r="A98" s="10">
        <v>95</v>
      </c>
      <c r="B98" s="27" t="s">
        <v>390</v>
      </c>
      <c r="C98" s="28">
        <v>886543</v>
      </c>
      <c r="D98" s="28" t="s">
        <v>391</v>
      </c>
      <c r="E98" s="28" t="s">
        <v>40</v>
      </c>
      <c r="F98" s="28" t="s">
        <v>104</v>
      </c>
      <c r="G98" s="125" t="s">
        <v>171</v>
      </c>
      <c r="H98" s="26" t="s">
        <v>29</v>
      </c>
      <c r="I98" s="32" t="s">
        <v>30</v>
      </c>
      <c r="J98" s="29" t="s">
        <v>31</v>
      </c>
      <c r="K98" s="30" t="s">
        <v>392</v>
      </c>
      <c r="L98" s="31">
        <v>44666</v>
      </c>
      <c r="M98" s="31">
        <v>45030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</row>
    <row r="99" spans="1:63">
      <c r="A99" s="10">
        <v>96</v>
      </c>
      <c r="B99" s="27" t="s">
        <v>393</v>
      </c>
      <c r="C99" s="28">
        <v>886232</v>
      </c>
      <c r="D99" s="28" t="s">
        <v>394</v>
      </c>
      <c r="E99" s="28" t="s">
        <v>17</v>
      </c>
      <c r="F99" s="28" t="s">
        <v>18</v>
      </c>
      <c r="G99" s="125" t="s">
        <v>395</v>
      </c>
      <c r="H99" s="26" t="s">
        <v>54</v>
      </c>
      <c r="I99" s="32" t="s">
        <v>21</v>
      </c>
      <c r="J99" s="29" t="s">
        <v>31</v>
      </c>
      <c r="K99" s="30" t="s">
        <v>396</v>
      </c>
      <c r="L99" s="35">
        <v>44671</v>
      </c>
      <c r="M99" s="35">
        <v>44917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</row>
    <row r="100" spans="1:63">
      <c r="A100" s="10">
        <v>97</v>
      </c>
      <c r="B100" s="27" t="s">
        <v>397</v>
      </c>
      <c r="C100" s="28">
        <v>886063</v>
      </c>
      <c r="D100" s="28" t="s">
        <v>398</v>
      </c>
      <c r="E100" s="28" t="s">
        <v>26</v>
      </c>
      <c r="F100" s="28" t="s">
        <v>27</v>
      </c>
      <c r="G100" s="125" t="s">
        <v>399</v>
      </c>
      <c r="H100" s="26" t="s">
        <v>54</v>
      </c>
      <c r="I100" s="32" t="s">
        <v>48</v>
      </c>
      <c r="J100" s="29" t="s">
        <v>31</v>
      </c>
      <c r="K100" s="30" t="s">
        <v>400</v>
      </c>
      <c r="L100" s="35">
        <v>44672</v>
      </c>
      <c r="M100" s="31">
        <v>45036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</row>
    <row r="101" spans="1:63" ht="27">
      <c r="A101" s="10">
        <v>98</v>
      </c>
      <c r="B101" s="27" t="s">
        <v>393</v>
      </c>
      <c r="C101" s="28">
        <v>886232</v>
      </c>
      <c r="D101" s="28" t="s">
        <v>394</v>
      </c>
      <c r="E101" s="28" t="s">
        <v>17</v>
      </c>
      <c r="F101" s="28" t="s">
        <v>18</v>
      </c>
      <c r="G101" s="125" t="s">
        <v>395</v>
      </c>
      <c r="H101" s="26" t="s">
        <v>54</v>
      </c>
      <c r="I101" s="32" t="s">
        <v>21</v>
      </c>
      <c r="J101" s="29" t="s">
        <v>31</v>
      </c>
      <c r="K101" s="30" t="s">
        <v>401</v>
      </c>
      <c r="L101" s="35">
        <v>44672</v>
      </c>
      <c r="M101" s="31">
        <v>44948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</row>
    <row r="102" spans="1:63">
      <c r="A102" s="10">
        <v>99</v>
      </c>
      <c r="B102" s="27" t="s">
        <v>402</v>
      </c>
      <c r="C102" s="28">
        <v>885306</v>
      </c>
      <c r="D102" s="28" t="s">
        <v>403</v>
      </c>
      <c r="E102" s="28" t="s">
        <v>17</v>
      </c>
      <c r="F102" s="28" t="s">
        <v>18</v>
      </c>
      <c r="G102" s="125" t="s">
        <v>404</v>
      </c>
      <c r="H102" s="26" t="s">
        <v>29</v>
      </c>
      <c r="I102" s="32" t="s">
        <v>30</v>
      </c>
      <c r="J102" s="29" t="s">
        <v>31</v>
      </c>
      <c r="K102" s="30" t="s">
        <v>405</v>
      </c>
      <c r="L102" s="35">
        <v>44673</v>
      </c>
      <c r="M102" s="35">
        <v>45037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</row>
    <row r="103" spans="1:63">
      <c r="A103" s="10">
        <v>100</v>
      </c>
      <c r="B103" s="27" t="s">
        <v>406</v>
      </c>
      <c r="C103" s="28">
        <v>885308</v>
      </c>
      <c r="D103" s="28" t="s">
        <v>407</v>
      </c>
      <c r="E103" s="28" t="s">
        <v>17</v>
      </c>
      <c r="F103" s="28" t="s">
        <v>18</v>
      </c>
      <c r="G103" s="125" t="s">
        <v>404</v>
      </c>
      <c r="H103" s="26" t="s">
        <v>29</v>
      </c>
      <c r="I103" s="32" t="s">
        <v>30</v>
      </c>
      <c r="J103" s="29" t="s">
        <v>31</v>
      </c>
      <c r="K103" s="30" t="s">
        <v>408</v>
      </c>
      <c r="L103" s="35">
        <v>44673</v>
      </c>
      <c r="M103" s="35">
        <v>45037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</row>
    <row r="104" spans="1:63">
      <c r="A104" s="10">
        <v>101</v>
      </c>
      <c r="B104" s="27" t="s">
        <v>409</v>
      </c>
      <c r="C104" s="28">
        <v>869857</v>
      </c>
      <c r="D104" s="28" t="s">
        <v>410</v>
      </c>
      <c r="E104" s="28" t="s">
        <v>26</v>
      </c>
      <c r="F104" s="28" t="s">
        <v>27</v>
      </c>
      <c r="G104" s="125" t="s">
        <v>411</v>
      </c>
      <c r="H104" s="26" t="s">
        <v>29</v>
      </c>
      <c r="I104" s="32" t="s">
        <v>30</v>
      </c>
      <c r="J104" s="29" t="s">
        <v>31</v>
      </c>
      <c r="K104" s="30" t="s">
        <v>412</v>
      </c>
      <c r="L104" s="35">
        <v>44673</v>
      </c>
      <c r="M104" s="35">
        <v>45042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</row>
    <row r="105" spans="1:63">
      <c r="A105" s="10">
        <v>102</v>
      </c>
      <c r="B105" s="27" t="s">
        <v>413</v>
      </c>
      <c r="C105" s="28">
        <v>869859</v>
      </c>
      <c r="D105" s="28" t="s">
        <v>414</v>
      </c>
      <c r="E105" s="28" t="s">
        <v>26</v>
      </c>
      <c r="F105" s="28" t="s">
        <v>27</v>
      </c>
      <c r="G105" s="125" t="s">
        <v>411</v>
      </c>
      <c r="H105" s="26" t="s">
        <v>29</v>
      </c>
      <c r="I105" s="32" t="s">
        <v>30</v>
      </c>
      <c r="J105" s="29" t="s">
        <v>31</v>
      </c>
      <c r="K105" s="30" t="s">
        <v>415</v>
      </c>
      <c r="L105" s="35">
        <v>44673</v>
      </c>
      <c r="M105" s="35">
        <v>45042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</row>
    <row r="106" spans="1:63">
      <c r="A106" s="10">
        <v>103</v>
      </c>
      <c r="B106" s="27" t="s">
        <v>416</v>
      </c>
      <c r="C106" s="28">
        <v>869858</v>
      </c>
      <c r="D106" s="28" t="s">
        <v>417</v>
      </c>
      <c r="E106" s="28" t="s">
        <v>26</v>
      </c>
      <c r="F106" s="28" t="s">
        <v>27</v>
      </c>
      <c r="G106" s="125" t="s">
        <v>411</v>
      </c>
      <c r="H106" s="26" t="s">
        <v>29</v>
      </c>
      <c r="I106" s="32" t="s">
        <v>30</v>
      </c>
      <c r="J106" s="29" t="s">
        <v>31</v>
      </c>
      <c r="K106" s="30" t="s">
        <v>418</v>
      </c>
      <c r="L106" s="35">
        <v>44673</v>
      </c>
      <c r="M106" s="35">
        <v>45042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</row>
    <row r="107" spans="1:63">
      <c r="A107" s="10">
        <v>104</v>
      </c>
      <c r="B107" s="27" t="s">
        <v>419</v>
      </c>
      <c r="C107" s="28">
        <v>886235</v>
      </c>
      <c r="D107" s="28" t="s">
        <v>420</v>
      </c>
      <c r="E107" s="28" t="s">
        <v>40</v>
      </c>
      <c r="F107" s="28" t="s">
        <v>104</v>
      </c>
      <c r="G107" s="125" t="s">
        <v>421</v>
      </c>
      <c r="H107" s="26" t="s">
        <v>29</v>
      </c>
      <c r="I107" s="32" t="s">
        <v>30</v>
      </c>
      <c r="J107" s="29" t="s">
        <v>31</v>
      </c>
      <c r="K107" s="30" t="s">
        <v>422</v>
      </c>
      <c r="L107" s="35">
        <v>44676</v>
      </c>
      <c r="M107" s="35">
        <v>45040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</row>
    <row r="108" spans="1:63">
      <c r="A108" s="10">
        <v>105</v>
      </c>
      <c r="B108" s="27" t="s">
        <v>423</v>
      </c>
      <c r="C108" s="28">
        <v>886608</v>
      </c>
      <c r="D108" s="28" t="s">
        <v>424</v>
      </c>
      <c r="E108" s="28" t="s">
        <v>26</v>
      </c>
      <c r="F108" s="28" t="s">
        <v>27</v>
      </c>
      <c r="G108" s="125" t="s">
        <v>425</v>
      </c>
      <c r="H108" s="26" t="s">
        <v>29</v>
      </c>
      <c r="I108" s="32" t="s">
        <v>426</v>
      </c>
      <c r="J108" s="29" t="s">
        <v>31</v>
      </c>
      <c r="K108" s="30" t="s">
        <v>427</v>
      </c>
      <c r="L108" s="35">
        <v>44678</v>
      </c>
      <c r="M108" s="35">
        <v>45042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</row>
    <row r="109" spans="1:63">
      <c r="A109" s="10">
        <v>106</v>
      </c>
      <c r="B109" s="27" t="s">
        <v>428</v>
      </c>
      <c r="C109" s="28">
        <v>885894</v>
      </c>
      <c r="D109" s="28" t="s">
        <v>429</v>
      </c>
      <c r="E109" s="28" t="s">
        <v>40</v>
      </c>
      <c r="F109" s="28" t="s">
        <v>52</v>
      </c>
      <c r="G109" s="125" t="s">
        <v>430</v>
      </c>
      <c r="H109" s="26" t="s">
        <v>341</v>
      </c>
      <c r="I109" s="32" t="s">
        <v>21</v>
      </c>
      <c r="J109" s="32" t="s">
        <v>31</v>
      </c>
      <c r="K109" s="30" t="s">
        <v>431</v>
      </c>
      <c r="L109" s="31">
        <v>44679</v>
      </c>
      <c r="M109" s="31">
        <v>45027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</row>
    <row r="110" spans="1:63">
      <c r="A110" s="10">
        <v>107</v>
      </c>
      <c r="B110" s="27" t="s">
        <v>432</v>
      </c>
      <c r="C110" s="28">
        <v>885896</v>
      </c>
      <c r="D110" s="28" t="s">
        <v>433</v>
      </c>
      <c r="E110" s="28" t="s">
        <v>40</v>
      </c>
      <c r="F110" s="28" t="s">
        <v>52</v>
      </c>
      <c r="G110" s="125" t="s">
        <v>434</v>
      </c>
      <c r="H110" s="26" t="s">
        <v>341</v>
      </c>
      <c r="I110" s="32" t="s">
        <v>21</v>
      </c>
      <c r="J110" s="32" t="s">
        <v>31</v>
      </c>
      <c r="K110" s="30" t="s">
        <v>435</v>
      </c>
      <c r="L110" s="31">
        <v>44679</v>
      </c>
      <c r="M110" s="31">
        <v>45027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</row>
    <row r="111" spans="1:63">
      <c r="A111" s="10">
        <v>108</v>
      </c>
      <c r="B111" s="27" t="s">
        <v>436</v>
      </c>
      <c r="C111" s="28">
        <v>885897</v>
      </c>
      <c r="D111" s="28" t="s">
        <v>437</v>
      </c>
      <c r="E111" s="28" t="s">
        <v>40</v>
      </c>
      <c r="F111" s="28" t="s">
        <v>52</v>
      </c>
      <c r="G111" s="125" t="s">
        <v>438</v>
      </c>
      <c r="H111" s="26" t="s">
        <v>341</v>
      </c>
      <c r="I111" s="32" t="s">
        <v>21</v>
      </c>
      <c r="J111" s="32" t="s">
        <v>31</v>
      </c>
      <c r="K111" s="30" t="s">
        <v>439</v>
      </c>
      <c r="L111" s="31">
        <v>44679</v>
      </c>
      <c r="M111" s="31">
        <v>45027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</row>
    <row r="112" spans="1:63">
      <c r="A112" s="10">
        <v>109</v>
      </c>
      <c r="B112" s="27" t="s">
        <v>440</v>
      </c>
      <c r="C112" s="28">
        <v>885900</v>
      </c>
      <c r="D112" s="28" t="s">
        <v>441</v>
      </c>
      <c r="E112" s="28" t="s">
        <v>40</v>
      </c>
      <c r="F112" s="28" t="s">
        <v>52</v>
      </c>
      <c r="G112" s="125" t="s">
        <v>442</v>
      </c>
      <c r="H112" s="26" t="s">
        <v>341</v>
      </c>
      <c r="I112" s="32" t="s">
        <v>21</v>
      </c>
      <c r="J112" s="32" t="s">
        <v>31</v>
      </c>
      <c r="K112" s="30" t="s">
        <v>443</v>
      </c>
      <c r="L112" s="31">
        <v>44679</v>
      </c>
      <c r="M112" s="31">
        <v>45027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</row>
    <row r="113" spans="1:63" ht="27">
      <c r="A113" s="10">
        <v>110</v>
      </c>
      <c r="B113" s="27" t="s">
        <v>428</v>
      </c>
      <c r="C113" s="28">
        <v>885894</v>
      </c>
      <c r="D113" s="28" t="s">
        <v>429</v>
      </c>
      <c r="E113" s="28" t="s">
        <v>40</v>
      </c>
      <c r="F113" s="28" t="s">
        <v>52</v>
      </c>
      <c r="G113" s="125" t="s">
        <v>430</v>
      </c>
      <c r="H113" s="26" t="s">
        <v>341</v>
      </c>
      <c r="I113" s="32" t="s">
        <v>21</v>
      </c>
      <c r="J113" s="32" t="s">
        <v>85</v>
      </c>
      <c r="K113" s="30" t="s">
        <v>444</v>
      </c>
      <c r="L113" s="31">
        <v>44679</v>
      </c>
      <c r="M113" s="31">
        <v>45027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</row>
    <row r="114" spans="1:63" ht="27">
      <c r="A114" s="10">
        <v>111</v>
      </c>
      <c r="B114" s="27" t="s">
        <v>432</v>
      </c>
      <c r="C114" s="28">
        <v>885896</v>
      </c>
      <c r="D114" s="28" t="s">
        <v>433</v>
      </c>
      <c r="E114" s="28" t="s">
        <v>40</v>
      </c>
      <c r="F114" s="28" t="s">
        <v>52</v>
      </c>
      <c r="G114" s="125" t="s">
        <v>434</v>
      </c>
      <c r="H114" s="26" t="s">
        <v>341</v>
      </c>
      <c r="I114" s="32" t="s">
        <v>21</v>
      </c>
      <c r="J114" s="32" t="s">
        <v>85</v>
      </c>
      <c r="K114" s="30" t="s">
        <v>445</v>
      </c>
      <c r="L114" s="31">
        <v>44679</v>
      </c>
      <c r="M114" s="31">
        <v>45027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</row>
    <row r="115" spans="1:63" ht="27">
      <c r="A115" s="10">
        <v>112</v>
      </c>
      <c r="B115" s="27" t="s">
        <v>436</v>
      </c>
      <c r="C115" s="28">
        <v>885897</v>
      </c>
      <c r="D115" s="28" t="s">
        <v>437</v>
      </c>
      <c r="E115" s="28" t="s">
        <v>40</v>
      </c>
      <c r="F115" s="28" t="s">
        <v>52</v>
      </c>
      <c r="G115" s="125" t="s">
        <v>438</v>
      </c>
      <c r="H115" s="26" t="s">
        <v>341</v>
      </c>
      <c r="I115" s="32" t="s">
        <v>21</v>
      </c>
      <c r="J115" s="32" t="s">
        <v>85</v>
      </c>
      <c r="K115" s="30" t="s">
        <v>446</v>
      </c>
      <c r="L115" s="31">
        <v>44679</v>
      </c>
      <c r="M115" s="31">
        <v>45027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</row>
    <row r="116" spans="1:63" ht="27">
      <c r="A116" s="10">
        <v>113</v>
      </c>
      <c r="B116" s="27" t="s">
        <v>440</v>
      </c>
      <c r="C116" s="28">
        <v>885900</v>
      </c>
      <c r="D116" s="28" t="s">
        <v>441</v>
      </c>
      <c r="E116" s="28" t="s">
        <v>40</v>
      </c>
      <c r="F116" s="28" t="s">
        <v>52</v>
      </c>
      <c r="G116" s="125" t="s">
        <v>442</v>
      </c>
      <c r="H116" s="26" t="s">
        <v>341</v>
      </c>
      <c r="I116" s="32" t="s">
        <v>21</v>
      </c>
      <c r="J116" s="32" t="s">
        <v>85</v>
      </c>
      <c r="K116" s="30" t="s">
        <v>447</v>
      </c>
      <c r="L116" s="31">
        <v>44679</v>
      </c>
      <c r="M116" s="31">
        <v>45027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</row>
    <row r="117" spans="1:63">
      <c r="A117" s="10">
        <v>114</v>
      </c>
      <c r="B117" s="27" t="s">
        <v>448</v>
      </c>
      <c r="C117" s="28">
        <v>868361</v>
      </c>
      <c r="D117" s="28" t="s">
        <v>449</v>
      </c>
      <c r="E117" s="28" t="s">
        <v>40</v>
      </c>
      <c r="F117" s="28" t="s">
        <v>104</v>
      </c>
      <c r="G117" s="125" t="s">
        <v>450</v>
      </c>
      <c r="H117" s="34" t="s">
        <v>29</v>
      </c>
      <c r="I117" s="29" t="s">
        <v>30</v>
      </c>
      <c r="J117" s="32" t="s">
        <v>31</v>
      </c>
      <c r="K117" s="30" t="s">
        <v>451</v>
      </c>
      <c r="L117" s="35">
        <v>44680</v>
      </c>
      <c r="M117" s="35">
        <v>44680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</row>
    <row r="118" spans="1:63">
      <c r="A118" s="10">
        <v>115</v>
      </c>
      <c r="B118" s="27" t="s">
        <v>452</v>
      </c>
      <c r="C118" s="28">
        <v>857149</v>
      </c>
      <c r="D118" s="28" t="s">
        <v>453</v>
      </c>
      <c r="E118" s="28" t="s">
        <v>17</v>
      </c>
      <c r="F118" s="28" t="s">
        <v>18</v>
      </c>
      <c r="G118" s="125" t="s">
        <v>454</v>
      </c>
      <c r="H118" s="26" t="s">
        <v>29</v>
      </c>
      <c r="I118" s="29" t="s">
        <v>30</v>
      </c>
      <c r="J118" s="32" t="s">
        <v>31</v>
      </c>
      <c r="K118" s="30" t="s">
        <v>455</v>
      </c>
      <c r="L118" s="35">
        <v>44680</v>
      </c>
      <c r="M118" s="31">
        <v>44865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</row>
    <row r="119" spans="1:63">
      <c r="A119" s="10">
        <v>116</v>
      </c>
      <c r="B119" s="27" t="s">
        <v>456</v>
      </c>
      <c r="C119" s="28">
        <v>855354</v>
      </c>
      <c r="D119" s="28" t="s">
        <v>457</v>
      </c>
      <c r="E119" s="28" t="s">
        <v>17</v>
      </c>
      <c r="F119" s="28" t="s">
        <v>18</v>
      </c>
      <c r="G119" s="125" t="s">
        <v>458</v>
      </c>
      <c r="H119" s="26" t="s">
        <v>29</v>
      </c>
      <c r="I119" s="29" t="s">
        <v>30</v>
      </c>
      <c r="J119" s="32" t="s">
        <v>31</v>
      </c>
      <c r="K119" s="30" t="s">
        <v>459</v>
      </c>
      <c r="L119" s="31">
        <v>44683</v>
      </c>
      <c r="M119" s="31">
        <v>45049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</row>
    <row r="120" spans="1:63">
      <c r="A120" s="10">
        <v>117</v>
      </c>
      <c r="B120" s="27" t="s">
        <v>202</v>
      </c>
      <c r="C120" s="28">
        <v>868962</v>
      </c>
      <c r="D120" s="28" t="s">
        <v>203</v>
      </c>
      <c r="E120" s="28" t="s">
        <v>17</v>
      </c>
      <c r="F120" s="28" t="s">
        <v>18</v>
      </c>
      <c r="G120" s="125" t="s">
        <v>460</v>
      </c>
      <c r="H120" s="26" t="s">
        <v>54</v>
      </c>
      <c r="I120" s="29" t="s">
        <v>21</v>
      </c>
      <c r="J120" s="29" t="s">
        <v>31</v>
      </c>
      <c r="K120" s="30" t="s">
        <v>461</v>
      </c>
      <c r="L120" s="31">
        <v>44687</v>
      </c>
      <c r="M120" s="31">
        <v>44981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</row>
    <row r="121" spans="1:63">
      <c r="A121" s="10">
        <v>118</v>
      </c>
      <c r="B121" s="27" t="s">
        <v>462</v>
      </c>
      <c r="C121" s="28">
        <v>870345</v>
      </c>
      <c r="D121" s="28" t="s">
        <v>463</v>
      </c>
      <c r="E121" s="28" t="s">
        <v>40</v>
      </c>
      <c r="F121" s="28" t="s">
        <v>41</v>
      </c>
      <c r="G121" s="125" t="s">
        <v>464</v>
      </c>
      <c r="H121" s="26" t="s">
        <v>29</v>
      </c>
      <c r="I121" s="29" t="s">
        <v>30</v>
      </c>
      <c r="J121" s="29" t="s">
        <v>31</v>
      </c>
      <c r="K121" s="30" t="s">
        <v>465</v>
      </c>
      <c r="L121" s="31">
        <v>44687</v>
      </c>
      <c r="M121" s="31">
        <v>45051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</row>
    <row r="122" spans="1:63">
      <c r="A122" s="10">
        <v>119</v>
      </c>
      <c r="B122" s="27" t="s">
        <v>466</v>
      </c>
      <c r="C122" s="28">
        <v>886607</v>
      </c>
      <c r="D122" s="28" t="s">
        <v>467</v>
      </c>
      <c r="E122" s="28" t="s">
        <v>40</v>
      </c>
      <c r="F122" s="28" t="s">
        <v>41</v>
      </c>
      <c r="G122" s="125" t="s">
        <v>468</v>
      </c>
      <c r="H122" s="26" t="s">
        <v>29</v>
      </c>
      <c r="I122" s="32" t="s">
        <v>144</v>
      </c>
      <c r="J122" s="32" t="s">
        <v>31</v>
      </c>
      <c r="K122" s="30" t="s">
        <v>469</v>
      </c>
      <c r="L122" s="31">
        <v>44698</v>
      </c>
      <c r="M122" s="31">
        <v>45062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</row>
    <row r="123" spans="1:63">
      <c r="A123" s="10">
        <v>120</v>
      </c>
      <c r="B123" s="27" t="s">
        <v>470</v>
      </c>
      <c r="C123" s="28">
        <v>877393</v>
      </c>
      <c r="D123" s="28" t="s">
        <v>471</v>
      </c>
      <c r="E123" s="28" t="s">
        <v>17</v>
      </c>
      <c r="F123" s="28" t="s">
        <v>18</v>
      </c>
      <c r="G123" s="125" t="s">
        <v>472</v>
      </c>
      <c r="H123" s="26" t="s">
        <v>54</v>
      </c>
      <c r="I123" s="32" t="s">
        <v>21</v>
      </c>
      <c r="J123" s="32" t="s">
        <v>31</v>
      </c>
      <c r="K123" s="30" t="s">
        <v>473</v>
      </c>
      <c r="L123" s="31">
        <v>44698</v>
      </c>
      <c r="M123" s="31">
        <v>44955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</row>
    <row r="124" spans="1:63" ht="27">
      <c r="A124" s="10">
        <v>121</v>
      </c>
      <c r="B124" s="27" t="s">
        <v>474</v>
      </c>
      <c r="C124" s="28">
        <v>855226</v>
      </c>
      <c r="D124" s="28" t="s">
        <v>475</v>
      </c>
      <c r="E124" s="28" t="s">
        <v>17</v>
      </c>
      <c r="F124" s="28" t="s">
        <v>18</v>
      </c>
      <c r="G124" s="125" t="s">
        <v>476</v>
      </c>
      <c r="H124" s="26" t="s">
        <v>29</v>
      </c>
      <c r="I124" s="32" t="s">
        <v>477</v>
      </c>
      <c r="J124" s="32" t="s">
        <v>85</v>
      </c>
      <c r="K124" s="30" t="s">
        <v>478</v>
      </c>
      <c r="L124" s="31">
        <v>44698</v>
      </c>
      <c r="M124" s="31">
        <v>45066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</row>
    <row r="125" spans="1:63">
      <c r="A125" s="10">
        <v>122</v>
      </c>
      <c r="B125" s="27" t="s">
        <v>479</v>
      </c>
      <c r="C125" s="28">
        <v>864849</v>
      </c>
      <c r="D125" s="28" t="s">
        <v>480</v>
      </c>
      <c r="E125" s="28" t="s">
        <v>40</v>
      </c>
      <c r="F125" s="28" t="s">
        <v>41</v>
      </c>
      <c r="G125" s="125" t="s">
        <v>481</v>
      </c>
      <c r="H125" s="26" t="s">
        <v>29</v>
      </c>
      <c r="I125" s="29" t="s">
        <v>30</v>
      </c>
      <c r="J125" s="32" t="s">
        <v>31</v>
      </c>
      <c r="K125" s="30" t="s">
        <v>482</v>
      </c>
      <c r="L125" s="31">
        <v>44698</v>
      </c>
      <c r="M125" s="31">
        <v>45062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</row>
    <row r="126" spans="1:63" ht="27">
      <c r="A126" s="10">
        <v>123</v>
      </c>
      <c r="B126" s="27" t="s">
        <v>466</v>
      </c>
      <c r="C126" s="28">
        <v>886607</v>
      </c>
      <c r="D126" s="28" t="s">
        <v>467</v>
      </c>
      <c r="E126" s="28" t="s">
        <v>40</v>
      </c>
      <c r="F126" s="28" t="s">
        <v>41</v>
      </c>
      <c r="G126" s="125" t="s">
        <v>468</v>
      </c>
      <c r="H126" s="26" t="s">
        <v>29</v>
      </c>
      <c r="I126" s="29" t="s">
        <v>30</v>
      </c>
      <c r="J126" s="32" t="s">
        <v>85</v>
      </c>
      <c r="K126" s="30" t="s">
        <v>483</v>
      </c>
      <c r="L126" s="31">
        <v>44698</v>
      </c>
      <c r="M126" s="31">
        <v>45062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</row>
    <row r="127" spans="1:63">
      <c r="A127" s="10">
        <v>124</v>
      </c>
      <c r="B127" s="27" t="s">
        <v>484</v>
      </c>
      <c r="C127" s="28">
        <v>887089</v>
      </c>
      <c r="D127" s="28" t="s">
        <v>485</v>
      </c>
      <c r="E127" s="28" t="s">
        <v>40</v>
      </c>
      <c r="F127" s="28" t="s">
        <v>41</v>
      </c>
      <c r="G127" s="125" t="s">
        <v>486</v>
      </c>
      <c r="H127" s="26" t="s">
        <v>29</v>
      </c>
      <c r="I127" s="29" t="s">
        <v>30</v>
      </c>
      <c r="J127" s="32" t="s">
        <v>31</v>
      </c>
      <c r="K127" s="30" t="s">
        <v>487</v>
      </c>
      <c r="L127" s="31">
        <v>44700</v>
      </c>
      <c r="M127" s="31">
        <v>45064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</row>
    <row r="128" spans="1:63">
      <c r="A128" s="10">
        <v>125</v>
      </c>
      <c r="B128" s="27" t="s">
        <v>488</v>
      </c>
      <c r="C128" s="28">
        <v>886864</v>
      </c>
      <c r="D128" s="28" t="s">
        <v>489</v>
      </c>
      <c r="E128" s="28" t="s">
        <v>40</v>
      </c>
      <c r="F128" s="28" t="s">
        <v>52</v>
      </c>
      <c r="G128" s="125" t="s">
        <v>490</v>
      </c>
      <c r="H128" s="26" t="s">
        <v>54</v>
      </c>
      <c r="I128" s="32" t="s">
        <v>21</v>
      </c>
      <c r="J128" s="29" t="s">
        <v>31</v>
      </c>
      <c r="K128" s="30" t="s">
        <v>491</v>
      </c>
      <c r="L128" s="31">
        <v>44703</v>
      </c>
      <c r="M128" s="31">
        <v>45067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</row>
    <row r="129" spans="1:63">
      <c r="A129" s="10">
        <v>126</v>
      </c>
      <c r="B129" s="27" t="s">
        <v>492</v>
      </c>
      <c r="C129" s="28">
        <v>886863</v>
      </c>
      <c r="D129" s="28" t="s">
        <v>493</v>
      </c>
      <c r="E129" s="28" t="s">
        <v>40</v>
      </c>
      <c r="F129" s="28" t="s">
        <v>52</v>
      </c>
      <c r="G129" s="125" t="s">
        <v>494</v>
      </c>
      <c r="H129" s="26" t="s">
        <v>54</v>
      </c>
      <c r="I129" s="32" t="s">
        <v>21</v>
      </c>
      <c r="J129" s="29" t="s">
        <v>31</v>
      </c>
      <c r="K129" s="30" t="s">
        <v>495</v>
      </c>
      <c r="L129" s="31">
        <v>44703</v>
      </c>
      <c r="M129" s="31">
        <v>45067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</row>
    <row r="130" spans="1:63">
      <c r="A130" s="10">
        <v>127</v>
      </c>
      <c r="B130" s="27" t="s">
        <v>496</v>
      </c>
      <c r="C130" s="28">
        <v>887064</v>
      </c>
      <c r="D130" s="28" t="s">
        <v>497</v>
      </c>
      <c r="E130" s="28" t="s">
        <v>26</v>
      </c>
      <c r="F130" s="28" t="s">
        <v>27</v>
      </c>
      <c r="G130" s="125" t="s">
        <v>498</v>
      </c>
      <c r="H130" s="26" t="s">
        <v>29</v>
      </c>
      <c r="I130" s="29" t="s">
        <v>30</v>
      </c>
      <c r="J130" s="32" t="s">
        <v>31</v>
      </c>
      <c r="K130" s="30" t="s">
        <v>499</v>
      </c>
      <c r="L130" s="31">
        <v>44703</v>
      </c>
      <c r="M130" s="31">
        <v>45067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</row>
    <row r="131" spans="1:63">
      <c r="A131" s="10">
        <v>128</v>
      </c>
      <c r="B131" s="27" t="s">
        <v>500</v>
      </c>
      <c r="C131" s="28">
        <v>886139</v>
      </c>
      <c r="D131" s="28" t="s">
        <v>501</v>
      </c>
      <c r="E131" s="28" t="s">
        <v>40</v>
      </c>
      <c r="F131" s="28" t="s">
        <v>41</v>
      </c>
      <c r="G131" s="125" t="s">
        <v>502</v>
      </c>
      <c r="H131" s="26" t="s">
        <v>29</v>
      </c>
      <c r="I131" s="29" t="s">
        <v>30</v>
      </c>
      <c r="J131" s="32" t="s">
        <v>31</v>
      </c>
      <c r="K131" s="30" t="s">
        <v>503</v>
      </c>
      <c r="L131" s="31">
        <v>44703</v>
      </c>
      <c r="M131" s="31">
        <v>45067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</row>
    <row r="132" spans="1:63">
      <c r="A132" s="10">
        <v>129</v>
      </c>
      <c r="B132" s="27" t="s">
        <v>504</v>
      </c>
      <c r="C132" s="28">
        <v>872114</v>
      </c>
      <c r="D132" s="28" t="s">
        <v>505</v>
      </c>
      <c r="E132" s="28" t="s">
        <v>40</v>
      </c>
      <c r="F132" s="28" t="s">
        <v>41</v>
      </c>
      <c r="G132" s="125" t="s">
        <v>506</v>
      </c>
      <c r="H132" s="26" t="s">
        <v>29</v>
      </c>
      <c r="I132" s="29" t="s">
        <v>30</v>
      </c>
      <c r="J132" s="32" t="s">
        <v>31</v>
      </c>
      <c r="K132" s="30" t="s">
        <v>507</v>
      </c>
      <c r="L132" s="31">
        <v>44704</v>
      </c>
      <c r="M132" s="31">
        <v>45068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</row>
    <row r="133" spans="1:63">
      <c r="A133" s="10">
        <v>130</v>
      </c>
      <c r="B133" s="27" t="s">
        <v>508</v>
      </c>
      <c r="C133" s="28">
        <v>858706</v>
      </c>
      <c r="D133" s="28" t="s">
        <v>509</v>
      </c>
      <c r="E133" s="28" t="s">
        <v>40</v>
      </c>
      <c r="F133" s="28" t="s">
        <v>41</v>
      </c>
      <c r="G133" s="125" t="s">
        <v>510</v>
      </c>
      <c r="H133" s="26" t="s">
        <v>29</v>
      </c>
      <c r="I133" s="29" t="s">
        <v>30</v>
      </c>
      <c r="J133" s="32" t="s">
        <v>31</v>
      </c>
      <c r="K133" s="30" t="s">
        <v>511</v>
      </c>
      <c r="L133" s="31">
        <v>44707</v>
      </c>
      <c r="M133" s="31">
        <v>45071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</row>
    <row r="134" spans="1:63">
      <c r="A134" s="10">
        <v>131</v>
      </c>
      <c r="B134" s="27" t="s">
        <v>512</v>
      </c>
      <c r="C134" s="28">
        <v>858705</v>
      </c>
      <c r="D134" s="28" t="s">
        <v>513</v>
      </c>
      <c r="E134" s="28" t="s">
        <v>40</v>
      </c>
      <c r="F134" s="28" t="s">
        <v>41</v>
      </c>
      <c r="G134" s="125" t="s">
        <v>510</v>
      </c>
      <c r="H134" s="26" t="s">
        <v>29</v>
      </c>
      <c r="I134" s="29" t="s">
        <v>30</v>
      </c>
      <c r="J134" s="32" t="s">
        <v>31</v>
      </c>
      <c r="K134" s="30" t="s">
        <v>514</v>
      </c>
      <c r="L134" s="31">
        <v>44707</v>
      </c>
      <c r="M134" s="31">
        <v>45071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</row>
    <row r="135" spans="1:63">
      <c r="A135" s="10">
        <v>132</v>
      </c>
      <c r="B135" s="27" t="s">
        <v>515</v>
      </c>
      <c r="C135" s="28">
        <v>885505</v>
      </c>
      <c r="D135" s="28" t="s">
        <v>516</v>
      </c>
      <c r="E135" s="28" t="s">
        <v>40</v>
      </c>
      <c r="F135" s="28" t="s">
        <v>41</v>
      </c>
      <c r="G135" s="125" t="s">
        <v>510</v>
      </c>
      <c r="H135" s="26" t="s">
        <v>29</v>
      </c>
      <c r="I135" s="29" t="s">
        <v>30</v>
      </c>
      <c r="J135" s="32" t="s">
        <v>31</v>
      </c>
      <c r="K135" s="30" t="s">
        <v>517</v>
      </c>
      <c r="L135" s="31">
        <v>44708</v>
      </c>
      <c r="M135" s="31">
        <v>45072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</row>
    <row r="136" spans="1:63">
      <c r="A136" s="10">
        <v>133</v>
      </c>
      <c r="B136" s="27" t="s">
        <v>518</v>
      </c>
      <c r="C136" s="28">
        <v>861881</v>
      </c>
      <c r="D136" s="28" t="s">
        <v>519</v>
      </c>
      <c r="E136" s="28" t="s">
        <v>40</v>
      </c>
      <c r="F136" s="28" t="s">
        <v>41</v>
      </c>
      <c r="G136" s="125" t="s">
        <v>510</v>
      </c>
      <c r="H136" s="26" t="s">
        <v>29</v>
      </c>
      <c r="I136" s="29" t="s">
        <v>30</v>
      </c>
      <c r="J136" s="32" t="s">
        <v>31</v>
      </c>
      <c r="K136" s="30" t="s">
        <v>520</v>
      </c>
      <c r="L136" s="31">
        <v>44708</v>
      </c>
      <c r="M136" s="31">
        <v>45072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</row>
    <row r="137" spans="1:63">
      <c r="A137" s="10">
        <v>134</v>
      </c>
      <c r="B137" s="27" t="s">
        <v>521</v>
      </c>
      <c r="C137" s="28">
        <v>871916</v>
      </c>
      <c r="D137" s="28" t="s">
        <v>522</v>
      </c>
      <c r="E137" s="28" t="s">
        <v>40</v>
      </c>
      <c r="F137" s="28" t="s">
        <v>41</v>
      </c>
      <c r="G137" s="125" t="s">
        <v>510</v>
      </c>
      <c r="H137" s="26" t="s">
        <v>29</v>
      </c>
      <c r="I137" s="29" t="s">
        <v>30</v>
      </c>
      <c r="J137" s="32" t="s">
        <v>31</v>
      </c>
      <c r="K137" s="30" t="s">
        <v>523</v>
      </c>
      <c r="L137" s="31">
        <v>44708</v>
      </c>
      <c r="M137" s="31">
        <v>45072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</row>
    <row r="138" spans="1:63">
      <c r="A138" s="10">
        <v>135</v>
      </c>
      <c r="B138" s="27" t="s">
        <v>524</v>
      </c>
      <c r="C138" s="28">
        <v>886565</v>
      </c>
      <c r="D138" s="28" t="s">
        <v>525</v>
      </c>
      <c r="E138" s="28" t="s">
        <v>40</v>
      </c>
      <c r="F138" s="28" t="s">
        <v>41</v>
      </c>
      <c r="G138" s="125" t="s">
        <v>526</v>
      </c>
      <c r="H138" s="26" t="s">
        <v>29</v>
      </c>
      <c r="I138" s="29" t="s">
        <v>30</v>
      </c>
      <c r="J138" s="32" t="s">
        <v>31</v>
      </c>
      <c r="K138" s="30" t="s">
        <v>527</v>
      </c>
      <c r="L138" s="31">
        <v>44708</v>
      </c>
      <c r="M138" s="31">
        <v>45072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</row>
    <row r="139" spans="1:63">
      <c r="A139" s="10">
        <v>136</v>
      </c>
      <c r="B139" s="27" t="s">
        <v>528</v>
      </c>
      <c r="C139" s="28">
        <v>870034</v>
      </c>
      <c r="D139" s="28" t="s">
        <v>529</v>
      </c>
      <c r="E139" s="28" t="s">
        <v>40</v>
      </c>
      <c r="F139" s="28" t="s">
        <v>41</v>
      </c>
      <c r="G139" s="125" t="s">
        <v>530</v>
      </c>
      <c r="H139" s="26" t="s">
        <v>29</v>
      </c>
      <c r="I139" s="29" t="s">
        <v>30</v>
      </c>
      <c r="J139" s="32" t="s">
        <v>31</v>
      </c>
      <c r="K139" s="30" t="s">
        <v>531</v>
      </c>
      <c r="L139" s="31">
        <v>44709</v>
      </c>
      <c r="M139" s="31">
        <v>45073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</row>
    <row r="140" spans="1:63" ht="27">
      <c r="A140" s="10">
        <v>137</v>
      </c>
      <c r="B140" s="27" t="s">
        <v>532</v>
      </c>
      <c r="C140" s="28">
        <v>861224</v>
      </c>
      <c r="D140" s="28" t="s">
        <v>533</v>
      </c>
      <c r="E140" s="28" t="s">
        <v>40</v>
      </c>
      <c r="F140" s="28" t="s">
        <v>41</v>
      </c>
      <c r="G140" s="125" t="s">
        <v>530</v>
      </c>
      <c r="H140" s="26" t="s">
        <v>29</v>
      </c>
      <c r="I140" s="29" t="s">
        <v>30</v>
      </c>
      <c r="J140" s="32" t="s">
        <v>85</v>
      </c>
      <c r="K140" s="30" t="s">
        <v>534</v>
      </c>
      <c r="L140" s="31">
        <v>44711</v>
      </c>
      <c r="M140" s="31">
        <v>45075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</row>
    <row r="141" spans="1:63">
      <c r="A141" s="10">
        <v>138</v>
      </c>
      <c r="B141" s="27" t="s">
        <v>535</v>
      </c>
      <c r="C141" s="28">
        <v>885532</v>
      </c>
      <c r="D141" s="28" t="s">
        <v>536</v>
      </c>
      <c r="E141" s="28" t="s">
        <v>40</v>
      </c>
      <c r="F141" s="28" t="s">
        <v>41</v>
      </c>
      <c r="G141" s="125" t="s">
        <v>537</v>
      </c>
      <c r="H141" s="26" t="s">
        <v>29</v>
      </c>
      <c r="I141" s="29" t="s">
        <v>30</v>
      </c>
      <c r="J141" s="32" t="s">
        <v>85</v>
      </c>
      <c r="K141" s="30" t="s">
        <v>538</v>
      </c>
      <c r="L141" s="31">
        <v>44713</v>
      </c>
      <c r="M141" s="31">
        <v>45077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</row>
    <row r="142" spans="1:63">
      <c r="A142" s="10">
        <v>139</v>
      </c>
      <c r="B142" s="27" t="s">
        <v>539</v>
      </c>
      <c r="C142" s="28">
        <v>866542</v>
      </c>
      <c r="D142" s="28" t="s">
        <v>540</v>
      </c>
      <c r="E142" s="28" t="s">
        <v>17</v>
      </c>
      <c r="F142" s="28" t="s">
        <v>18</v>
      </c>
      <c r="G142" s="125" t="s">
        <v>541</v>
      </c>
      <c r="H142" s="26" t="s">
        <v>29</v>
      </c>
      <c r="I142" s="29" t="s">
        <v>542</v>
      </c>
      <c r="J142" s="32" t="s">
        <v>31</v>
      </c>
      <c r="K142" s="30" t="s">
        <v>543</v>
      </c>
      <c r="L142" s="31">
        <v>44714</v>
      </c>
      <c r="M142" s="31">
        <v>45078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</row>
    <row r="143" spans="1:63" ht="27">
      <c r="A143" s="10">
        <v>140</v>
      </c>
      <c r="B143" s="27" t="s">
        <v>544</v>
      </c>
      <c r="C143" s="28">
        <v>886817</v>
      </c>
      <c r="D143" s="33" t="s">
        <v>545</v>
      </c>
      <c r="E143" s="28" t="s">
        <v>26</v>
      </c>
      <c r="F143" s="32" t="s">
        <v>546</v>
      </c>
      <c r="G143" s="125" t="s">
        <v>547</v>
      </c>
      <c r="H143" s="26" t="s">
        <v>346</v>
      </c>
      <c r="I143" s="29" t="s">
        <v>48</v>
      </c>
      <c r="J143" s="32" t="s">
        <v>31</v>
      </c>
      <c r="K143" s="30" t="s">
        <v>548</v>
      </c>
      <c r="L143" s="31">
        <v>44715</v>
      </c>
      <c r="M143" s="31">
        <v>45079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</row>
    <row r="144" spans="1:63" ht="27">
      <c r="A144" s="10">
        <v>141</v>
      </c>
      <c r="B144" s="27" t="s">
        <v>549</v>
      </c>
      <c r="C144" s="28">
        <v>886815</v>
      </c>
      <c r="D144" s="33" t="s">
        <v>550</v>
      </c>
      <c r="E144" s="28" t="s">
        <v>26</v>
      </c>
      <c r="F144" s="32" t="s">
        <v>546</v>
      </c>
      <c r="G144" s="125" t="s">
        <v>547</v>
      </c>
      <c r="H144" s="26" t="s">
        <v>346</v>
      </c>
      <c r="I144" s="29" t="s">
        <v>48</v>
      </c>
      <c r="J144" s="32" t="s">
        <v>31</v>
      </c>
      <c r="K144" s="30" t="s">
        <v>551</v>
      </c>
      <c r="L144" s="31">
        <v>44715</v>
      </c>
      <c r="M144" s="31">
        <v>45079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</row>
    <row r="145" spans="1:63">
      <c r="A145" s="10">
        <v>142</v>
      </c>
      <c r="B145" s="27" t="s">
        <v>552</v>
      </c>
      <c r="C145" s="28">
        <v>842878</v>
      </c>
      <c r="D145" s="28" t="s">
        <v>553</v>
      </c>
      <c r="E145" s="28" t="s">
        <v>40</v>
      </c>
      <c r="F145" s="28" t="s">
        <v>52</v>
      </c>
      <c r="G145" s="125" t="s">
        <v>554</v>
      </c>
      <c r="H145" s="26" t="s">
        <v>341</v>
      </c>
      <c r="I145" s="29" t="s">
        <v>21</v>
      </c>
      <c r="J145" s="32" t="s">
        <v>31</v>
      </c>
      <c r="K145" s="30" t="s">
        <v>555</v>
      </c>
      <c r="L145" s="31">
        <v>44716</v>
      </c>
      <c r="M145" s="31">
        <v>45106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</row>
    <row r="146" spans="1:63">
      <c r="A146" s="10">
        <v>143</v>
      </c>
      <c r="B146" s="27" t="s">
        <v>556</v>
      </c>
      <c r="C146" s="28">
        <v>868223</v>
      </c>
      <c r="D146" s="28" t="s">
        <v>557</v>
      </c>
      <c r="E146" s="28" t="s">
        <v>40</v>
      </c>
      <c r="F146" s="28" t="s">
        <v>41</v>
      </c>
      <c r="G146" s="125" t="s">
        <v>558</v>
      </c>
      <c r="H146" s="26" t="s">
        <v>29</v>
      </c>
      <c r="I146" s="29" t="s">
        <v>30</v>
      </c>
      <c r="J146" s="29" t="s">
        <v>31</v>
      </c>
      <c r="K146" s="30" t="s">
        <v>559</v>
      </c>
      <c r="L146" s="31">
        <v>44718</v>
      </c>
      <c r="M146" s="31">
        <v>44717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</row>
    <row r="147" spans="1:63">
      <c r="A147" s="10">
        <v>144</v>
      </c>
      <c r="B147" s="27" t="s">
        <v>560</v>
      </c>
      <c r="C147" s="28">
        <v>868227</v>
      </c>
      <c r="D147" s="28" t="s">
        <v>561</v>
      </c>
      <c r="E147" s="28" t="s">
        <v>40</v>
      </c>
      <c r="F147" s="28" t="s">
        <v>41</v>
      </c>
      <c r="G147" s="125" t="s">
        <v>558</v>
      </c>
      <c r="H147" s="26" t="s">
        <v>29</v>
      </c>
      <c r="I147" s="29" t="s">
        <v>30</v>
      </c>
      <c r="J147" s="29" t="s">
        <v>31</v>
      </c>
      <c r="K147" s="30" t="s">
        <v>562</v>
      </c>
      <c r="L147" s="31">
        <v>44718</v>
      </c>
      <c r="M147" s="31">
        <v>44717</v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</row>
    <row r="148" spans="1:63" ht="27">
      <c r="A148" s="10">
        <v>145</v>
      </c>
      <c r="B148" s="27" t="s">
        <v>556</v>
      </c>
      <c r="C148" s="28">
        <v>868223</v>
      </c>
      <c r="D148" s="28" t="s">
        <v>557</v>
      </c>
      <c r="E148" s="28" t="s">
        <v>40</v>
      </c>
      <c r="F148" s="28" t="s">
        <v>41</v>
      </c>
      <c r="G148" s="125" t="s">
        <v>558</v>
      </c>
      <c r="H148" s="26" t="s">
        <v>29</v>
      </c>
      <c r="I148" s="29" t="s">
        <v>30</v>
      </c>
      <c r="J148" s="29" t="s">
        <v>85</v>
      </c>
      <c r="K148" s="30" t="s">
        <v>563</v>
      </c>
      <c r="L148" s="31">
        <v>44718</v>
      </c>
      <c r="M148" s="31">
        <v>45082</v>
      </c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</row>
    <row r="149" spans="1:63" ht="27">
      <c r="A149" s="10">
        <v>146</v>
      </c>
      <c r="B149" s="27" t="s">
        <v>560</v>
      </c>
      <c r="C149" s="28">
        <v>868227</v>
      </c>
      <c r="D149" s="28" t="s">
        <v>561</v>
      </c>
      <c r="E149" s="28" t="s">
        <v>40</v>
      </c>
      <c r="F149" s="28" t="s">
        <v>41</v>
      </c>
      <c r="G149" s="125" t="s">
        <v>558</v>
      </c>
      <c r="H149" s="26" t="s">
        <v>29</v>
      </c>
      <c r="I149" s="29" t="s">
        <v>30</v>
      </c>
      <c r="J149" s="29" t="s">
        <v>85</v>
      </c>
      <c r="K149" s="30" t="s">
        <v>564</v>
      </c>
      <c r="L149" s="31">
        <v>44718</v>
      </c>
      <c r="M149" s="31">
        <v>45082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</row>
    <row r="150" spans="1:63">
      <c r="A150" s="10">
        <v>147</v>
      </c>
      <c r="B150" s="27" t="s">
        <v>565</v>
      </c>
      <c r="C150" s="28">
        <v>887528</v>
      </c>
      <c r="D150" s="28" t="s">
        <v>566</v>
      </c>
      <c r="E150" s="28" t="s">
        <v>26</v>
      </c>
      <c r="F150" s="28" t="s">
        <v>27</v>
      </c>
      <c r="G150" s="125" t="s">
        <v>567</v>
      </c>
      <c r="H150" s="26" t="s">
        <v>29</v>
      </c>
      <c r="I150" s="29" t="s">
        <v>30</v>
      </c>
      <c r="J150" s="29" t="s">
        <v>31</v>
      </c>
      <c r="K150" s="30" t="s">
        <v>568</v>
      </c>
      <c r="L150" s="31">
        <v>44719</v>
      </c>
      <c r="M150" s="31">
        <v>45083</v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</row>
    <row r="151" spans="1:63">
      <c r="A151" s="10">
        <v>148</v>
      </c>
      <c r="B151" s="27" t="s">
        <v>569</v>
      </c>
      <c r="C151" s="28">
        <v>868225</v>
      </c>
      <c r="D151" s="28" t="s">
        <v>570</v>
      </c>
      <c r="E151" s="28" t="s">
        <v>40</v>
      </c>
      <c r="F151" s="28" t="s">
        <v>41</v>
      </c>
      <c r="G151" s="125" t="s">
        <v>571</v>
      </c>
      <c r="H151" s="26" t="s">
        <v>29</v>
      </c>
      <c r="I151" s="29" t="s">
        <v>30</v>
      </c>
      <c r="J151" s="32" t="s">
        <v>31</v>
      </c>
      <c r="K151" s="30" t="s">
        <v>572</v>
      </c>
      <c r="L151" s="31">
        <v>44722</v>
      </c>
      <c r="M151" s="31">
        <v>45086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</row>
    <row r="152" spans="1:63">
      <c r="A152" s="10">
        <v>149</v>
      </c>
      <c r="B152" s="27" t="s">
        <v>573</v>
      </c>
      <c r="C152" s="28">
        <v>868229</v>
      </c>
      <c r="D152" s="28" t="s">
        <v>574</v>
      </c>
      <c r="E152" s="28" t="s">
        <v>40</v>
      </c>
      <c r="F152" s="28" t="s">
        <v>41</v>
      </c>
      <c r="G152" s="125" t="s">
        <v>571</v>
      </c>
      <c r="H152" s="26" t="s">
        <v>29</v>
      </c>
      <c r="I152" s="29" t="s">
        <v>30</v>
      </c>
      <c r="J152" s="32" t="s">
        <v>31</v>
      </c>
      <c r="K152" s="30" t="s">
        <v>575</v>
      </c>
      <c r="L152" s="31">
        <v>44722</v>
      </c>
      <c r="M152" s="31">
        <v>45086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</row>
    <row r="153" spans="1:63">
      <c r="A153" s="10">
        <v>150</v>
      </c>
      <c r="B153" s="27" t="s">
        <v>576</v>
      </c>
      <c r="C153" s="28">
        <v>888592</v>
      </c>
      <c r="D153" s="28" t="s">
        <v>577</v>
      </c>
      <c r="E153" s="28" t="s">
        <v>40</v>
      </c>
      <c r="F153" s="28" t="s">
        <v>41</v>
      </c>
      <c r="G153" s="125" t="s">
        <v>578</v>
      </c>
      <c r="H153" s="26" t="s">
        <v>29</v>
      </c>
      <c r="I153" s="29" t="s">
        <v>30</v>
      </c>
      <c r="J153" s="32" t="s">
        <v>31</v>
      </c>
      <c r="K153" s="30" t="s">
        <v>579</v>
      </c>
      <c r="L153" s="31">
        <v>44725</v>
      </c>
      <c r="M153" s="31">
        <v>45089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</row>
    <row r="154" spans="1:63" ht="27">
      <c r="A154" s="10">
        <v>151</v>
      </c>
      <c r="B154" s="27" t="s">
        <v>576</v>
      </c>
      <c r="C154" s="28">
        <v>888592</v>
      </c>
      <c r="D154" s="28" t="s">
        <v>580</v>
      </c>
      <c r="E154" s="28" t="s">
        <v>40</v>
      </c>
      <c r="F154" s="28" t="s">
        <v>41</v>
      </c>
      <c r="G154" s="125" t="s">
        <v>578</v>
      </c>
      <c r="H154" s="26" t="s">
        <v>29</v>
      </c>
      <c r="I154" s="29" t="s">
        <v>30</v>
      </c>
      <c r="J154" s="32" t="s">
        <v>85</v>
      </c>
      <c r="K154" s="30" t="s">
        <v>581</v>
      </c>
      <c r="L154" s="31">
        <v>44725</v>
      </c>
      <c r="M154" s="31">
        <v>45089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</row>
    <row r="155" spans="1:63">
      <c r="A155" s="10">
        <v>152</v>
      </c>
      <c r="B155" s="27" t="s">
        <v>582</v>
      </c>
      <c r="C155" s="28">
        <v>857428</v>
      </c>
      <c r="D155" s="28" t="s">
        <v>583</v>
      </c>
      <c r="E155" s="28" t="s">
        <v>40</v>
      </c>
      <c r="F155" s="32" t="s">
        <v>546</v>
      </c>
      <c r="G155" s="125" t="s">
        <v>584</v>
      </c>
      <c r="H155" s="26" t="s">
        <v>29</v>
      </c>
      <c r="I155" s="29" t="s">
        <v>30</v>
      </c>
      <c r="J155" s="32" t="s">
        <v>31</v>
      </c>
      <c r="K155" s="30" t="s">
        <v>585</v>
      </c>
      <c r="L155" s="31">
        <v>44726</v>
      </c>
      <c r="M155" s="31">
        <v>45076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</row>
    <row r="156" spans="1:63">
      <c r="A156" s="10">
        <v>153</v>
      </c>
      <c r="B156" s="27" t="s">
        <v>586</v>
      </c>
      <c r="C156" s="28">
        <v>887442</v>
      </c>
      <c r="D156" s="28" t="s">
        <v>587</v>
      </c>
      <c r="E156" s="28" t="s">
        <v>40</v>
      </c>
      <c r="F156" s="28" t="s">
        <v>41</v>
      </c>
      <c r="G156" s="125" t="s">
        <v>588</v>
      </c>
      <c r="H156" s="26" t="s">
        <v>54</v>
      </c>
      <c r="I156" s="29" t="s">
        <v>21</v>
      </c>
      <c r="J156" s="32" t="s">
        <v>31</v>
      </c>
      <c r="K156" s="30" t="s">
        <v>589</v>
      </c>
      <c r="L156" s="31">
        <v>44726</v>
      </c>
      <c r="M156" s="31">
        <v>45090</v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</row>
    <row r="157" spans="1:63">
      <c r="A157" s="10">
        <v>154</v>
      </c>
      <c r="B157" s="27" t="s">
        <v>590</v>
      </c>
      <c r="C157" s="28">
        <v>887440</v>
      </c>
      <c r="D157" s="28" t="s">
        <v>591</v>
      </c>
      <c r="E157" s="28" t="s">
        <v>40</v>
      </c>
      <c r="F157" s="28" t="s">
        <v>41</v>
      </c>
      <c r="G157" s="125" t="s">
        <v>588</v>
      </c>
      <c r="H157" s="26" t="s">
        <v>54</v>
      </c>
      <c r="I157" s="29" t="s">
        <v>21</v>
      </c>
      <c r="J157" s="32" t="s">
        <v>31</v>
      </c>
      <c r="K157" s="30" t="s">
        <v>592</v>
      </c>
      <c r="L157" s="31">
        <v>44726</v>
      </c>
      <c r="M157" s="31">
        <v>45090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</row>
    <row r="158" spans="1:63">
      <c r="A158" s="10">
        <v>155</v>
      </c>
      <c r="B158" s="27" t="s">
        <v>593</v>
      </c>
      <c r="C158" s="28">
        <v>887441</v>
      </c>
      <c r="D158" s="28" t="s">
        <v>594</v>
      </c>
      <c r="E158" s="28" t="s">
        <v>40</v>
      </c>
      <c r="F158" s="28" t="s">
        <v>41</v>
      </c>
      <c r="G158" s="125" t="s">
        <v>588</v>
      </c>
      <c r="H158" s="26" t="s">
        <v>54</v>
      </c>
      <c r="I158" s="29" t="s">
        <v>21</v>
      </c>
      <c r="J158" s="32" t="s">
        <v>31</v>
      </c>
      <c r="K158" s="30" t="s">
        <v>595</v>
      </c>
      <c r="L158" s="31">
        <v>44726</v>
      </c>
      <c r="M158" s="31">
        <v>45090</v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</row>
    <row r="159" spans="1:63">
      <c r="A159" s="10">
        <v>156</v>
      </c>
      <c r="B159" s="27" t="s">
        <v>596</v>
      </c>
      <c r="C159" s="28">
        <v>887439</v>
      </c>
      <c r="D159" s="28" t="s">
        <v>597</v>
      </c>
      <c r="E159" s="28" t="s">
        <v>40</v>
      </c>
      <c r="F159" s="28" t="s">
        <v>41</v>
      </c>
      <c r="G159" s="125" t="s">
        <v>588</v>
      </c>
      <c r="H159" s="26" t="s">
        <v>54</v>
      </c>
      <c r="I159" s="29" t="s">
        <v>21</v>
      </c>
      <c r="J159" s="32" t="s">
        <v>31</v>
      </c>
      <c r="K159" s="30" t="s">
        <v>598</v>
      </c>
      <c r="L159" s="31">
        <v>44726</v>
      </c>
      <c r="M159" s="31">
        <v>45090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</row>
    <row r="160" spans="1:63">
      <c r="A160" s="10">
        <v>157</v>
      </c>
      <c r="B160" s="27" t="s">
        <v>599</v>
      </c>
      <c r="C160" s="28">
        <v>875161</v>
      </c>
      <c r="D160" s="28" t="s">
        <v>600</v>
      </c>
      <c r="E160" s="28" t="s">
        <v>40</v>
      </c>
      <c r="F160" s="28" t="s">
        <v>41</v>
      </c>
      <c r="G160" s="125" t="s">
        <v>601</v>
      </c>
      <c r="H160" s="26" t="s">
        <v>29</v>
      </c>
      <c r="I160" s="29" t="s">
        <v>30</v>
      </c>
      <c r="J160" s="32" t="s">
        <v>31</v>
      </c>
      <c r="K160" s="30" t="s">
        <v>602</v>
      </c>
      <c r="L160" s="31">
        <v>44732</v>
      </c>
      <c r="M160" s="31">
        <v>45094</v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</row>
    <row r="161" spans="1:63" ht="27">
      <c r="A161" s="10">
        <v>158</v>
      </c>
      <c r="B161" s="27" t="s">
        <v>599</v>
      </c>
      <c r="C161" s="28">
        <v>875161</v>
      </c>
      <c r="D161" s="28" t="s">
        <v>600</v>
      </c>
      <c r="E161" s="28" t="s">
        <v>40</v>
      </c>
      <c r="F161" s="28" t="s">
        <v>41</v>
      </c>
      <c r="G161" s="125" t="s">
        <v>603</v>
      </c>
      <c r="H161" s="26" t="s">
        <v>29</v>
      </c>
      <c r="I161" s="29" t="s">
        <v>30</v>
      </c>
      <c r="J161" s="32" t="s">
        <v>85</v>
      </c>
      <c r="K161" s="30" t="s">
        <v>604</v>
      </c>
      <c r="L161" s="31">
        <v>44732</v>
      </c>
      <c r="M161" s="31">
        <v>45094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</row>
    <row r="162" spans="1:63">
      <c r="A162" s="10">
        <v>159</v>
      </c>
      <c r="B162" s="19" t="s">
        <v>605</v>
      </c>
      <c r="C162" s="20">
        <v>887563</v>
      </c>
      <c r="D162" s="20" t="s">
        <v>606</v>
      </c>
      <c r="E162" s="20" t="s">
        <v>26</v>
      </c>
      <c r="F162" s="20" t="s">
        <v>27</v>
      </c>
      <c r="G162" s="127" t="s">
        <v>42</v>
      </c>
      <c r="H162" s="18" t="s">
        <v>29</v>
      </c>
      <c r="I162" s="21" t="s">
        <v>542</v>
      </c>
      <c r="J162" s="22" t="s">
        <v>31</v>
      </c>
      <c r="K162" s="23" t="s">
        <v>607</v>
      </c>
      <c r="L162" s="24">
        <v>44732</v>
      </c>
      <c r="M162" s="24">
        <v>45095</v>
      </c>
      <c r="N162" s="25" t="s">
        <v>2</v>
      </c>
      <c r="O162" s="25" t="s">
        <v>2</v>
      </c>
      <c r="P162" s="25" t="s">
        <v>2</v>
      </c>
      <c r="Q162" s="25" t="s">
        <v>2</v>
      </c>
      <c r="R162" s="25" t="s">
        <v>2</v>
      </c>
      <c r="S162" s="25" t="s">
        <v>2</v>
      </c>
      <c r="T162" s="25" t="s">
        <v>2</v>
      </c>
      <c r="U162" s="25" t="s">
        <v>2</v>
      </c>
      <c r="V162" s="25" t="s">
        <v>2</v>
      </c>
      <c r="W162" s="25" t="s">
        <v>2</v>
      </c>
      <c r="X162" s="25" t="s">
        <v>2</v>
      </c>
      <c r="Y162" s="25" t="s">
        <v>2</v>
      </c>
      <c r="Z162" s="25" t="s">
        <v>2</v>
      </c>
      <c r="AA162" s="25" t="s">
        <v>2</v>
      </c>
      <c r="AB162" s="25" t="s">
        <v>2</v>
      </c>
      <c r="AC162" s="25" t="s">
        <v>2</v>
      </c>
      <c r="AD162" s="25" t="s">
        <v>2</v>
      </c>
      <c r="AE162" s="25" t="s">
        <v>2</v>
      </c>
      <c r="AF162" s="25" t="s">
        <v>2</v>
      </c>
      <c r="AG162" s="25" t="s">
        <v>2</v>
      </c>
      <c r="AH162" s="25" t="s">
        <v>2</v>
      </c>
      <c r="AI162" s="25" t="s">
        <v>2</v>
      </c>
      <c r="AJ162" s="25" t="s">
        <v>2</v>
      </c>
      <c r="AK162" s="25" t="s">
        <v>2</v>
      </c>
      <c r="AL162" s="25" t="s">
        <v>2</v>
      </c>
      <c r="AM162" s="25" t="s">
        <v>2</v>
      </c>
      <c r="AN162" s="25" t="s">
        <v>2</v>
      </c>
      <c r="AO162" s="25" t="s">
        <v>2</v>
      </c>
      <c r="AP162" s="25" t="s">
        <v>2</v>
      </c>
      <c r="AQ162" s="25" t="s">
        <v>2</v>
      </c>
      <c r="AR162" s="25" t="s">
        <v>2</v>
      </c>
      <c r="AS162" s="25" t="s">
        <v>2</v>
      </c>
      <c r="AT162" s="25" t="s">
        <v>2</v>
      </c>
      <c r="AU162" s="25" t="s">
        <v>2</v>
      </c>
      <c r="AV162" s="25" t="s">
        <v>2</v>
      </c>
      <c r="AW162" s="25" t="s">
        <v>2</v>
      </c>
      <c r="AX162" s="25" t="s">
        <v>2</v>
      </c>
      <c r="AY162" s="25" t="s">
        <v>2</v>
      </c>
      <c r="AZ162" s="25" t="s">
        <v>2</v>
      </c>
      <c r="BA162" s="25" t="s">
        <v>2</v>
      </c>
      <c r="BB162" s="25" t="s">
        <v>2</v>
      </c>
      <c r="BC162" s="25" t="s">
        <v>2</v>
      </c>
      <c r="BD162" s="25" t="s">
        <v>2</v>
      </c>
      <c r="BE162" s="25" t="s">
        <v>2</v>
      </c>
      <c r="BF162" s="25" t="s">
        <v>2</v>
      </c>
      <c r="BG162" s="25" t="s">
        <v>2</v>
      </c>
      <c r="BH162" s="25" t="s">
        <v>2</v>
      </c>
      <c r="BI162" s="25" t="s">
        <v>2</v>
      </c>
      <c r="BJ162" s="25" t="s">
        <v>2</v>
      </c>
      <c r="BK162" s="25" t="s">
        <v>2</v>
      </c>
    </row>
    <row r="163" spans="1:63">
      <c r="A163" s="10">
        <v>160</v>
      </c>
      <c r="B163" s="19" t="s">
        <v>608</v>
      </c>
      <c r="C163" s="20">
        <v>886974</v>
      </c>
      <c r="D163" s="20" t="s">
        <v>609</v>
      </c>
      <c r="E163" s="20" t="s">
        <v>40</v>
      </c>
      <c r="F163" s="20" t="s">
        <v>41</v>
      </c>
      <c r="G163" s="127" t="s">
        <v>610</v>
      </c>
      <c r="H163" s="18" t="s">
        <v>29</v>
      </c>
      <c r="I163" s="21" t="s">
        <v>30</v>
      </c>
      <c r="J163" s="22" t="s">
        <v>31</v>
      </c>
      <c r="K163" s="23" t="s">
        <v>611</v>
      </c>
      <c r="L163" s="24">
        <v>44732</v>
      </c>
      <c r="M163" s="24">
        <v>45095</v>
      </c>
      <c r="N163" s="25" t="s">
        <v>2</v>
      </c>
      <c r="O163" s="25" t="s">
        <v>2</v>
      </c>
      <c r="P163" s="25" t="s">
        <v>2</v>
      </c>
      <c r="Q163" s="25" t="s">
        <v>2</v>
      </c>
      <c r="R163" s="25" t="s">
        <v>2</v>
      </c>
      <c r="S163" s="25" t="s">
        <v>2</v>
      </c>
      <c r="T163" s="25" t="s">
        <v>2</v>
      </c>
      <c r="U163" s="25" t="s">
        <v>2</v>
      </c>
      <c r="V163" s="25" t="s">
        <v>2</v>
      </c>
      <c r="W163" s="25" t="s">
        <v>2</v>
      </c>
      <c r="X163" s="25" t="s">
        <v>2</v>
      </c>
      <c r="Y163" s="25" t="s">
        <v>2</v>
      </c>
      <c r="Z163" s="25" t="s">
        <v>2</v>
      </c>
      <c r="AA163" s="25" t="s">
        <v>2</v>
      </c>
      <c r="AB163" s="25" t="s">
        <v>2</v>
      </c>
      <c r="AC163" s="25" t="s">
        <v>2</v>
      </c>
      <c r="AD163" s="25" t="s">
        <v>2</v>
      </c>
      <c r="AE163" s="25" t="s">
        <v>2</v>
      </c>
      <c r="AF163" s="25" t="s">
        <v>2</v>
      </c>
      <c r="AG163" s="25" t="s">
        <v>2</v>
      </c>
      <c r="AH163" s="25" t="s">
        <v>2</v>
      </c>
      <c r="AI163" s="25" t="s">
        <v>2</v>
      </c>
      <c r="AJ163" s="25" t="s">
        <v>2</v>
      </c>
      <c r="AK163" s="25" t="s">
        <v>2</v>
      </c>
      <c r="AL163" s="25" t="s">
        <v>2</v>
      </c>
      <c r="AM163" s="25" t="s">
        <v>2</v>
      </c>
      <c r="AN163" s="25" t="s">
        <v>2</v>
      </c>
      <c r="AO163" s="25" t="s">
        <v>2</v>
      </c>
      <c r="AP163" s="25" t="s">
        <v>2</v>
      </c>
      <c r="AQ163" s="25" t="s">
        <v>2</v>
      </c>
      <c r="AR163" s="25" t="s">
        <v>2</v>
      </c>
      <c r="AS163" s="25" t="s">
        <v>2</v>
      </c>
      <c r="AT163" s="25" t="s">
        <v>2</v>
      </c>
      <c r="AU163" s="25" t="s">
        <v>2</v>
      </c>
      <c r="AV163" s="25" t="s">
        <v>2</v>
      </c>
      <c r="AW163" s="25" t="s">
        <v>2</v>
      </c>
      <c r="AX163" s="25" t="s">
        <v>2</v>
      </c>
      <c r="AY163" s="25" t="s">
        <v>2</v>
      </c>
      <c r="AZ163" s="25" t="s">
        <v>2</v>
      </c>
      <c r="BA163" s="25" t="s">
        <v>2</v>
      </c>
      <c r="BB163" s="25" t="s">
        <v>2</v>
      </c>
      <c r="BC163" s="25" t="s">
        <v>2</v>
      </c>
      <c r="BD163" s="25" t="s">
        <v>2</v>
      </c>
      <c r="BE163" s="25" t="s">
        <v>2</v>
      </c>
      <c r="BF163" s="25" t="s">
        <v>2</v>
      </c>
      <c r="BG163" s="25" t="s">
        <v>2</v>
      </c>
      <c r="BH163" s="25" t="s">
        <v>2</v>
      </c>
      <c r="BI163" s="25" t="s">
        <v>2</v>
      </c>
      <c r="BJ163" s="25" t="s">
        <v>2</v>
      </c>
      <c r="BK163" s="25" t="s">
        <v>2</v>
      </c>
    </row>
    <row r="164" spans="1:63">
      <c r="A164" s="10">
        <v>161</v>
      </c>
      <c r="B164" s="19" t="s">
        <v>612</v>
      </c>
      <c r="C164" s="20">
        <v>887694</v>
      </c>
      <c r="D164" s="20" t="s">
        <v>613</v>
      </c>
      <c r="E164" s="20" t="s">
        <v>132</v>
      </c>
      <c r="F164" s="20" t="s">
        <v>133</v>
      </c>
      <c r="G164" s="127" t="s">
        <v>614</v>
      </c>
      <c r="H164" s="18" t="s">
        <v>29</v>
      </c>
      <c r="I164" s="21" t="s">
        <v>30</v>
      </c>
      <c r="J164" s="22" t="s">
        <v>31</v>
      </c>
      <c r="K164" s="23" t="s">
        <v>615</v>
      </c>
      <c r="L164" s="24">
        <v>44732</v>
      </c>
      <c r="M164" s="24">
        <v>45096</v>
      </c>
      <c r="N164" s="25" t="s">
        <v>2</v>
      </c>
      <c r="O164" s="25" t="s">
        <v>2</v>
      </c>
      <c r="P164" s="25" t="s">
        <v>2</v>
      </c>
      <c r="Q164" s="25" t="s">
        <v>2</v>
      </c>
      <c r="R164" s="25" t="s">
        <v>2</v>
      </c>
      <c r="S164" s="25" t="s">
        <v>2</v>
      </c>
      <c r="T164" s="25" t="s">
        <v>2</v>
      </c>
      <c r="U164" s="25" t="s">
        <v>2</v>
      </c>
      <c r="V164" s="25" t="s">
        <v>2</v>
      </c>
      <c r="W164" s="25" t="s">
        <v>2</v>
      </c>
      <c r="X164" s="25" t="s">
        <v>2</v>
      </c>
      <c r="Y164" s="25" t="s">
        <v>2</v>
      </c>
      <c r="Z164" s="25" t="s">
        <v>2</v>
      </c>
      <c r="AA164" s="25" t="s">
        <v>2</v>
      </c>
      <c r="AB164" s="25" t="s">
        <v>2</v>
      </c>
      <c r="AC164" s="25" t="s">
        <v>2</v>
      </c>
      <c r="AD164" s="25" t="s">
        <v>2</v>
      </c>
      <c r="AE164" s="25" t="s">
        <v>2</v>
      </c>
      <c r="AF164" s="25" t="s">
        <v>2</v>
      </c>
      <c r="AG164" s="25" t="s">
        <v>2</v>
      </c>
      <c r="AH164" s="25" t="s">
        <v>2</v>
      </c>
      <c r="AI164" s="25" t="s">
        <v>2</v>
      </c>
      <c r="AJ164" s="25" t="s">
        <v>2</v>
      </c>
      <c r="AK164" s="25" t="s">
        <v>2</v>
      </c>
      <c r="AL164" s="25" t="s">
        <v>2</v>
      </c>
      <c r="AM164" s="25" t="s">
        <v>2</v>
      </c>
      <c r="AN164" s="25" t="s">
        <v>2</v>
      </c>
      <c r="AO164" s="25" t="s">
        <v>2</v>
      </c>
      <c r="AP164" s="25" t="s">
        <v>2</v>
      </c>
      <c r="AQ164" s="25" t="s">
        <v>2</v>
      </c>
      <c r="AR164" s="25" t="s">
        <v>2</v>
      </c>
      <c r="AS164" s="25" t="s">
        <v>2</v>
      </c>
      <c r="AT164" s="25" t="s">
        <v>2</v>
      </c>
      <c r="AU164" s="25" t="s">
        <v>2</v>
      </c>
      <c r="AV164" s="25" t="s">
        <v>2</v>
      </c>
      <c r="AW164" s="25" t="s">
        <v>2</v>
      </c>
      <c r="AX164" s="25" t="s">
        <v>2</v>
      </c>
      <c r="AY164" s="25" t="s">
        <v>2</v>
      </c>
      <c r="AZ164" s="25" t="s">
        <v>2</v>
      </c>
      <c r="BA164" s="25" t="s">
        <v>2</v>
      </c>
      <c r="BB164" s="25" t="s">
        <v>2</v>
      </c>
      <c r="BC164" s="25" t="s">
        <v>2</v>
      </c>
      <c r="BD164" s="25" t="s">
        <v>2</v>
      </c>
      <c r="BE164" s="25" t="s">
        <v>2</v>
      </c>
      <c r="BF164" s="25" t="s">
        <v>2</v>
      </c>
      <c r="BG164" s="25" t="s">
        <v>2</v>
      </c>
      <c r="BH164" s="25" t="s">
        <v>2</v>
      </c>
      <c r="BI164" s="25" t="s">
        <v>2</v>
      </c>
      <c r="BJ164" s="25" t="s">
        <v>2</v>
      </c>
      <c r="BK164" s="25" t="s">
        <v>2</v>
      </c>
    </row>
    <row r="165" spans="1:63">
      <c r="A165" s="10">
        <v>162</v>
      </c>
      <c r="B165" s="19" t="s">
        <v>616</v>
      </c>
      <c r="C165" s="20">
        <v>858936</v>
      </c>
      <c r="D165" s="20" t="s">
        <v>617</v>
      </c>
      <c r="E165" s="20" t="s">
        <v>40</v>
      </c>
      <c r="F165" s="20" t="s">
        <v>41</v>
      </c>
      <c r="G165" s="127" t="s">
        <v>618</v>
      </c>
      <c r="H165" s="18" t="s">
        <v>29</v>
      </c>
      <c r="I165" s="21" t="s">
        <v>30</v>
      </c>
      <c r="J165" s="22" t="s">
        <v>31</v>
      </c>
      <c r="K165" s="23" t="s">
        <v>619</v>
      </c>
      <c r="L165" s="24">
        <v>44732</v>
      </c>
      <c r="M165" s="24">
        <v>45095</v>
      </c>
      <c r="N165" s="25" t="s">
        <v>2</v>
      </c>
      <c r="O165" s="25" t="s">
        <v>2</v>
      </c>
      <c r="P165" s="25" t="s">
        <v>2</v>
      </c>
      <c r="Q165" s="25" t="s">
        <v>2</v>
      </c>
      <c r="R165" s="25" t="s">
        <v>2</v>
      </c>
      <c r="S165" s="25" t="s">
        <v>2</v>
      </c>
      <c r="T165" s="25" t="s">
        <v>2</v>
      </c>
      <c r="U165" s="25" t="s">
        <v>2</v>
      </c>
      <c r="V165" s="25" t="s">
        <v>2</v>
      </c>
      <c r="W165" s="25" t="s">
        <v>2</v>
      </c>
      <c r="X165" s="25" t="s">
        <v>2</v>
      </c>
      <c r="Y165" s="25" t="s">
        <v>2</v>
      </c>
      <c r="Z165" s="25" t="s">
        <v>2</v>
      </c>
      <c r="AA165" s="25" t="s">
        <v>2</v>
      </c>
      <c r="AB165" s="25" t="s">
        <v>2</v>
      </c>
      <c r="AC165" s="25" t="s">
        <v>2</v>
      </c>
      <c r="AD165" s="25" t="s">
        <v>2</v>
      </c>
      <c r="AE165" s="25" t="s">
        <v>2</v>
      </c>
      <c r="AF165" s="25" t="s">
        <v>2</v>
      </c>
      <c r="AG165" s="25" t="s">
        <v>2</v>
      </c>
      <c r="AH165" s="25" t="s">
        <v>2</v>
      </c>
      <c r="AI165" s="25" t="s">
        <v>2</v>
      </c>
      <c r="AJ165" s="25" t="s">
        <v>2</v>
      </c>
      <c r="AK165" s="25" t="s">
        <v>2</v>
      </c>
      <c r="AL165" s="25" t="s">
        <v>2</v>
      </c>
      <c r="AM165" s="25" t="s">
        <v>2</v>
      </c>
      <c r="AN165" s="25" t="s">
        <v>2</v>
      </c>
      <c r="AO165" s="25" t="s">
        <v>2</v>
      </c>
      <c r="AP165" s="25" t="s">
        <v>2</v>
      </c>
      <c r="AQ165" s="25" t="s">
        <v>2</v>
      </c>
      <c r="AR165" s="25" t="s">
        <v>2</v>
      </c>
      <c r="AS165" s="25" t="s">
        <v>2</v>
      </c>
      <c r="AT165" s="25" t="s">
        <v>2</v>
      </c>
      <c r="AU165" s="25" t="s">
        <v>2</v>
      </c>
      <c r="AV165" s="25" t="s">
        <v>2</v>
      </c>
      <c r="AW165" s="25" t="s">
        <v>2</v>
      </c>
      <c r="AX165" s="25" t="s">
        <v>2</v>
      </c>
      <c r="AY165" s="25" t="s">
        <v>2</v>
      </c>
      <c r="AZ165" s="25" t="s">
        <v>2</v>
      </c>
      <c r="BA165" s="25" t="s">
        <v>2</v>
      </c>
      <c r="BB165" s="25" t="s">
        <v>2</v>
      </c>
      <c r="BC165" s="25" t="s">
        <v>2</v>
      </c>
      <c r="BD165" s="25" t="s">
        <v>2</v>
      </c>
      <c r="BE165" s="25" t="s">
        <v>2</v>
      </c>
      <c r="BF165" s="25" t="s">
        <v>2</v>
      </c>
      <c r="BG165" s="25" t="s">
        <v>2</v>
      </c>
      <c r="BH165" s="25" t="s">
        <v>2</v>
      </c>
      <c r="BI165" s="25" t="s">
        <v>2</v>
      </c>
      <c r="BJ165" s="25" t="s">
        <v>2</v>
      </c>
      <c r="BK165" s="25" t="s">
        <v>2</v>
      </c>
    </row>
    <row r="166" spans="1:63" ht="27">
      <c r="A166" s="10">
        <v>163</v>
      </c>
      <c r="B166" s="21" t="s">
        <v>605</v>
      </c>
      <c r="C166" s="21">
        <v>887563</v>
      </c>
      <c r="D166" s="21" t="s">
        <v>620</v>
      </c>
      <c r="E166" s="21" t="s">
        <v>26</v>
      </c>
      <c r="F166" s="21" t="s">
        <v>27</v>
      </c>
      <c r="G166" s="128" t="s">
        <v>42</v>
      </c>
      <c r="H166" s="22" t="s">
        <v>29</v>
      </c>
      <c r="I166" s="21" t="s">
        <v>30</v>
      </c>
      <c r="J166" s="21" t="s">
        <v>85</v>
      </c>
      <c r="K166" s="23" t="s">
        <v>621</v>
      </c>
      <c r="L166" s="24">
        <v>44732</v>
      </c>
      <c r="M166" s="24">
        <v>45089</v>
      </c>
      <c r="N166" s="25" t="s">
        <v>2</v>
      </c>
      <c r="O166" s="25" t="s">
        <v>2</v>
      </c>
      <c r="P166" s="25" t="s">
        <v>2</v>
      </c>
      <c r="Q166" s="25" t="s">
        <v>2</v>
      </c>
      <c r="R166" s="25" t="s">
        <v>2</v>
      </c>
      <c r="S166" s="25" t="s">
        <v>2</v>
      </c>
      <c r="T166" s="25" t="s">
        <v>2</v>
      </c>
      <c r="U166" s="25" t="s">
        <v>2</v>
      </c>
      <c r="V166" s="25" t="s">
        <v>2</v>
      </c>
      <c r="W166" s="25" t="s">
        <v>2</v>
      </c>
      <c r="X166" s="25" t="s">
        <v>2</v>
      </c>
      <c r="Y166" s="25" t="s">
        <v>2</v>
      </c>
      <c r="Z166" s="25" t="s">
        <v>2</v>
      </c>
      <c r="AA166" s="25" t="s">
        <v>2</v>
      </c>
      <c r="AB166" s="25" t="s">
        <v>2</v>
      </c>
      <c r="AC166" s="25" t="s">
        <v>2</v>
      </c>
      <c r="AD166" s="25" t="s">
        <v>2</v>
      </c>
      <c r="AE166" s="25" t="s">
        <v>2</v>
      </c>
      <c r="AF166" s="25" t="s">
        <v>2</v>
      </c>
      <c r="AG166" s="25" t="s">
        <v>2</v>
      </c>
      <c r="AH166" s="25" t="s">
        <v>2</v>
      </c>
      <c r="AI166" s="25" t="s">
        <v>2</v>
      </c>
      <c r="AJ166" s="25" t="s">
        <v>2</v>
      </c>
      <c r="AK166" s="25" t="s">
        <v>2</v>
      </c>
      <c r="AL166" s="25" t="s">
        <v>2</v>
      </c>
      <c r="AM166" s="25" t="s">
        <v>2</v>
      </c>
      <c r="AN166" s="25" t="s">
        <v>2</v>
      </c>
      <c r="AO166" s="25" t="s">
        <v>2</v>
      </c>
      <c r="AP166" s="25" t="s">
        <v>2</v>
      </c>
      <c r="AQ166" s="25" t="s">
        <v>2</v>
      </c>
      <c r="AR166" s="25" t="s">
        <v>2</v>
      </c>
      <c r="AS166" s="25" t="s">
        <v>2</v>
      </c>
      <c r="AT166" s="25" t="s">
        <v>2</v>
      </c>
      <c r="AU166" s="25" t="s">
        <v>2</v>
      </c>
      <c r="AV166" s="25" t="s">
        <v>2</v>
      </c>
      <c r="AW166" s="25" t="s">
        <v>2</v>
      </c>
      <c r="AX166" s="25" t="s">
        <v>2</v>
      </c>
      <c r="AY166" s="25" t="s">
        <v>2</v>
      </c>
      <c r="AZ166" s="25" t="s">
        <v>2</v>
      </c>
      <c r="BA166" s="25" t="s">
        <v>2</v>
      </c>
      <c r="BB166" s="25" t="s">
        <v>2</v>
      </c>
      <c r="BC166" s="25" t="s">
        <v>2</v>
      </c>
      <c r="BD166" s="25" t="s">
        <v>2</v>
      </c>
      <c r="BE166" s="25" t="s">
        <v>2</v>
      </c>
      <c r="BF166" s="25" t="s">
        <v>2</v>
      </c>
      <c r="BG166" s="25" t="s">
        <v>2</v>
      </c>
      <c r="BH166" s="25" t="s">
        <v>2</v>
      </c>
      <c r="BI166" s="25" t="s">
        <v>2</v>
      </c>
      <c r="BJ166" s="25" t="s">
        <v>2</v>
      </c>
      <c r="BK166" s="25" t="s">
        <v>2</v>
      </c>
    </row>
    <row r="167" spans="1:63">
      <c r="A167" s="10">
        <v>164</v>
      </c>
      <c r="B167" s="21" t="s">
        <v>622</v>
      </c>
      <c r="C167" s="21">
        <v>875963</v>
      </c>
      <c r="D167" s="21" t="s">
        <v>623</v>
      </c>
      <c r="E167" s="21" t="s">
        <v>26</v>
      </c>
      <c r="F167" s="21" t="s">
        <v>27</v>
      </c>
      <c r="G167" s="128" t="s">
        <v>42</v>
      </c>
      <c r="H167" s="22" t="s">
        <v>29</v>
      </c>
      <c r="I167" s="21" t="s">
        <v>30</v>
      </c>
      <c r="J167" s="22" t="s">
        <v>31</v>
      </c>
      <c r="K167" s="23" t="s">
        <v>624</v>
      </c>
      <c r="L167" s="24">
        <v>44733</v>
      </c>
      <c r="M167" s="24">
        <v>45097</v>
      </c>
      <c r="N167" s="25" t="s">
        <v>2</v>
      </c>
      <c r="O167" s="25" t="s">
        <v>2</v>
      </c>
      <c r="P167" s="25" t="s">
        <v>2</v>
      </c>
      <c r="Q167" s="25" t="s">
        <v>2</v>
      </c>
      <c r="R167" s="25" t="s">
        <v>2</v>
      </c>
      <c r="S167" s="25" t="s">
        <v>2</v>
      </c>
      <c r="T167" s="25" t="s">
        <v>2</v>
      </c>
      <c r="U167" s="25" t="s">
        <v>2</v>
      </c>
      <c r="V167" s="25" t="s">
        <v>2</v>
      </c>
      <c r="W167" s="25" t="s">
        <v>2</v>
      </c>
      <c r="X167" s="25" t="s">
        <v>2</v>
      </c>
      <c r="Y167" s="25" t="s">
        <v>2</v>
      </c>
      <c r="Z167" s="25" t="s">
        <v>2</v>
      </c>
      <c r="AA167" s="25" t="s">
        <v>2</v>
      </c>
      <c r="AB167" s="25" t="s">
        <v>2</v>
      </c>
      <c r="AC167" s="25" t="s">
        <v>2</v>
      </c>
      <c r="AD167" s="25" t="s">
        <v>2</v>
      </c>
      <c r="AE167" s="25" t="s">
        <v>2</v>
      </c>
      <c r="AF167" s="25" t="s">
        <v>2</v>
      </c>
      <c r="AG167" s="25" t="s">
        <v>2</v>
      </c>
      <c r="AH167" s="25" t="s">
        <v>2</v>
      </c>
      <c r="AI167" s="25" t="s">
        <v>2</v>
      </c>
      <c r="AJ167" s="25" t="s">
        <v>2</v>
      </c>
      <c r="AK167" s="25" t="s">
        <v>2</v>
      </c>
      <c r="AL167" s="25" t="s">
        <v>2</v>
      </c>
      <c r="AM167" s="25" t="s">
        <v>2</v>
      </c>
      <c r="AN167" s="25" t="s">
        <v>2</v>
      </c>
      <c r="AO167" s="25" t="s">
        <v>2</v>
      </c>
      <c r="AP167" s="25" t="s">
        <v>2</v>
      </c>
      <c r="AQ167" s="25" t="s">
        <v>2</v>
      </c>
      <c r="AR167" s="25" t="s">
        <v>2</v>
      </c>
      <c r="AS167" s="25" t="s">
        <v>2</v>
      </c>
      <c r="AT167" s="25" t="s">
        <v>2</v>
      </c>
      <c r="AU167" s="25" t="s">
        <v>2</v>
      </c>
      <c r="AV167" s="25" t="s">
        <v>2</v>
      </c>
      <c r="AW167" s="25" t="s">
        <v>2</v>
      </c>
      <c r="AX167" s="25" t="s">
        <v>2</v>
      </c>
      <c r="AY167" s="25" t="s">
        <v>2</v>
      </c>
      <c r="AZ167" s="25" t="s">
        <v>2</v>
      </c>
      <c r="BA167" s="25" t="s">
        <v>2</v>
      </c>
      <c r="BB167" s="25" t="s">
        <v>2</v>
      </c>
      <c r="BC167" s="25" t="s">
        <v>2</v>
      </c>
      <c r="BD167" s="25" t="s">
        <v>2</v>
      </c>
      <c r="BE167" s="25" t="s">
        <v>2</v>
      </c>
      <c r="BF167" s="25" t="s">
        <v>2</v>
      </c>
      <c r="BG167" s="25" t="s">
        <v>2</v>
      </c>
      <c r="BH167" s="25" t="s">
        <v>2</v>
      </c>
      <c r="BI167" s="25" t="s">
        <v>2</v>
      </c>
      <c r="BJ167" s="25" t="s">
        <v>2</v>
      </c>
      <c r="BK167" s="25" t="s">
        <v>2</v>
      </c>
    </row>
    <row r="168" spans="1:63">
      <c r="A168" s="10">
        <v>165</v>
      </c>
      <c r="B168" s="21" t="s">
        <v>625</v>
      </c>
      <c r="C168" s="21">
        <v>886681</v>
      </c>
      <c r="D168" s="21" t="s">
        <v>626</v>
      </c>
      <c r="E168" s="21" t="s">
        <v>40</v>
      </c>
      <c r="F168" s="21" t="s">
        <v>41</v>
      </c>
      <c r="G168" s="128" t="s">
        <v>627</v>
      </c>
      <c r="H168" s="22" t="s">
        <v>29</v>
      </c>
      <c r="I168" s="21" t="s">
        <v>30</v>
      </c>
      <c r="J168" s="22" t="s">
        <v>31</v>
      </c>
      <c r="K168" s="23" t="s">
        <v>628</v>
      </c>
      <c r="L168" s="24">
        <v>44740</v>
      </c>
      <c r="M168" s="24">
        <v>45104</v>
      </c>
      <c r="N168" s="25" t="s">
        <v>2</v>
      </c>
      <c r="O168" s="25" t="s">
        <v>2</v>
      </c>
      <c r="P168" s="25" t="s">
        <v>2</v>
      </c>
      <c r="Q168" s="25" t="s">
        <v>2</v>
      </c>
      <c r="R168" s="25" t="s">
        <v>2</v>
      </c>
      <c r="S168" s="25" t="s">
        <v>2</v>
      </c>
      <c r="T168" s="25" t="s">
        <v>2</v>
      </c>
      <c r="U168" s="25" t="s">
        <v>2</v>
      </c>
      <c r="V168" s="25" t="s">
        <v>2</v>
      </c>
      <c r="W168" s="25" t="s">
        <v>2</v>
      </c>
      <c r="X168" s="25" t="s">
        <v>2</v>
      </c>
      <c r="Y168" s="25" t="s">
        <v>2</v>
      </c>
      <c r="Z168" s="25" t="s">
        <v>2</v>
      </c>
      <c r="AA168" s="25" t="s">
        <v>2</v>
      </c>
      <c r="AB168" s="25" t="s">
        <v>2</v>
      </c>
      <c r="AC168" s="25" t="s">
        <v>2</v>
      </c>
      <c r="AD168" s="25" t="s">
        <v>2</v>
      </c>
      <c r="AE168" s="25" t="s">
        <v>2</v>
      </c>
      <c r="AF168" s="25" t="s">
        <v>2</v>
      </c>
      <c r="AG168" s="25" t="s">
        <v>2</v>
      </c>
      <c r="AH168" s="25" t="s">
        <v>2</v>
      </c>
      <c r="AI168" s="25" t="s">
        <v>2</v>
      </c>
      <c r="AJ168" s="25" t="s">
        <v>2</v>
      </c>
      <c r="AK168" s="25" t="s">
        <v>2</v>
      </c>
      <c r="AL168" s="25" t="s">
        <v>2</v>
      </c>
      <c r="AM168" s="25" t="s">
        <v>2</v>
      </c>
      <c r="AN168" s="25" t="s">
        <v>2</v>
      </c>
      <c r="AO168" s="25" t="s">
        <v>2</v>
      </c>
      <c r="AP168" s="25" t="s">
        <v>2</v>
      </c>
      <c r="AQ168" s="25" t="s">
        <v>2</v>
      </c>
      <c r="AR168" s="25" t="s">
        <v>2</v>
      </c>
      <c r="AS168" s="25" t="s">
        <v>2</v>
      </c>
      <c r="AT168" s="25" t="s">
        <v>2</v>
      </c>
      <c r="AU168" s="25" t="s">
        <v>2</v>
      </c>
      <c r="AV168" s="25" t="s">
        <v>2</v>
      </c>
      <c r="AW168" s="25" t="s">
        <v>2</v>
      </c>
      <c r="AX168" s="25" t="s">
        <v>2</v>
      </c>
      <c r="AY168" s="25" t="s">
        <v>2</v>
      </c>
      <c r="AZ168" s="25" t="s">
        <v>2</v>
      </c>
      <c r="BA168" s="25" t="s">
        <v>2</v>
      </c>
      <c r="BB168" s="25" t="s">
        <v>2</v>
      </c>
      <c r="BC168" s="25" t="s">
        <v>2</v>
      </c>
      <c r="BD168" s="25" t="s">
        <v>2</v>
      </c>
      <c r="BE168" s="25" t="s">
        <v>2</v>
      </c>
      <c r="BF168" s="25" t="s">
        <v>2</v>
      </c>
      <c r="BG168" s="25" t="s">
        <v>2</v>
      </c>
      <c r="BH168" s="25" t="s">
        <v>2</v>
      </c>
      <c r="BI168" s="25" t="s">
        <v>2</v>
      </c>
      <c r="BJ168" s="25" t="s">
        <v>2</v>
      </c>
      <c r="BK168" s="25" t="s">
        <v>2</v>
      </c>
    </row>
    <row r="169" spans="1:63">
      <c r="A169" s="10">
        <v>166</v>
      </c>
      <c r="B169" s="21" t="s">
        <v>629</v>
      </c>
      <c r="C169" s="21">
        <v>886777</v>
      </c>
      <c r="D169" s="21" t="s">
        <v>630</v>
      </c>
      <c r="E169" s="21" t="s">
        <v>40</v>
      </c>
      <c r="F169" s="21" t="s">
        <v>41</v>
      </c>
      <c r="G169" s="128" t="s">
        <v>631</v>
      </c>
      <c r="H169" s="22" t="s">
        <v>29</v>
      </c>
      <c r="I169" s="21" t="s">
        <v>30</v>
      </c>
      <c r="J169" s="22" t="s">
        <v>31</v>
      </c>
      <c r="K169" s="23" t="s">
        <v>632</v>
      </c>
      <c r="L169" s="24">
        <v>44740</v>
      </c>
      <c r="M169" s="24">
        <v>45104</v>
      </c>
      <c r="N169" s="25" t="s">
        <v>2</v>
      </c>
      <c r="O169" s="25" t="s">
        <v>2</v>
      </c>
      <c r="P169" s="25" t="s">
        <v>2</v>
      </c>
      <c r="Q169" s="25" t="s">
        <v>2</v>
      </c>
      <c r="R169" s="25" t="s">
        <v>2</v>
      </c>
      <c r="S169" s="25" t="s">
        <v>2</v>
      </c>
      <c r="T169" s="25" t="s">
        <v>2</v>
      </c>
      <c r="U169" s="25" t="s">
        <v>2</v>
      </c>
      <c r="V169" s="25" t="s">
        <v>2</v>
      </c>
      <c r="W169" s="25" t="s">
        <v>2</v>
      </c>
      <c r="X169" s="25" t="s">
        <v>2</v>
      </c>
      <c r="Y169" s="25" t="s">
        <v>2</v>
      </c>
      <c r="Z169" s="25" t="s">
        <v>2</v>
      </c>
      <c r="AA169" s="25" t="s">
        <v>2</v>
      </c>
      <c r="AB169" s="25" t="s">
        <v>2</v>
      </c>
      <c r="AC169" s="25" t="s">
        <v>2</v>
      </c>
      <c r="AD169" s="25" t="s">
        <v>2</v>
      </c>
      <c r="AE169" s="25" t="s">
        <v>2</v>
      </c>
      <c r="AF169" s="25" t="s">
        <v>2</v>
      </c>
      <c r="AG169" s="25" t="s">
        <v>2</v>
      </c>
      <c r="AH169" s="25" t="s">
        <v>2</v>
      </c>
      <c r="AI169" s="25" t="s">
        <v>2</v>
      </c>
      <c r="AJ169" s="25" t="s">
        <v>2</v>
      </c>
      <c r="AK169" s="25" t="s">
        <v>2</v>
      </c>
      <c r="AL169" s="25" t="s">
        <v>2</v>
      </c>
      <c r="AM169" s="25" t="s">
        <v>2</v>
      </c>
      <c r="AN169" s="25" t="s">
        <v>2</v>
      </c>
      <c r="AO169" s="25" t="s">
        <v>2</v>
      </c>
      <c r="AP169" s="25" t="s">
        <v>2</v>
      </c>
      <c r="AQ169" s="25" t="s">
        <v>2</v>
      </c>
      <c r="AR169" s="25" t="s">
        <v>2</v>
      </c>
      <c r="AS169" s="25" t="s">
        <v>2</v>
      </c>
      <c r="AT169" s="25" t="s">
        <v>2</v>
      </c>
      <c r="AU169" s="25" t="s">
        <v>2</v>
      </c>
      <c r="AV169" s="25" t="s">
        <v>2</v>
      </c>
      <c r="AW169" s="25" t="s">
        <v>2</v>
      </c>
      <c r="AX169" s="25" t="s">
        <v>2</v>
      </c>
      <c r="AY169" s="25" t="s">
        <v>2</v>
      </c>
      <c r="AZ169" s="25" t="s">
        <v>2</v>
      </c>
      <c r="BA169" s="25" t="s">
        <v>2</v>
      </c>
      <c r="BB169" s="25" t="s">
        <v>2</v>
      </c>
      <c r="BC169" s="25" t="s">
        <v>2</v>
      </c>
      <c r="BD169" s="25" t="s">
        <v>2</v>
      </c>
      <c r="BE169" s="25" t="s">
        <v>2</v>
      </c>
      <c r="BF169" s="25" t="s">
        <v>2</v>
      </c>
      <c r="BG169" s="25" t="s">
        <v>2</v>
      </c>
      <c r="BH169" s="25" t="s">
        <v>2</v>
      </c>
      <c r="BI169" s="25" t="s">
        <v>2</v>
      </c>
      <c r="BJ169" s="25" t="s">
        <v>2</v>
      </c>
      <c r="BK169" s="25" t="s">
        <v>2</v>
      </c>
    </row>
    <row r="170" spans="1:63">
      <c r="A170" s="10">
        <v>167</v>
      </c>
      <c r="B170" s="21" t="s">
        <v>633</v>
      </c>
      <c r="C170" s="21">
        <v>871844</v>
      </c>
      <c r="D170" s="21" t="s">
        <v>634</v>
      </c>
      <c r="E170" s="21" t="s">
        <v>26</v>
      </c>
      <c r="F170" s="21" t="s">
        <v>27</v>
      </c>
      <c r="G170" s="128" t="s">
        <v>635</v>
      </c>
      <c r="H170" s="22" t="s">
        <v>29</v>
      </c>
      <c r="I170" s="21" t="s">
        <v>30</v>
      </c>
      <c r="J170" s="22" t="s">
        <v>31</v>
      </c>
      <c r="K170" s="21" t="s">
        <v>636</v>
      </c>
      <c r="L170" s="24">
        <v>44744</v>
      </c>
      <c r="M170" s="24">
        <v>45152</v>
      </c>
      <c r="N170" s="25" t="s">
        <v>2</v>
      </c>
      <c r="O170" s="25" t="s">
        <v>2</v>
      </c>
      <c r="P170" s="25" t="s">
        <v>2</v>
      </c>
      <c r="Q170" s="25" t="s">
        <v>2</v>
      </c>
      <c r="R170" s="25" t="s">
        <v>2</v>
      </c>
      <c r="S170" s="25" t="s">
        <v>2</v>
      </c>
      <c r="T170" s="25" t="s">
        <v>2</v>
      </c>
      <c r="U170" s="25" t="s">
        <v>2</v>
      </c>
      <c r="V170" s="25" t="s">
        <v>2</v>
      </c>
      <c r="W170" s="25" t="s">
        <v>2</v>
      </c>
      <c r="X170" s="25" t="s">
        <v>2</v>
      </c>
      <c r="Y170" s="25" t="s">
        <v>2</v>
      </c>
      <c r="Z170" s="25" t="s">
        <v>2</v>
      </c>
      <c r="AA170" s="25" t="s">
        <v>2</v>
      </c>
      <c r="AB170" s="25" t="s">
        <v>2</v>
      </c>
      <c r="AC170" s="25" t="s">
        <v>2</v>
      </c>
      <c r="AD170" s="25" t="s">
        <v>2</v>
      </c>
      <c r="AE170" s="25" t="s">
        <v>2</v>
      </c>
      <c r="AF170" s="25" t="s">
        <v>2</v>
      </c>
      <c r="AG170" s="25" t="s">
        <v>2</v>
      </c>
      <c r="AH170" s="25" t="s">
        <v>2</v>
      </c>
      <c r="AI170" s="25" t="s">
        <v>2</v>
      </c>
      <c r="AJ170" s="25" t="s">
        <v>2</v>
      </c>
      <c r="AK170" s="25" t="s">
        <v>2</v>
      </c>
      <c r="AL170" s="25" t="s">
        <v>2</v>
      </c>
      <c r="AM170" s="25" t="s">
        <v>2</v>
      </c>
      <c r="AN170" s="25" t="s">
        <v>2</v>
      </c>
      <c r="AO170" s="25" t="s">
        <v>2</v>
      </c>
      <c r="AP170" s="25" t="s">
        <v>2</v>
      </c>
      <c r="AQ170" s="25" t="s">
        <v>2</v>
      </c>
      <c r="AR170" s="25" t="s">
        <v>2</v>
      </c>
      <c r="AS170" s="25" t="s">
        <v>2</v>
      </c>
      <c r="AT170" s="25" t="s">
        <v>2</v>
      </c>
      <c r="AU170" s="25" t="s">
        <v>2</v>
      </c>
      <c r="AV170" s="25" t="s">
        <v>2</v>
      </c>
      <c r="AW170" s="25" t="s">
        <v>2</v>
      </c>
      <c r="AX170" s="25" t="s">
        <v>2</v>
      </c>
      <c r="AY170" s="25" t="s">
        <v>2</v>
      </c>
      <c r="AZ170" s="25" t="s">
        <v>2</v>
      </c>
      <c r="BA170" s="25" t="s">
        <v>2</v>
      </c>
      <c r="BB170" s="25" t="s">
        <v>2</v>
      </c>
      <c r="BC170" s="25" t="s">
        <v>2</v>
      </c>
      <c r="BD170" s="25" t="s">
        <v>2</v>
      </c>
      <c r="BE170" s="25" t="s">
        <v>2</v>
      </c>
      <c r="BF170" s="25" t="s">
        <v>2</v>
      </c>
      <c r="BG170" s="25" t="s">
        <v>2</v>
      </c>
      <c r="BH170" s="25" t="s">
        <v>2</v>
      </c>
      <c r="BI170" s="25" t="s">
        <v>2</v>
      </c>
      <c r="BJ170" s="25" t="s">
        <v>2</v>
      </c>
      <c r="BK170" s="25" t="s">
        <v>2</v>
      </c>
    </row>
    <row r="171" spans="1:63" ht="27">
      <c r="A171" s="10">
        <v>168</v>
      </c>
      <c r="B171" s="29" t="s">
        <v>637</v>
      </c>
      <c r="C171" s="29">
        <v>887746</v>
      </c>
      <c r="D171" s="29" t="s">
        <v>638</v>
      </c>
      <c r="E171" s="29" t="s">
        <v>17</v>
      </c>
      <c r="F171" s="29" t="s">
        <v>18</v>
      </c>
      <c r="G171" s="124" t="s">
        <v>639</v>
      </c>
      <c r="H171" s="32" t="s">
        <v>640</v>
      </c>
      <c r="I171" s="32" t="s">
        <v>641</v>
      </c>
      <c r="J171" s="29" t="s">
        <v>31</v>
      </c>
      <c r="K171" s="30" t="s">
        <v>642</v>
      </c>
      <c r="L171" s="31">
        <v>44746</v>
      </c>
      <c r="M171" s="31">
        <v>45110</v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</row>
    <row r="172" spans="1:63" ht="27">
      <c r="A172" s="10">
        <v>169</v>
      </c>
      <c r="B172" s="21" t="s">
        <v>637</v>
      </c>
      <c r="C172" s="21">
        <v>887746</v>
      </c>
      <c r="D172" s="21" t="s">
        <v>638</v>
      </c>
      <c r="E172" s="21" t="s">
        <v>17</v>
      </c>
      <c r="F172" s="21" t="s">
        <v>18</v>
      </c>
      <c r="G172" s="128" t="s">
        <v>643</v>
      </c>
      <c r="H172" s="22" t="s">
        <v>640</v>
      </c>
      <c r="I172" s="22" t="s">
        <v>641</v>
      </c>
      <c r="J172" s="21" t="s">
        <v>85</v>
      </c>
      <c r="K172" s="23" t="s">
        <v>644</v>
      </c>
      <c r="L172" s="24">
        <v>44746</v>
      </c>
      <c r="M172" s="24">
        <v>45110</v>
      </c>
      <c r="N172" s="25" t="s">
        <v>2</v>
      </c>
      <c r="O172" s="25" t="s">
        <v>2</v>
      </c>
      <c r="P172" s="25" t="s">
        <v>2</v>
      </c>
      <c r="Q172" s="25" t="s">
        <v>2</v>
      </c>
      <c r="R172" s="25" t="s">
        <v>2</v>
      </c>
      <c r="S172" s="25" t="s">
        <v>2</v>
      </c>
      <c r="T172" s="25" t="s">
        <v>2</v>
      </c>
      <c r="U172" s="25" t="s">
        <v>2</v>
      </c>
      <c r="V172" s="25" t="s">
        <v>2</v>
      </c>
      <c r="W172" s="25" t="s">
        <v>2</v>
      </c>
      <c r="X172" s="25" t="s">
        <v>2</v>
      </c>
      <c r="Y172" s="25" t="s">
        <v>2</v>
      </c>
      <c r="Z172" s="25" t="s">
        <v>2</v>
      </c>
      <c r="AA172" s="25" t="s">
        <v>2</v>
      </c>
      <c r="AB172" s="25" t="s">
        <v>2</v>
      </c>
      <c r="AC172" s="25" t="s">
        <v>2</v>
      </c>
      <c r="AD172" s="25" t="s">
        <v>2</v>
      </c>
      <c r="AE172" s="25" t="s">
        <v>2</v>
      </c>
      <c r="AF172" s="25" t="s">
        <v>2</v>
      </c>
      <c r="AG172" s="25" t="s">
        <v>2</v>
      </c>
      <c r="AH172" s="25" t="s">
        <v>2</v>
      </c>
      <c r="AI172" s="25" t="s">
        <v>2</v>
      </c>
      <c r="AJ172" s="25" t="s">
        <v>2</v>
      </c>
      <c r="AK172" s="25" t="s">
        <v>2</v>
      </c>
      <c r="AL172" s="25" t="s">
        <v>2</v>
      </c>
      <c r="AM172" s="25" t="s">
        <v>2</v>
      </c>
      <c r="AN172" s="25" t="s">
        <v>2</v>
      </c>
      <c r="AO172" s="25" t="s">
        <v>2</v>
      </c>
      <c r="AP172" s="25" t="s">
        <v>2</v>
      </c>
      <c r="AQ172" s="25" t="s">
        <v>2</v>
      </c>
      <c r="AR172" s="25" t="s">
        <v>2</v>
      </c>
      <c r="AS172" s="25" t="s">
        <v>2</v>
      </c>
      <c r="AT172" s="25" t="s">
        <v>2</v>
      </c>
      <c r="AU172" s="25" t="s">
        <v>2</v>
      </c>
      <c r="AV172" s="25" t="s">
        <v>2</v>
      </c>
      <c r="AW172" s="25" t="s">
        <v>2</v>
      </c>
      <c r="AX172" s="25" t="s">
        <v>2</v>
      </c>
      <c r="AY172" s="25" t="s">
        <v>2</v>
      </c>
      <c r="AZ172" s="25" t="s">
        <v>2</v>
      </c>
      <c r="BA172" s="25" t="s">
        <v>2</v>
      </c>
      <c r="BB172" s="25" t="s">
        <v>2</v>
      </c>
      <c r="BC172" s="25" t="s">
        <v>2</v>
      </c>
      <c r="BD172" s="25" t="s">
        <v>2</v>
      </c>
      <c r="BE172" s="25" t="s">
        <v>2</v>
      </c>
      <c r="BF172" s="25" t="s">
        <v>2</v>
      </c>
      <c r="BG172" s="25" t="s">
        <v>2</v>
      </c>
      <c r="BH172" s="25" t="s">
        <v>2</v>
      </c>
      <c r="BI172" s="25" t="s">
        <v>2</v>
      </c>
      <c r="BJ172" s="25" t="s">
        <v>2</v>
      </c>
      <c r="BK172" s="25" t="s">
        <v>2</v>
      </c>
    </row>
    <row r="173" spans="1:63">
      <c r="A173" s="10">
        <v>170</v>
      </c>
      <c r="B173" s="21" t="s">
        <v>645</v>
      </c>
      <c r="C173" s="21">
        <v>873352</v>
      </c>
      <c r="D173" s="21" t="s">
        <v>646</v>
      </c>
      <c r="E173" s="21" t="s">
        <v>26</v>
      </c>
      <c r="F173" s="21" t="s">
        <v>27</v>
      </c>
      <c r="G173" s="128" t="s">
        <v>635</v>
      </c>
      <c r="H173" s="22" t="s">
        <v>29</v>
      </c>
      <c r="I173" s="21" t="s">
        <v>30</v>
      </c>
      <c r="J173" s="21" t="s">
        <v>31</v>
      </c>
      <c r="K173" s="23" t="s">
        <v>647</v>
      </c>
      <c r="L173" s="24">
        <v>44747</v>
      </c>
      <c r="M173" s="24">
        <v>45112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</row>
    <row r="174" spans="1:63">
      <c r="A174" s="10">
        <v>171</v>
      </c>
      <c r="B174" s="50" t="s">
        <v>648</v>
      </c>
      <c r="C174" s="50">
        <v>885794</v>
      </c>
      <c r="D174" s="50" t="s">
        <v>649</v>
      </c>
      <c r="E174" s="51" t="s">
        <v>650</v>
      </c>
      <c r="F174" s="51" t="s">
        <v>650</v>
      </c>
      <c r="G174" s="124" t="s">
        <v>651</v>
      </c>
      <c r="H174" s="29" t="s">
        <v>346</v>
      </c>
      <c r="I174" s="51" t="s">
        <v>650</v>
      </c>
      <c r="J174" s="29" t="s">
        <v>652</v>
      </c>
      <c r="K174" s="50" t="s">
        <v>653</v>
      </c>
      <c r="L174" s="52">
        <v>44749</v>
      </c>
      <c r="M174" s="50" t="s">
        <v>653</v>
      </c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</row>
    <row r="175" spans="1:63">
      <c r="A175" s="10">
        <v>172</v>
      </c>
      <c r="B175" s="50" t="s">
        <v>654</v>
      </c>
      <c r="C175" s="50">
        <v>864774</v>
      </c>
      <c r="D175" s="50" t="s">
        <v>655</v>
      </c>
      <c r="E175" s="27" t="s">
        <v>40</v>
      </c>
      <c r="F175" s="34" t="s">
        <v>41</v>
      </c>
      <c r="G175" s="124" t="s">
        <v>656</v>
      </c>
      <c r="H175" s="29" t="s">
        <v>29</v>
      </c>
      <c r="I175" s="32" t="s">
        <v>657</v>
      </c>
      <c r="J175" s="32" t="s">
        <v>31</v>
      </c>
      <c r="K175" s="50" t="s">
        <v>658</v>
      </c>
      <c r="L175" s="53">
        <v>44750</v>
      </c>
      <c r="M175" s="53">
        <v>45114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</row>
    <row r="176" spans="1:63">
      <c r="A176" s="10">
        <v>173</v>
      </c>
      <c r="B176" s="50" t="s">
        <v>605</v>
      </c>
      <c r="C176" s="50">
        <v>887563</v>
      </c>
      <c r="D176" s="50" t="s">
        <v>606</v>
      </c>
      <c r="E176" s="29" t="s">
        <v>26</v>
      </c>
      <c r="F176" s="29" t="s">
        <v>659</v>
      </c>
      <c r="G176" s="124" t="s">
        <v>42</v>
      </c>
      <c r="H176" s="29" t="s">
        <v>29</v>
      </c>
      <c r="I176" s="29" t="s">
        <v>30</v>
      </c>
      <c r="J176" s="32" t="s">
        <v>31</v>
      </c>
      <c r="K176" s="54" t="s">
        <v>607</v>
      </c>
      <c r="L176" s="55">
        <v>44753</v>
      </c>
      <c r="M176" s="53">
        <v>45089</v>
      </c>
      <c r="N176" s="8" t="s">
        <v>660</v>
      </c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</row>
    <row r="177" spans="1:63">
      <c r="A177" s="10">
        <v>174</v>
      </c>
      <c r="B177" s="50" t="s">
        <v>59</v>
      </c>
      <c r="C177" s="50">
        <v>858847</v>
      </c>
      <c r="D177" s="50" t="s">
        <v>60</v>
      </c>
      <c r="E177" s="29" t="s">
        <v>17</v>
      </c>
      <c r="F177" s="29" t="s">
        <v>18</v>
      </c>
      <c r="G177" s="124" t="s">
        <v>61</v>
      </c>
      <c r="H177" s="29" t="s">
        <v>29</v>
      </c>
      <c r="I177" s="29" t="s">
        <v>30</v>
      </c>
      <c r="J177" s="32" t="s">
        <v>31</v>
      </c>
      <c r="K177" s="56" t="s">
        <v>661</v>
      </c>
      <c r="L177" s="53">
        <v>44753</v>
      </c>
      <c r="M177" s="53">
        <v>44868</v>
      </c>
      <c r="N177" s="8" t="s">
        <v>662</v>
      </c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</row>
    <row r="178" spans="1:63">
      <c r="A178" s="10">
        <v>175</v>
      </c>
      <c r="B178" s="29" t="s">
        <v>663</v>
      </c>
      <c r="C178" s="29">
        <v>871485</v>
      </c>
      <c r="D178" s="29" t="s">
        <v>664</v>
      </c>
      <c r="E178" s="29" t="s">
        <v>17</v>
      </c>
      <c r="F178" s="29" t="s">
        <v>18</v>
      </c>
      <c r="G178" s="124" t="s">
        <v>665</v>
      </c>
      <c r="H178" s="32" t="s">
        <v>54</v>
      </c>
      <c r="I178" s="32" t="s">
        <v>21</v>
      </c>
      <c r="J178" s="29" t="s">
        <v>31</v>
      </c>
      <c r="K178" s="30" t="s">
        <v>666</v>
      </c>
      <c r="L178" s="31">
        <v>44753</v>
      </c>
      <c r="M178" s="31">
        <v>45117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</row>
    <row r="179" spans="1:63" ht="27">
      <c r="A179" s="10">
        <v>176</v>
      </c>
      <c r="B179" s="29" t="s">
        <v>663</v>
      </c>
      <c r="C179" s="29">
        <v>871485</v>
      </c>
      <c r="D179" s="29" t="s">
        <v>664</v>
      </c>
      <c r="E179" s="29" t="s">
        <v>17</v>
      </c>
      <c r="F179" s="29" t="s">
        <v>18</v>
      </c>
      <c r="G179" s="124" t="s">
        <v>665</v>
      </c>
      <c r="H179" s="32" t="s">
        <v>54</v>
      </c>
      <c r="I179" s="32" t="s">
        <v>21</v>
      </c>
      <c r="J179" s="29" t="s">
        <v>85</v>
      </c>
      <c r="K179" s="30" t="s">
        <v>667</v>
      </c>
      <c r="L179" s="31">
        <v>44753</v>
      </c>
      <c r="M179" s="31">
        <v>45170</v>
      </c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</row>
    <row r="180" spans="1:63">
      <c r="A180" s="10">
        <v>177</v>
      </c>
      <c r="B180" s="29" t="s">
        <v>668</v>
      </c>
      <c r="C180" s="29">
        <v>872033</v>
      </c>
      <c r="D180" s="29" t="s">
        <v>669</v>
      </c>
      <c r="E180" s="29" t="s">
        <v>17</v>
      </c>
      <c r="F180" s="29" t="s">
        <v>18</v>
      </c>
      <c r="G180" s="124" t="s">
        <v>670</v>
      </c>
      <c r="H180" s="32" t="s">
        <v>29</v>
      </c>
      <c r="I180" s="29" t="s">
        <v>30</v>
      </c>
      <c r="J180" s="29" t="s">
        <v>31</v>
      </c>
      <c r="K180" s="30" t="s">
        <v>671</v>
      </c>
      <c r="L180" s="31">
        <v>44756</v>
      </c>
      <c r="M180" s="31">
        <v>45125</v>
      </c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</row>
    <row r="181" spans="1:63">
      <c r="A181" s="10">
        <v>178</v>
      </c>
      <c r="B181" s="32" t="s">
        <v>672</v>
      </c>
      <c r="C181" s="32">
        <v>874621</v>
      </c>
      <c r="D181" s="32" t="s">
        <v>673</v>
      </c>
      <c r="E181" s="29" t="s">
        <v>26</v>
      </c>
      <c r="F181" s="29" t="s">
        <v>27</v>
      </c>
      <c r="G181" s="124" t="s">
        <v>674</v>
      </c>
      <c r="H181" s="32" t="s">
        <v>29</v>
      </c>
      <c r="I181" s="29" t="s">
        <v>30</v>
      </c>
      <c r="J181" s="29" t="s">
        <v>31</v>
      </c>
      <c r="K181" s="30" t="s">
        <v>675</v>
      </c>
      <c r="L181" s="31">
        <v>44756</v>
      </c>
      <c r="M181" s="31">
        <v>45123</v>
      </c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</row>
    <row r="182" spans="1:63">
      <c r="A182" s="10">
        <v>179</v>
      </c>
      <c r="B182" s="32" t="s">
        <v>676</v>
      </c>
      <c r="C182" s="32">
        <v>871638</v>
      </c>
      <c r="D182" s="32" t="s">
        <v>677</v>
      </c>
      <c r="E182" s="29" t="s">
        <v>40</v>
      </c>
      <c r="F182" s="29" t="s">
        <v>41</v>
      </c>
      <c r="G182" s="124" t="s">
        <v>578</v>
      </c>
      <c r="H182" s="32" t="s">
        <v>29</v>
      </c>
      <c r="I182" s="29" t="s">
        <v>30</v>
      </c>
      <c r="J182" s="29" t="s">
        <v>31</v>
      </c>
      <c r="K182" s="30" t="s">
        <v>678</v>
      </c>
      <c r="L182" s="31">
        <v>44760</v>
      </c>
      <c r="M182" s="31">
        <v>45121</v>
      </c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</row>
    <row r="183" spans="1:63">
      <c r="A183" s="10">
        <v>180</v>
      </c>
      <c r="B183" s="32" t="s">
        <v>679</v>
      </c>
      <c r="C183" s="32">
        <v>877865</v>
      </c>
      <c r="D183" s="32" t="s">
        <v>680</v>
      </c>
      <c r="E183" s="29" t="s">
        <v>17</v>
      </c>
      <c r="F183" s="29" t="s">
        <v>18</v>
      </c>
      <c r="G183" s="124" t="s">
        <v>681</v>
      </c>
      <c r="H183" s="32" t="s">
        <v>29</v>
      </c>
      <c r="I183" s="29" t="s">
        <v>30</v>
      </c>
      <c r="J183" s="29" t="s">
        <v>31</v>
      </c>
      <c r="K183" s="30" t="s">
        <v>682</v>
      </c>
      <c r="L183" s="31">
        <v>44760</v>
      </c>
      <c r="M183" s="31">
        <v>45121</v>
      </c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</row>
    <row r="184" spans="1:63">
      <c r="A184" s="10">
        <v>181</v>
      </c>
      <c r="B184" s="32" t="s">
        <v>683</v>
      </c>
      <c r="C184" s="32">
        <v>878419</v>
      </c>
      <c r="D184" s="32" t="s">
        <v>684</v>
      </c>
      <c r="E184" s="29" t="s">
        <v>40</v>
      </c>
      <c r="F184" s="29" t="s">
        <v>52</v>
      </c>
      <c r="G184" s="124" t="s">
        <v>685</v>
      </c>
      <c r="H184" s="32" t="s">
        <v>54</v>
      </c>
      <c r="I184" s="30" t="s">
        <v>21</v>
      </c>
      <c r="J184" s="29" t="s">
        <v>31</v>
      </c>
      <c r="K184" s="30" t="s">
        <v>686</v>
      </c>
      <c r="L184" s="31">
        <v>44760</v>
      </c>
      <c r="M184" s="31">
        <v>45124</v>
      </c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</row>
    <row r="185" spans="1:63">
      <c r="A185" s="10">
        <v>182</v>
      </c>
      <c r="B185" s="32" t="s">
        <v>687</v>
      </c>
      <c r="C185" s="32">
        <v>874647</v>
      </c>
      <c r="D185" s="32" t="s">
        <v>688</v>
      </c>
      <c r="E185" s="29" t="s">
        <v>40</v>
      </c>
      <c r="F185" s="29" t="s">
        <v>41</v>
      </c>
      <c r="G185" s="124" t="s">
        <v>578</v>
      </c>
      <c r="H185" s="32" t="s">
        <v>29</v>
      </c>
      <c r="I185" s="29" t="s">
        <v>30</v>
      </c>
      <c r="J185" s="29" t="s">
        <v>31</v>
      </c>
      <c r="K185" s="30" t="s">
        <v>689</v>
      </c>
      <c r="L185" s="31">
        <v>44760</v>
      </c>
      <c r="M185" s="31">
        <v>45124</v>
      </c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</row>
    <row r="186" spans="1:63">
      <c r="A186" s="10">
        <v>183</v>
      </c>
      <c r="B186" s="32" t="s">
        <v>690</v>
      </c>
      <c r="C186" s="32">
        <v>888135</v>
      </c>
      <c r="D186" s="32" t="s">
        <v>691</v>
      </c>
      <c r="E186" s="29" t="s">
        <v>40</v>
      </c>
      <c r="F186" s="29" t="s">
        <v>41</v>
      </c>
      <c r="G186" s="124" t="s">
        <v>692</v>
      </c>
      <c r="H186" s="32" t="s">
        <v>29</v>
      </c>
      <c r="I186" s="29" t="s">
        <v>30</v>
      </c>
      <c r="J186" s="29" t="s">
        <v>31</v>
      </c>
      <c r="K186" s="30" t="s">
        <v>693</v>
      </c>
      <c r="L186" s="31">
        <v>44762</v>
      </c>
      <c r="M186" s="31">
        <v>45126</v>
      </c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</row>
    <row r="187" spans="1:63">
      <c r="A187" s="10">
        <v>184</v>
      </c>
      <c r="B187" s="32" t="s">
        <v>694</v>
      </c>
      <c r="C187" s="32">
        <v>869294</v>
      </c>
      <c r="D187" s="32" t="s">
        <v>695</v>
      </c>
      <c r="E187" s="29" t="s">
        <v>26</v>
      </c>
      <c r="F187" s="29" t="s">
        <v>27</v>
      </c>
      <c r="G187" s="124" t="s">
        <v>696</v>
      </c>
      <c r="H187" s="32" t="s">
        <v>29</v>
      </c>
      <c r="I187" s="29" t="s">
        <v>30</v>
      </c>
      <c r="J187" s="29" t="s">
        <v>31</v>
      </c>
      <c r="K187" s="30" t="s">
        <v>697</v>
      </c>
      <c r="L187" s="31">
        <v>44762</v>
      </c>
      <c r="M187" s="31">
        <v>45152</v>
      </c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</row>
    <row r="188" spans="1:63" ht="27">
      <c r="A188" s="10">
        <v>185</v>
      </c>
      <c r="B188" s="32" t="s">
        <v>694</v>
      </c>
      <c r="C188" s="32">
        <v>869294</v>
      </c>
      <c r="D188" s="32" t="s">
        <v>695</v>
      </c>
      <c r="E188" s="29" t="s">
        <v>26</v>
      </c>
      <c r="F188" s="29" t="s">
        <v>27</v>
      </c>
      <c r="G188" s="124" t="s">
        <v>698</v>
      </c>
      <c r="H188" s="32" t="s">
        <v>29</v>
      </c>
      <c r="I188" s="29" t="s">
        <v>30</v>
      </c>
      <c r="J188" s="29" t="s">
        <v>85</v>
      </c>
      <c r="K188" s="32" t="s">
        <v>699</v>
      </c>
      <c r="L188" s="31">
        <v>44762</v>
      </c>
      <c r="M188" s="31">
        <v>45152</v>
      </c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</row>
    <row r="189" spans="1:63" ht="27">
      <c r="A189" s="10">
        <v>186</v>
      </c>
      <c r="B189" s="32" t="s">
        <v>700</v>
      </c>
      <c r="C189" s="32">
        <v>830872</v>
      </c>
      <c r="D189" s="32" t="s">
        <v>701</v>
      </c>
      <c r="E189" s="29" t="s">
        <v>40</v>
      </c>
      <c r="F189" s="29" t="s">
        <v>52</v>
      </c>
      <c r="G189" s="124" t="s">
        <v>702</v>
      </c>
      <c r="H189" s="32" t="s">
        <v>640</v>
      </c>
      <c r="I189" s="32" t="s">
        <v>641</v>
      </c>
      <c r="J189" s="29" t="s">
        <v>85</v>
      </c>
      <c r="K189" s="30" t="s">
        <v>703</v>
      </c>
      <c r="L189" s="31">
        <v>44762</v>
      </c>
      <c r="M189" s="31">
        <v>45126</v>
      </c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</row>
    <row r="190" spans="1:63">
      <c r="A190" s="10">
        <v>187</v>
      </c>
      <c r="B190" s="32" t="s">
        <v>704</v>
      </c>
      <c r="C190" s="50">
        <v>871706</v>
      </c>
      <c r="D190" s="50" t="s">
        <v>705</v>
      </c>
      <c r="E190" s="29" t="s">
        <v>17</v>
      </c>
      <c r="F190" s="29" t="s">
        <v>18</v>
      </c>
      <c r="G190" s="129" t="s">
        <v>706</v>
      </c>
      <c r="H190" s="26" t="s">
        <v>54</v>
      </c>
      <c r="I190" s="30" t="s">
        <v>21</v>
      </c>
      <c r="J190" s="29" t="s">
        <v>85</v>
      </c>
      <c r="K190" s="54" t="s">
        <v>707</v>
      </c>
      <c r="L190" s="55">
        <v>44762</v>
      </c>
      <c r="M190" s="31">
        <v>45120</v>
      </c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</row>
    <row r="191" spans="1:63">
      <c r="A191" s="10">
        <v>188</v>
      </c>
      <c r="B191" s="30" t="s">
        <v>708</v>
      </c>
      <c r="C191" s="30">
        <v>868362</v>
      </c>
      <c r="D191" s="30" t="s">
        <v>709</v>
      </c>
      <c r="E191" s="29" t="s">
        <v>40</v>
      </c>
      <c r="F191" s="29" t="s">
        <v>41</v>
      </c>
      <c r="G191" s="123" t="s">
        <v>710</v>
      </c>
      <c r="H191" s="32" t="s">
        <v>29</v>
      </c>
      <c r="I191" s="29" t="s">
        <v>144</v>
      </c>
      <c r="J191" s="29" t="s">
        <v>31</v>
      </c>
      <c r="K191" s="45" t="s">
        <v>711</v>
      </c>
      <c r="L191" s="31">
        <v>44767</v>
      </c>
      <c r="M191" s="31">
        <v>45131</v>
      </c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</row>
    <row r="192" spans="1:63">
      <c r="A192" s="10">
        <v>189</v>
      </c>
      <c r="B192" s="32" t="s">
        <v>712</v>
      </c>
      <c r="C192" s="32">
        <v>874386</v>
      </c>
      <c r="D192" s="32" t="s">
        <v>713</v>
      </c>
      <c r="E192" s="29" t="s">
        <v>40</v>
      </c>
      <c r="F192" s="29" t="s">
        <v>41</v>
      </c>
      <c r="G192" s="124" t="s">
        <v>714</v>
      </c>
      <c r="H192" s="32" t="s">
        <v>29</v>
      </c>
      <c r="I192" s="29" t="s">
        <v>30</v>
      </c>
      <c r="J192" s="29" t="s">
        <v>31</v>
      </c>
      <c r="K192" s="30" t="s">
        <v>715</v>
      </c>
      <c r="L192" s="31">
        <v>44767</v>
      </c>
      <c r="M192" s="31">
        <v>45131</v>
      </c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</row>
    <row r="193" spans="1:63">
      <c r="A193" s="10">
        <v>190</v>
      </c>
      <c r="B193" s="32" t="s">
        <v>716</v>
      </c>
      <c r="C193" s="32">
        <v>888826</v>
      </c>
      <c r="D193" s="32" t="s">
        <v>717</v>
      </c>
      <c r="E193" s="29" t="s">
        <v>40</v>
      </c>
      <c r="F193" s="29" t="s">
        <v>41</v>
      </c>
      <c r="G193" s="124" t="s">
        <v>718</v>
      </c>
      <c r="H193" s="32" t="s">
        <v>29</v>
      </c>
      <c r="I193" s="29" t="s">
        <v>30</v>
      </c>
      <c r="J193" s="29" t="s">
        <v>31</v>
      </c>
      <c r="K193" s="30" t="s">
        <v>719</v>
      </c>
      <c r="L193" s="31">
        <v>44767</v>
      </c>
      <c r="M193" s="31">
        <v>45131</v>
      </c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</row>
    <row r="194" spans="1:63">
      <c r="A194" s="10">
        <v>191</v>
      </c>
      <c r="B194" s="32" t="s">
        <v>720</v>
      </c>
      <c r="C194" s="32">
        <v>866644</v>
      </c>
      <c r="D194" s="32" t="s">
        <v>721</v>
      </c>
      <c r="E194" s="29" t="s">
        <v>26</v>
      </c>
      <c r="F194" s="29" t="s">
        <v>27</v>
      </c>
      <c r="G194" s="124" t="s">
        <v>722</v>
      </c>
      <c r="H194" s="32" t="s">
        <v>29</v>
      </c>
      <c r="I194" s="29" t="s">
        <v>30</v>
      </c>
      <c r="J194" s="29" t="s">
        <v>31</v>
      </c>
      <c r="K194" s="30" t="s">
        <v>723</v>
      </c>
      <c r="L194" s="31">
        <v>44768</v>
      </c>
      <c r="M194" s="31">
        <v>45146</v>
      </c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</row>
    <row r="195" spans="1:63" ht="27">
      <c r="A195" s="10">
        <v>192</v>
      </c>
      <c r="B195" s="32" t="s">
        <v>724</v>
      </c>
      <c r="C195" s="32">
        <v>888113</v>
      </c>
      <c r="D195" s="32" t="s">
        <v>725</v>
      </c>
      <c r="E195" s="29" t="s">
        <v>17</v>
      </c>
      <c r="F195" s="29" t="s">
        <v>18</v>
      </c>
      <c r="G195" s="124" t="s">
        <v>726</v>
      </c>
      <c r="H195" s="32" t="s">
        <v>640</v>
      </c>
      <c r="I195" s="32" t="s">
        <v>641</v>
      </c>
      <c r="J195" s="29" t="s">
        <v>31</v>
      </c>
      <c r="K195" s="30" t="s">
        <v>727</v>
      </c>
      <c r="L195" s="31">
        <v>44768</v>
      </c>
      <c r="M195" s="31">
        <v>45132</v>
      </c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</row>
    <row r="196" spans="1:63" ht="27">
      <c r="A196" s="10">
        <v>193</v>
      </c>
      <c r="B196" s="32" t="s">
        <v>728</v>
      </c>
      <c r="C196" s="32">
        <v>888119</v>
      </c>
      <c r="D196" s="32" t="s">
        <v>729</v>
      </c>
      <c r="E196" s="29" t="s">
        <v>26</v>
      </c>
      <c r="F196" s="29" t="s">
        <v>27</v>
      </c>
      <c r="G196" s="124" t="s">
        <v>730</v>
      </c>
      <c r="H196" s="32" t="s">
        <v>640</v>
      </c>
      <c r="I196" s="32" t="s">
        <v>641</v>
      </c>
      <c r="J196" s="29" t="s">
        <v>31</v>
      </c>
      <c r="K196" s="30" t="s">
        <v>731</v>
      </c>
      <c r="L196" s="31">
        <v>44768</v>
      </c>
      <c r="M196" s="31">
        <v>44761</v>
      </c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</row>
    <row r="197" spans="1:63">
      <c r="A197" s="10">
        <v>194</v>
      </c>
      <c r="B197" s="32" t="s">
        <v>732</v>
      </c>
      <c r="C197" s="32">
        <v>857684</v>
      </c>
      <c r="D197" s="32" t="s">
        <v>733</v>
      </c>
      <c r="E197" s="29" t="s">
        <v>17</v>
      </c>
      <c r="F197" s="29" t="s">
        <v>18</v>
      </c>
      <c r="G197" s="124" t="s">
        <v>734</v>
      </c>
      <c r="H197" s="32" t="s">
        <v>29</v>
      </c>
      <c r="I197" s="29" t="s">
        <v>542</v>
      </c>
      <c r="J197" s="29" t="s">
        <v>31</v>
      </c>
      <c r="K197" s="30" t="s">
        <v>735</v>
      </c>
      <c r="L197" s="31">
        <v>44769</v>
      </c>
      <c r="M197" s="31">
        <v>45135</v>
      </c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</row>
    <row r="198" spans="1:63">
      <c r="A198" s="10">
        <v>195</v>
      </c>
      <c r="B198" s="50" t="s">
        <v>736</v>
      </c>
      <c r="C198" s="50">
        <v>873457</v>
      </c>
      <c r="D198" s="50" t="s">
        <v>737</v>
      </c>
      <c r="E198" s="29" t="s">
        <v>40</v>
      </c>
      <c r="F198" s="50" t="s">
        <v>41</v>
      </c>
      <c r="G198" s="130" t="s">
        <v>738</v>
      </c>
      <c r="H198" s="32" t="s">
        <v>29</v>
      </c>
      <c r="I198" s="29" t="s">
        <v>30</v>
      </c>
      <c r="J198" s="29" t="s">
        <v>31</v>
      </c>
      <c r="K198" s="30" t="s">
        <v>739</v>
      </c>
      <c r="L198" s="53">
        <v>44774</v>
      </c>
      <c r="M198" s="53">
        <v>45138</v>
      </c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</row>
    <row r="199" spans="1:63">
      <c r="A199" s="10">
        <v>196</v>
      </c>
      <c r="B199" s="50" t="s">
        <v>740</v>
      </c>
      <c r="C199" s="50">
        <v>871845</v>
      </c>
      <c r="D199" s="50" t="s">
        <v>741</v>
      </c>
      <c r="E199" s="29" t="s">
        <v>26</v>
      </c>
      <c r="F199" s="29" t="s">
        <v>659</v>
      </c>
      <c r="G199" s="129" t="s">
        <v>742</v>
      </c>
      <c r="H199" s="26" t="s">
        <v>29</v>
      </c>
      <c r="I199" s="29" t="s">
        <v>30</v>
      </c>
      <c r="J199" s="29" t="s">
        <v>31</v>
      </c>
      <c r="K199" s="54" t="s">
        <v>743</v>
      </c>
      <c r="L199" s="55">
        <v>44774</v>
      </c>
      <c r="M199" s="53">
        <v>45152</v>
      </c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</row>
    <row r="200" spans="1:63">
      <c r="A200" s="10">
        <v>197</v>
      </c>
      <c r="B200" s="50" t="s">
        <v>744</v>
      </c>
      <c r="C200" s="50">
        <v>871996</v>
      </c>
      <c r="D200" s="50" t="s">
        <v>745</v>
      </c>
      <c r="E200" s="29" t="s">
        <v>40</v>
      </c>
      <c r="F200" s="54" t="s">
        <v>41</v>
      </c>
      <c r="G200" s="131" t="s">
        <v>746</v>
      </c>
      <c r="H200" s="32" t="s">
        <v>29</v>
      </c>
      <c r="I200" s="29" t="s">
        <v>30</v>
      </c>
      <c r="J200" s="29" t="s">
        <v>31</v>
      </c>
      <c r="K200" s="54" t="s">
        <v>747</v>
      </c>
      <c r="L200" s="55">
        <v>44775</v>
      </c>
      <c r="M200" s="53">
        <v>45138</v>
      </c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</row>
    <row r="201" spans="1:63">
      <c r="A201" s="40">
        <v>198</v>
      </c>
      <c r="B201" s="57" t="s">
        <v>748</v>
      </c>
      <c r="C201" s="57">
        <v>871997</v>
      </c>
      <c r="D201" s="57" t="s">
        <v>749</v>
      </c>
      <c r="E201" s="58" t="s">
        <v>2</v>
      </c>
      <c r="F201" s="59" t="s">
        <v>2</v>
      </c>
      <c r="G201" s="132" t="s">
        <v>750</v>
      </c>
      <c r="H201" s="60" t="s">
        <v>29</v>
      </c>
      <c r="I201" s="58" t="s">
        <v>30</v>
      </c>
      <c r="J201" s="58" t="s">
        <v>31</v>
      </c>
      <c r="K201" s="54" t="s">
        <v>751</v>
      </c>
      <c r="L201" s="61">
        <v>44775</v>
      </c>
      <c r="M201" s="62">
        <v>45139</v>
      </c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</row>
    <row r="202" spans="1:63">
      <c r="A202" s="38">
        <v>199</v>
      </c>
      <c r="B202" s="63" t="s">
        <v>752</v>
      </c>
      <c r="C202" s="63">
        <v>865870</v>
      </c>
      <c r="D202" s="64" t="s">
        <v>753</v>
      </c>
      <c r="E202" s="65" t="s">
        <v>40</v>
      </c>
      <c r="F202" s="63" t="s">
        <v>104</v>
      </c>
      <c r="G202" s="133" t="s">
        <v>754</v>
      </c>
      <c r="H202" s="66" t="s">
        <v>29</v>
      </c>
      <c r="I202" s="65" t="s">
        <v>144</v>
      </c>
      <c r="J202" s="65" t="s">
        <v>31</v>
      </c>
      <c r="K202" s="67" t="s">
        <v>755</v>
      </c>
      <c r="L202" s="68">
        <v>44775</v>
      </c>
      <c r="M202" s="68">
        <v>45139</v>
      </c>
      <c r="N202" s="3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</row>
    <row r="203" spans="1:63">
      <c r="A203" s="10">
        <v>200</v>
      </c>
      <c r="B203" s="107" t="s">
        <v>756</v>
      </c>
      <c r="C203" s="95">
        <v>871453</v>
      </c>
      <c r="D203" s="47" t="s">
        <v>757</v>
      </c>
      <c r="E203" s="88" t="s">
        <v>40</v>
      </c>
      <c r="F203" s="93" t="s">
        <v>758</v>
      </c>
      <c r="G203" s="134" t="s">
        <v>537</v>
      </c>
      <c r="H203" s="47" t="s">
        <v>29</v>
      </c>
      <c r="I203" s="47" t="s">
        <v>30</v>
      </c>
      <c r="J203" s="88" t="s">
        <v>31</v>
      </c>
      <c r="K203" s="49" t="s">
        <v>759</v>
      </c>
      <c r="L203" s="81">
        <v>44776</v>
      </c>
      <c r="M203" s="81">
        <v>45139</v>
      </c>
      <c r="N203" s="336" t="s">
        <v>760</v>
      </c>
      <c r="O203" s="337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</row>
    <row r="204" spans="1:63" ht="27">
      <c r="A204" s="10">
        <v>201</v>
      </c>
      <c r="B204" s="94" t="s">
        <v>761</v>
      </c>
      <c r="C204" s="95">
        <v>872028</v>
      </c>
      <c r="D204" s="48" t="s">
        <v>762</v>
      </c>
      <c r="E204" s="92" t="s">
        <v>26</v>
      </c>
      <c r="F204" s="93" t="s">
        <v>27</v>
      </c>
      <c r="G204" s="134" t="s">
        <v>763</v>
      </c>
      <c r="H204" s="47" t="s">
        <v>29</v>
      </c>
      <c r="I204" s="47" t="s">
        <v>30</v>
      </c>
      <c r="J204" s="88" t="s">
        <v>31</v>
      </c>
      <c r="K204" s="49" t="s">
        <v>764</v>
      </c>
      <c r="L204" s="82">
        <v>44779</v>
      </c>
      <c r="M204" s="82">
        <v>45190</v>
      </c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</row>
    <row r="205" spans="1:63">
      <c r="A205" s="10">
        <v>202</v>
      </c>
      <c r="B205" s="108" t="s">
        <v>765</v>
      </c>
      <c r="C205" s="95">
        <v>867422</v>
      </c>
      <c r="D205" s="47" t="s">
        <v>766</v>
      </c>
      <c r="E205" s="88" t="s">
        <v>40</v>
      </c>
      <c r="F205" s="93" t="s">
        <v>767</v>
      </c>
      <c r="G205" s="134" t="s">
        <v>768</v>
      </c>
      <c r="H205" s="47" t="s">
        <v>29</v>
      </c>
      <c r="I205" s="47" t="s">
        <v>30</v>
      </c>
      <c r="J205" s="88" t="s">
        <v>31</v>
      </c>
      <c r="K205" s="49" t="s">
        <v>769</v>
      </c>
      <c r="L205" s="83">
        <v>44778</v>
      </c>
      <c r="M205" s="83">
        <v>45141</v>
      </c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</row>
    <row r="206" spans="1:63">
      <c r="A206" s="10">
        <v>203</v>
      </c>
      <c r="B206" s="108" t="s">
        <v>770</v>
      </c>
      <c r="C206" s="95">
        <v>858065</v>
      </c>
      <c r="D206" s="47" t="s">
        <v>771</v>
      </c>
      <c r="E206" s="88" t="s">
        <v>17</v>
      </c>
      <c r="F206" s="93" t="s">
        <v>18</v>
      </c>
      <c r="G206" s="134" t="s">
        <v>772</v>
      </c>
      <c r="H206" s="47" t="s">
        <v>29</v>
      </c>
      <c r="I206" s="47" t="s">
        <v>30</v>
      </c>
      <c r="J206" s="88" t="s">
        <v>31</v>
      </c>
      <c r="K206" s="49" t="s">
        <v>773</v>
      </c>
      <c r="L206" s="83">
        <v>44784</v>
      </c>
      <c r="M206" s="83">
        <v>45165</v>
      </c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</row>
    <row r="207" spans="1:63">
      <c r="A207" s="10">
        <v>204</v>
      </c>
      <c r="B207" s="108" t="s">
        <v>774</v>
      </c>
      <c r="C207" s="95">
        <v>859204</v>
      </c>
      <c r="D207" s="47" t="s">
        <v>775</v>
      </c>
      <c r="E207" s="88" t="s">
        <v>40</v>
      </c>
      <c r="F207" s="93" t="s">
        <v>776</v>
      </c>
      <c r="G207" s="134" t="s">
        <v>777</v>
      </c>
      <c r="H207" s="47" t="s">
        <v>29</v>
      </c>
      <c r="I207" s="47" t="s">
        <v>30</v>
      </c>
      <c r="J207" s="88" t="s">
        <v>31</v>
      </c>
      <c r="K207" s="49" t="s">
        <v>778</v>
      </c>
      <c r="L207" s="83">
        <v>44777</v>
      </c>
      <c r="M207" s="83">
        <v>45113</v>
      </c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</row>
    <row r="208" spans="1:63">
      <c r="A208" s="10">
        <v>205</v>
      </c>
      <c r="B208" s="108" t="s">
        <v>779</v>
      </c>
      <c r="C208" s="95">
        <v>871710</v>
      </c>
      <c r="D208" s="47" t="s">
        <v>780</v>
      </c>
      <c r="E208" s="88" t="s">
        <v>40</v>
      </c>
      <c r="F208" s="93" t="s">
        <v>758</v>
      </c>
      <c r="G208" s="134" t="s">
        <v>781</v>
      </c>
      <c r="H208" s="47" t="s">
        <v>29</v>
      </c>
      <c r="I208" s="47" t="s">
        <v>30</v>
      </c>
      <c r="J208" s="88" t="s">
        <v>31</v>
      </c>
      <c r="K208" s="49" t="s">
        <v>782</v>
      </c>
      <c r="L208" s="83">
        <v>44783</v>
      </c>
      <c r="M208" s="83">
        <v>45147</v>
      </c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</row>
    <row r="209" spans="1:63">
      <c r="A209" s="10">
        <v>207</v>
      </c>
      <c r="B209" s="108" t="s">
        <v>783</v>
      </c>
      <c r="C209" s="95">
        <v>871711</v>
      </c>
      <c r="D209" s="47" t="s">
        <v>784</v>
      </c>
      <c r="E209" s="88" t="s">
        <v>40</v>
      </c>
      <c r="F209" s="93" t="s">
        <v>758</v>
      </c>
      <c r="G209" s="134" t="s">
        <v>781</v>
      </c>
      <c r="H209" s="47" t="s">
        <v>29</v>
      </c>
      <c r="I209" s="47" t="s">
        <v>30</v>
      </c>
      <c r="J209" s="88" t="s">
        <v>31</v>
      </c>
      <c r="K209" s="49" t="s">
        <v>785</v>
      </c>
      <c r="L209" s="83">
        <v>44783</v>
      </c>
      <c r="M209" s="83">
        <v>45147</v>
      </c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</row>
    <row r="210" spans="1:63">
      <c r="A210" s="10">
        <v>208</v>
      </c>
      <c r="B210" s="108" t="s">
        <v>50</v>
      </c>
      <c r="C210" s="95">
        <v>878775</v>
      </c>
      <c r="D210" s="47" t="s">
        <v>56</v>
      </c>
      <c r="E210" s="88" t="s">
        <v>40</v>
      </c>
      <c r="F210" s="88" t="s">
        <v>27</v>
      </c>
      <c r="G210" s="48" t="s">
        <v>786</v>
      </c>
      <c r="H210" s="47" t="s">
        <v>54</v>
      </c>
      <c r="I210" s="47" t="s">
        <v>21</v>
      </c>
      <c r="J210" s="88" t="s">
        <v>22</v>
      </c>
      <c r="K210" s="49" t="s">
        <v>787</v>
      </c>
      <c r="L210" s="83">
        <v>44823</v>
      </c>
      <c r="M210" s="83">
        <v>45026</v>
      </c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</row>
    <row r="211" spans="1:63">
      <c r="A211" s="10">
        <v>209</v>
      </c>
      <c r="B211" s="108" t="s">
        <v>788</v>
      </c>
      <c r="C211" s="95">
        <v>859623</v>
      </c>
      <c r="D211" s="47" t="s">
        <v>789</v>
      </c>
      <c r="E211" s="88" t="s">
        <v>17</v>
      </c>
      <c r="F211" s="88" t="s">
        <v>18</v>
      </c>
      <c r="G211" s="48" t="s">
        <v>790</v>
      </c>
      <c r="H211" s="47" t="s">
        <v>29</v>
      </c>
      <c r="I211" s="47" t="s">
        <v>30</v>
      </c>
      <c r="J211" s="88" t="s">
        <v>22</v>
      </c>
      <c r="K211" s="49" t="s">
        <v>791</v>
      </c>
      <c r="L211" s="83">
        <v>44817</v>
      </c>
      <c r="M211" s="83">
        <v>45153</v>
      </c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</row>
    <row r="212" spans="1:63">
      <c r="A212" s="10">
        <v>210</v>
      </c>
      <c r="B212" s="108" t="s">
        <v>792</v>
      </c>
      <c r="C212" s="95">
        <v>881413</v>
      </c>
      <c r="D212" s="47" t="s">
        <v>793</v>
      </c>
      <c r="E212" s="92" t="s">
        <v>26</v>
      </c>
      <c r="F212" s="94" t="s">
        <v>27</v>
      </c>
      <c r="G212" s="48" t="s">
        <v>794</v>
      </c>
      <c r="H212" s="47" t="s">
        <v>54</v>
      </c>
      <c r="I212" s="47" t="s">
        <v>21</v>
      </c>
      <c r="J212" s="88" t="s">
        <v>31</v>
      </c>
      <c r="K212" s="49" t="s">
        <v>795</v>
      </c>
      <c r="L212" s="83">
        <v>44790</v>
      </c>
      <c r="M212" s="83">
        <v>45141</v>
      </c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</row>
    <row r="213" spans="1:63">
      <c r="A213" s="10">
        <v>211</v>
      </c>
      <c r="B213" s="109" t="s">
        <v>796</v>
      </c>
      <c r="C213" s="95">
        <v>879967</v>
      </c>
      <c r="D213" s="47" t="s">
        <v>797</v>
      </c>
      <c r="E213" s="88" t="s">
        <v>132</v>
      </c>
      <c r="F213" s="93" t="s">
        <v>133</v>
      </c>
      <c r="G213" s="48" t="s">
        <v>798</v>
      </c>
      <c r="H213" s="47" t="s">
        <v>54</v>
      </c>
      <c r="I213" s="47" t="s">
        <v>21</v>
      </c>
      <c r="J213" s="88" t="s">
        <v>31</v>
      </c>
      <c r="K213" s="49" t="s">
        <v>799</v>
      </c>
      <c r="L213" s="83">
        <v>44425</v>
      </c>
      <c r="M213" s="83">
        <v>44789</v>
      </c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</row>
    <row r="214" spans="1:63">
      <c r="A214" s="10">
        <v>212</v>
      </c>
      <c r="B214" s="108" t="s">
        <v>800</v>
      </c>
      <c r="C214" s="95">
        <v>874672</v>
      </c>
      <c r="D214" s="47" t="s">
        <v>801</v>
      </c>
      <c r="E214" s="88" t="s">
        <v>17</v>
      </c>
      <c r="F214" s="88" t="s">
        <v>18</v>
      </c>
      <c r="G214" s="48" t="s">
        <v>802</v>
      </c>
      <c r="H214" s="47" t="s">
        <v>54</v>
      </c>
      <c r="I214" s="47" t="s">
        <v>21</v>
      </c>
      <c r="J214" s="88" t="s">
        <v>31</v>
      </c>
      <c r="K214" s="49" t="s">
        <v>803</v>
      </c>
      <c r="L214" s="83">
        <v>44788</v>
      </c>
      <c r="M214" s="83">
        <v>45132</v>
      </c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</row>
    <row r="215" spans="1:63">
      <c r="A215" s="10">
        <v>213</v>
      </c>
      <c r="B215" s="108" t="s">
        <v>804</v>
      </c>
      <c r="C215" s="95">
        <v>881090</v>
      </c>
      <c r="D215" s="47" t="s">
        <v>805</v>
      </c>
      <c r="E215" s="88" t="s">
        <v>40</v>
      </c>
      <c r="F215" s="88" t="s">
        <v>41</v>
      </c>
      <c r="G215" s="48" t="s">
        <v>806</v>
      </c>
      <c r="H215" s="47" t="s">
        <v>29</v>
      </c>
      <c r="I215" s="47" t="s">
        <v>426</v>
      </c>
      <c r="J215" s="88" t="s">
        <v>31</v>
      </c>
      <c r="K215" s="49" t="s">
        <v>807</v>
      </c>
      <c r="L215" s="83">
        <v>44789</v>
      </c>
      <c r="M215" s="83">
        <v>45155</v>
      </c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</row>
    <row r="216" spans="1:63">
      <c r="A216" s="10">
        <v>214</v>
      </c>
      <c r="B216" s="108" t="s">
        <v>808</v>
      </c>
      <c r="C216" s="95">
        <v>881091</v>
      </c>
      <c r="D216" s="47" t="s">
        <v>809</v>
      </c>
      <c r="E216" s="88" t="s">
        <v>40</v>
      </c>
      <c r="F216" s="88" t="s">
        <v>41</v>
      </c>
      <c r="G216" s="48" t="s">
        <v>810</v>
      </c>
      <c r="H216" s="47" t="s">
        <v>29</v>
      </c>
      <c r="I216" s="47" t="s">
        <v>426</v>
      </c>
      <c r="J216" s="88" t="s">
        <v>31</v>
      </c>
      <c r="K216" s="49" t="s">
        <v>811</v>
      </c>
      <c r="L216" s="83">
        <v>44789</v>
      </c>
      <c r="M216" s="83">
        <v>45155</v>
      </c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</row>
    <row r="217" spans="1:63">
      <c r="A217" s="10">
        <v>215</v>
      </c>
      <c r="B217" s="108" t="s">
        <v>812</v>
      </c>
      <c r="C217" s="95">
        <v>881092</v>
      </c>
      <c r="D217" s="47" t="s">
        <v>813</v>
      </c>
      <c r="E217" s="88" t="s">
        <v>40</v>
      </c>
      <c r="F217" s="88" t="s">
        <v>41</v>
      </c>
      <c r="G217" s="48" t="s">
        <v>810</v>
      </c>
      <c r="H217" s="47" t="s">
        <v>29</v>
      </c>
      <c r="I217" s="47" t="s">
        <v>426</v>
      </c>
      <c r="J217" s="88" t="s">
        <v>31</v>
      </c>
      <c r="K217" s="49" t="s">
        <v>814</v>
      </c>
      <c r="L217" s="83">
        <v>44789</v>
      </c>
      <c r="M217" s="83">
        <v>45155</v>
      </c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</row>
    <row r="218" spans="1:63">
      <c r="A218" s="10">
        <v>216</v>
      </c>
      <c r="B218" s="108" t="s">
        <v>815</v>
      </c>
      <c r="C218" s="95">
        <v>881093</v>
      </c>
      <c r="D218" s="47" t="s">
        <v>816</v>
      </c>
      <c r="E218" s="88" t="s">
        <v>40</v>
      </c>
      <c r="F218" s="88" t="s">
        <v>41</v>
      </c>
      <c r="G218" s="48" t="s">
        <v>810</v>
      </c>
      <c r="H218" s="47" t="s">
        <v>29</v>
      </c>
      <c r="I218" s="47" t="s">
        <v>426</v>
      </c>
      <c r="J218" s="88" t="s">
        <v>31</v>
      </c>
      <c r="K218" s="49" t="s">
        <v>817</v>
      </c>
      <c r="L218" s="83">
        <v>44789</v>
      </c>
      <c r="M218" s="83">
        <v>45155</v>
      </c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</row>
    <row r="219" spans="1:63" ht="27">
      <c r="A219" s="10">
        <v>217</v>
      </c>
      <c r="B219" s="108" t="s">
        <v>770</v>
      </c>
      <c r="C219" s="95">
        <v>858065</v>
      </c>
      <c r="D219" s="47" t="s">
        <v>771</v>
      </c>
      <c r="E219" s="88" t="s">
        <v>17</v>
      </c>
      <c r="F219" s="88" t="s">
        <v>18</v>
      </c>
      <c r="G219" s="48" t="s">
        <v>772</v>
      </c>
      <c r="H219" s="47" t="s">
        <v>29</v>
      </c>
      <c r="I219" s="47" t="s">
        <v>542</v>
      </c>
      <c r="J219" s="88" t="s">
        <v>85</v>
      </c>
      <c r="K219" s="49" t="s">
        <v>818</v>
      </c>
      <c r="L219" s="83">
        <v>44784</v>
      </c>
      <c r="M219" s="83">
        <v>45165</v>
      </c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</row>
    <row r="220" spans="1:63">
      <c r="A220" s="10">
        <v>218</v>
      </c>
      <c r="B220" s="108" t="s">
        <v>819</v>
      </c>
      <c r="C220" s="95">
        <v>888907</v>
      </c>
      <c r="D220" s="47" t="s">
        <v>820</v>
      </c>
      <c r="E220" s="88" t="s">
        <v>40</v>
      </c>
      <c r="F220" s="88" t="s">
        <v>41</v>
      </c>
      <c r="G220" s="48" t="s">
        <v>821</v>
      </c>
      <c r="H220" s="47" t="s">
        <v>29</v>
      </c>
      <c r="I220" s="47" t="s">
        <v>426</v>
      </c>
      <c r="J220" s="88" t="s">
        <v>31</v>
      </c>
      <c r="K220" s="49" t="s">
        <v>822</v>
      </c>
      <c r="L220" s="83">
        <v>44792</v>
      </c>
      <c r="M220" s="83">
        <v>45156</v>
      </c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</row>
    <row r="221" spans="1:63">
      <c r="A221" s="10">
        <v>219</v>
      </c>
      <c r="B221" s="108" t="s">
        <v>823</v>
      </c>
      <c r="C221" s="95">
        <v>889376</v>
      </c>
      <c r="D221" s="47" t="s">
        <v>824</v>
      </c>
      <c r="E221" s="88" t="s">
        <v>40</v>
      </c>
      <c r="F221" s="88" t="s">
        <v>41</v>
      </c>
      <c r="G221" s="48" t="s">
        <v>825</v>
      </c>
      <c r="H221" s="47" t="s">
        <v>29</v>
      </c>
      <c r="I221" s="47" t="s">
        <v>426</v>
      </c>
      <c r="J221" s="88" t="s">
        <v>31</v>
      </c>
      <c r="K221" s="49" t="s">
        <v>826</v>
      </c>
      <c r="L221" s="83">
        <v>44792</v>
      </c>
      <c r="M221" s="83">
        <v>45156</v>
      </c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</row>
    <row r="222" spans="1:63">
      <c r="A222" s="10">
        <v>220</v>
      </c>
      <c r="B222" s="108" t="s">
        <v>827</v>
      </c>
      <c r="C222" s="95">
        <v>866651</v>
      </c>
      <c r="D222" s="47" t="s">
        <v>828</v>
      </c>
      <c r="E222" s="88" t="s">
        <v>40</v>
      </c>
      <c r="F222" s="88" t="s">
        <v>41</v>
      </c>
      <c r="G222" s="48" t="s">
        <v>829</v>
      </c>
      <c r="H222" s="47" t="s">
        <v>29</v>
      </c>
      <c r="I222" s="47" t="s">
        <v>426</v>
      </c>
      <c r="J222" s="88" t="s">
        <v>31</v>
      </c>
      <c r="K222" s="49" t="s">
        <v>830</v>
      </c>
      <c r="L222" s="83">
        <v>44795</v>
      </c>
      <c r="M222" s="83">
        <v>45159</v>
      </c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</row>
    <row r="223" spans="1:63">
      <c r="A223" s="10">
        <v>221</v>
      </c>
      <c r="B223" s="88" t="s">
        <v>831</v>
      </c>
      <c r="C223" s="88">
        <v>874076</v>
      </c>
      <c r="D223" s="48" t="s">
        <v>832</v>
      </c>
      <c r="E223" s="88" t="s">
        <v>17</v>
      </c>
      <c r="F223" s="88" t="s">
        <v>18</v>
      </c>
      <c r="G223" s="48" t="s">
        <v>833</v>
      </c>
      <c r="H223" s="48" t="s">
        <v>54</v>
      </c>
      <c r="I223" s="48" t="s">
        <v>21</v>
      </c>
      <c r="J223" s="88" t="s">
        <v>31</v>
      </c>
      <c r="K223" s="49" t="s">
        <v>834</v>
      </c>
      <c r="L223" s="84">
        <v>44795</v>
      </c>
      <c r="M223" s="84">
        <v>45120</v>
      </c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</row>
    <row r="224" spans="1:63">
      <c r="A224" s="10">
        <v>222</v>
      </c>
      <c r="B224" s="108" t="s">
        <v>835</v>
      </c>
      <c r="C224" s="95">
        <v>871528</v>
      </c>
      <c r="D224" s="47" t="s">
        <v>836</v>
      </c>
      <c r="E224" s="88" t="s">
        <v>40</v>
      </c>
      <c r="F224" s="88" t="s">
        <v>41</v>
      </c>
      <c r="G224" s="48" t="s">
        <v>837</v>
      </c>
      <c r="H224" s="47" t="s">
        <v>29</v>
      </c>
      <c r="I224" s="47" t="s">
        <v>426</v>
      </c>
      <c r="J224" s="88" t="s">
        <v>31</v>
      </c>
      <c r="K224" s="49" t="s">
        <v>838</v>
      </c>
      <c r="L224" s="83">
        <v>44799</v>
      </c>
      <c r="M224" s="83">
        <v>45163</v>
      </c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</row>
    <row r="225" spans="1:63">
      <c r="A225" s="10">
        <v>223</v>
      </c>
      <c r="B225" s="108" t="s">
        <v>839</v>
      </c>
      <c r="C225" s="95">
        <v>859682</v>
      </c>
      <c r="D225" s="47" t="s">
        <v>840</v>
      </c>
      <c r="E225" s="88" t="s">
        <v>40</v>
      </c>
      <c r="F225" s="88" t="s">
        <v>41</v>
      </c>
      <c r="G225" s="48" t="s">
        <v>841</v>
      </c>
      <c r="H225" s="47" t="s">
        <v>29</v>
      </c>
      <c r="I225" s="47" t="s">
        <v>426</v>
      </c>
      <c r="J225" s="88" t="s">
        <v>31</v>
      </c>
      <c r="K225" s="49" t="s">
        <v>842</v>
      </c>
      <c r="L225" s="83">
        <v>44799</v>
      </c>
      <c r="M225" s="83">
        <v>45163</v>
      </c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</row>
    <row r="226" spans="1:63">
      <c r="A226" s="10">
        <v>224</v>
      </c>
      <c r="B226" s="108" t="s">
        <v>843</v>
      </c>
      <c r="C226" s="95">
        <v>888544</v>
      </c>
      <c r="D226" s="47" t="s">
        <v>844</v>
      </c>
      <c r="E226" s="88" t="s">
        <v>40</v>
      </c>
      <c r="F226" s="88" t="s">
        <v>41</v>
      </c>
      <c r="G226" s="48" t="s">
        <v>845</v>
      </c>
      <c r="H226" s="47" t="s">
        <v>29</v>
      </c>
      <c r="I226" s="47" t="s">
        <v>426</v>
      </c>
      <c r="J226" s="88" t="s">
        <v>31</v>
      </c>
      <c r="K226" s="49" t="s">
        <v>846</v>
      </c>
      <c r="L226" s="83">
        <v>44799</v>
      </c>
      <c r="M226" s="83">
        <v>45163</v>
      </c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</row>
    <row r="227" spans="1:63">
      <c r="A227" s="10">
        <v>225</v>
      </c>
      <c r="B227" s="108" t="s">
        <v>847</v>
      </c>
      <c r="C227" s="95">
        <v>870052</v>
      </c>
      <c r="D227" s="47" t="s">
        <v>848</v>
      </c>
      <c r="E227" s="88" t="s">
        <v>40</v>
      </c>
      <c r="F227" s="88" t="s">
        <v>41</v>
      </c>
      <c r="G227" s="48" t="s">
        <v>849</v>
      </c>
      <c r="H227" s="47" t="s">
        <v>29</v>
      </c>
      <c r="I227" s="47" t="s">
        <v>144</v>
      </c>
      <c r="J227" s="88" t="s">
        <v>31</v>
      </c>
      <c r="K227" s="49" t="s">
        <v>850</v>
      </c>
      <c r="L227" s="83">
        <v>44805</v>
      </c>
      <c r="M227" s="83">
        <v>45169</v>
      </c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</row>
    <row r="228" spans="1:63" ht="27">
      <c r="A228" s="10">
        <v>226</v>
      </c>
      <c r="B228" s="109" t="s">
        <v>796</v>
      </c>
      <c r="C228" s="95">
        <v>879967</v>
      </c>
      <c r="D228" s="47" t="s">
        <v>797</v>
      </c>
      <c r="E228" s="88" t="s">
        <v>132</v>
      </c>
      <c r="F228" s="93" t="s">
        <v>133</v>
      </c>
      <c r="G228" s="48" t="s">
        <v>798</v>
      </c>
      <c r="H228" s="47" t="s">
        <v>54</v>
      </c>
      <c r="I228" s="47" t="s">
        <v>2</v>
      </c>
      <c r="J228" s="88" t="s">
        <v>85</v>
      </c>
      <c r="K228" s="49" t="s">
        <v>851</v>
      </c>
      <c r="L228" s="83">
        <v>44790</v>
      </c>
      <c r="M228" s="83">
        <v>45154</v>
      </c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</row>
    <row r="229" spans="1:63">
      <c r="A229" s="10">
        <v>227</v>
      </c>
      <c r="B229" s="108" t="s">
        <v>852</v>
      </c>
      <c r="C229" s="95">
        <v>890030</v>
      </c>
      <c r="D229" s="47" t="s">
        <v>853</v>
      </c>
      <c r="E229" s="88" t="s">
        <v>40</v>
      </c>
      <c r="F229" s="88" t="s">
        <v>27</v>
      </c>
      <c r="G229" s="48" t="s">
        <v>854</v>
      </c>
      <c r="H229" s="47" t="s">
        <v>29</v>
      </c>
      <c r="I229" s="47" t="s">
        <v>426</v>
      </c>
      <c r="J229" s="88" t="s">
        <v>31</v>
      </c>
      <c r="K229" s="49" t="s">
        <v>855</v>
      </c>
      <c r="L229" s="83">
        <v>44809</v>
      </c>
      <c r="M229" s="83">
        <v>45173</v>
      </c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</row>
    <row r="230" spans="1:63">
      <c r="A230" s="10">
        <v>228</v>
      </c>
      <c r="B230" s="108" t="s">
        <v>856</v>
      </c>
      <c r="C230" s="95">
        <v>889145</v>
      </c>
      <c r="D230" s="47" t="s">
        <v>857</v>
      </c>
      <c r="E230" s="88" t="s">
        <v>40</v>
      </c>
      <c r="F230" s="88" t="s">
        <v>41</v>
      </c>
      <c r="G230" s="48" t="s">
        <v>849</v>
      </c>
      <c r="H230" s="47" t="s">
        <v>29</v>
      </c>
      <c r="I230" s="47" t="s">
        <v>426</v>
      </c>
      <c r="J230" s="88" t="s">
        <v>31</v>
      </c>
      <c r="K230" s="49" t="s">
        <v>858</v>
      </c>
      <c r="L230" s="83">
        <v>44812</v>
      </c>
      <c r="M230" s="83">
        <v>45145</v>
      </c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</row>
    <row r="231" spans="1:63">
      <c r="A231" s="10">
        <v>229</v>
      </c>
      <c r="B231" s="26" t="s">
        <v>859</v>
      </c>
      <c r="C231" s="32">
        <v>874646</v>
      </c>
      <c r="D231" s="32" t="s">
        <v>860</v>
      </c>
      <c r="E231" s="29" t="s">
        <v>40</v>
      </c>
      <c r="F231" s="29" t="s">
        <v>41</v>
      </c>
      <c r="G231" s="124" t="s">
        <v>861</v>
      </c>
      <c r="H231" s="32" t="s">
        <v>29</v>
      </c>
      <c r="I231" s="32" t="s">
        <v>426</v>
      </c>
      <c r="J231" s="29" t="s">
        <v>31</v>
      </c>
      <c r="K231" s="30" t="s">
        <v>862</v>
      </c>
      <c r="L231" s="31">
        <v>44812</v>
      </c>
      <c r="M231" s="31">
        <v>45145</v>
      </c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</row>
    <row r="232" spans="1:63">
      <c r="A232" s="10">
        <v>230</v>
      </c>
      <c r="B232" s="26" t="s">
        <v>50</v>
      </c>
      <c r="C232" s="32">
        <v>878775</v>
      </c>
      <c r="D232" s="32" t="s">
        <v>56</v>
      </c>
      <c r="E232" s="29" t="s">
        <v>40</v>
      </c>
      <c r="F232" s="32" t="s">
        <v>546</v>
      </c>
      <c r="G232" s="124" t="s">
        <v>863</v>
      </c>
      <c r="H232" s="32" t="s">
        <v>54</v>
      </c>
      <c r="I232" s="32" t="s">
        <v>21</v>
      </c>
      <c r="J232" s="29" t="s">
        <v>31</v>
      </c>
      <c r="K232" s="30" t="s">
        <v>864</v>
      </c>
      <c r="L232" s="31">
        <v>44813</v>
      </c>
      <c r="M232" s="31">
        <v>45177</v>
      </c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</row>
    <row r="233" spans="1:63">
      <c r="A233" s="10">
        <v>231</v>
      </c>
      <c r="B233" s="26" t="s">
        <v>865</v>
      </c>
      <c r="C233" s="32">
        <v>889415</v>
      </c>
      <c r="D233" s="32" t="s">
        <v>866</v>
      </c>
      <c r="E233" s="29" t="s">
        <v>40</v>
      </c>
      <c r="F233" s="32" t="s">
        <v>546</v>
      </c>
      <c r="G233" s="124" t="s">
        <v>867</v>
      </c>
      <c r="H233" s="32" t="s">
        <v>54</v>
      </c>
      <c r="I233" s="32" t="s">
        <v>21</v>
      </c>
      <c r="J233" s="29" t="s">
        <v>31</v>
      </c>
      <c r="K233" s="30" t="s">
        <v>868</v>
      </c>
      <c r="L233" s="31">
        <v>44813</v>
      </c>
      <c r="M233" s="31">
        <v>45177</v>
      </c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</row>
    <row r="234" spans="1:63">
      <c r="A234" s="10">
        <v>232</v>
      </c>
      <c r="B234" s="26" t="s">
        <v>869</v>
      </c>
      <c r="C234" s="32">
        <v>887770</v>
      </c>
      <c r="D234" s="32" t="s">
        <v>870</v>
      </c>
      <c r="E234" s="29" t="s">
        <v>40</v>
      </c>
      <c r="F234" s="32" t="s">
        <v>546</v>
      </c>
      <c r="G234" s="124" t="s">
        <v>871</v>
      </c>
      <c r="H234" s="32" t="s">
        <v>54</v>
      </c>
      <c r="I234" s="32" t="s">
        <v>21</v>
      </c>
      <c r="J234" s="29" t="s">
        <v>31</v>
      </c>
      <c r="K234" s="30" t="s">
        <v>872</v>
      </c>
      <c r="L234" s="31">
        <v>44813</v>
      </c>
      <c r="M234" s="31">
        <v>45177</v>
      </c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</row>
    <row r="235" spans="1:63" ht="27">
      <c r="A235" s="10">
        <v>233</v>
      </c>
      <c r="B235" s="26" t="s">
        <v>50</v>
      </c>
      <c r="C235" s="32">
        <v>878775</v>
      </c>
      <c r="D235" s="32" t="s">
        <v>56</v>
      </c>
      <c r="E235" s="29" t="s">
        <v>40</v>
      </c>
      <c r="F235" s="32" t="s">
        <v>546</v>
      </c>
      <c r="G235" s="124" t="s">
        <v>863</v>
      </c>
      <c r="H235" s="32" t="s">
        <v>54</v>
      </c>
      <c r="I235" s="32" t="s">
        <v>21</v>
      </c>
      <c r="J235" s="29" t="s">
        <v>85</v>
      </c>
      <c r="K235" s="30" t="s">
        <v>873</v>
      </c>
      <c r="L235" s="31">
        <v>44813</v>
      </c>
      <c r="M235" s="31">
        <v>45026</v>
      </c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</row>
    <row r="236" spans="1:63" ht="27">
      <c r="A236" s="10">
        <v>234</v>
      </c>
      <c r="B236" s="26" t="s">
        <v>869</v>
      </c>
      <c r="C236" s="32">
        <v>887770</v>
      </c>
      <c r="D236" s="32" t="s">
        <v>870</v>
      </c>
      <c r="E236" s="29" t="s">
        <v>40</v>
      </c>
      <c r="F236" s="32" t="s">
        <v>546</v>
      </c>
      <c r="G236" s="124" t="s">
        <v>871</v>
      </c>
      <c r="H236" s="32" t="s">
        <v>54</v>
      </c>
      <c r="I236" s="32" t="s">
        <v>21</v>
      </c>
      <c r="J236" s="29" t="s">
        <v>85</v>
      </c>
      <c r="K236" s="30" t="s">
        <v>874</v>
      </c>
      <c r="L236" s="31">
        <v>44813</v>
      </c>
      <c r="M236" s="31">
        <v>45026</v>
      </c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</row>
    <row r="237" spans="1:63">
      <c r="A237" s="10">
        <v>235</v>
      </c>
      <c r="B237" s="26" t="s">
        <v>875</v>
      </c>
      <c r="C237" s="32">
        <v>875663</v>
      </c>
      <c r="D237" s="32" t="s">
        <v>876</v>
      </c>
      <c r="E237" s="29" t="s">
        <v>40</v>
      </c>
      <c r="F237" s="32" t="s">
        <v>546</v>
      </c>
      <c r="G237" s="124" t="s">
        <v>877</v>
      </c>
      <c r="H237" s="32" t="s">
        <v>29</v>
      </c>
      <c r="I237" s="32" t="s">
        <v>426</v>
      </c>
      <c r="J237" s="29" t="s">
        <v>31</v>
      </c>
      <c r="K237" s="30" t="s">
        <v>878</v>
      </c>
      <c r="L237" s="31">
        <v>44816</v>
      </c>
      <c r="M237" s="31">
        <v>45180</v>
      </c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</row>
    <row r="238" spans="1:63">
      <c r="A238" s="10">
        <v>236</v>
      </c>
      <c r="B238" s="26" t="s">
        <v>788</v>
      </c>
      <c r="C238" s="32">
        <v>859623</v>
      </c>
      <c r="D238" s="32" t="s">
        <v>789</v>
      </c>
      <c r="E238" s="29" t="s">
        <v>17</v>
      </c>
      <c r="F238" s="29" t="s">
        <v>18</v>
      </c>
      <c r="G238" s="124" t="s">
        <v>2</v>
      </c>
      <c r="H238" s="32" t="s">
        <v>29</v>
      </c>
      <c r="I238" s="32" t="s">
        <v>426</v>
      </c>
      <c r="J238" s="29" t="s">
        <v>31</v>
      </c>
      <c r="K238" s="30" t="s">
        <v>791</v>
      </c>
      <c r="L238" s="31">
        <v>44817</v>
      </c>
      <c r="M238" s="31">
        <v>45153</v>
      </c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</row>
    <row r="239" spans="1:63">
      <c r="A239" s="10">
        <v>237</v>
      </c>
      <c r="B239" s="26" t="s">
        <v>879</v>
      </c>
      <c r="C239" s="32">
        <v>857769</v>
      </c>
      <c r="D239" s="32" t="s">
        <v>880</v>
      </c>
      <c r="E239" s="29" t="s">
        <v>40</v>
      </c>
      <c r="F239" s="29" t="s">
        <v>41</v>
      </c>
      <c r="G239" s="124" t="s">
        <v>881</v>
      </c>
      <c r="H239" s="32" t="s">
        <v>29</v>
      </c>
      <c r="I239" s="32" t="s">
        <v>426</v>
      </c>
      <c r="J239" s="29" t="s">
        <v>31</v>
      </c>
      <c r="K239" s="30" t="s">
        <v>882</v>
      </c>
      <c r="L239" s="31">
        <v>44818</v>
      </c>
      <c r="M239" s="31">
        <v>45195</v>
      </c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</row>
    <row r="240" spans="1:63">
      <c r="A240" s="10">
        <v>238</v>
      </c>
      <c r="B240" s="26" t="s">
        <v>883</v>
      </c>
      <c r="C240" s="32">
        <v>874884</v>
      </c>
      <c r="D240" s="32" t="s">
        <v>884</v>
      </c>
      <c r="E240" s="29" t="s">
        <v>40</v>
      </c>
      <c r="F240" s="29" t="s">
        <v>27</v>
      </c>
      <c r="G240" s="124" t="s">
        <v>885</v>
      </c>
      <c r="H240" s="32" t="s">
        <v>29</v>
      </c>
      <c r="I240" s="32" t="s">
        <v>426</v>
      </c>
      <c r="J240" s="29" t="s">
        <v>31</v>
      </c>
      <c r="K240" s="30" t="s">
        <v>886</v>
      </c>
      <c r="L240" s="31">
        <v>44819</v>
      </c>
      <c r="M240" s="31">
        <v>45126</v>
      </c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</row>
    <row r="241" spans="1:63">
      <c r="A241" s="10">
        <v>239</v>
      </c>
      <c r="B241" s="26" t="s">
        <v>887</v>
      </c>
      <c r="C241" s="32">
        <v>874885</v>
      </c>
      <c r="D241" s="32" t="s">
        <v>888</v>
      </c>
      <c r="E241" s="29" t="s">
        <v>40</v>
      </c>
      <c r="F241" s="29" t="s">
        <v>27</v>
      </c>
      <c r="G241" s="124" t="s">
        <v>885</v>
      </c>
      <c r="H241" s="32" t="s">
        <v>29</v>
      </c>
      <c r="I241" s="32" t="s">
        <v>426</v>
      </c>
      <c r="J241" s="29" t="s">
        <v>31</v>
      </c>
      <c r="K241" s="30" t="s">
        <v>889</v>
      </c>
      <c r="L241" s="31">
        <v>44819</v>
      </c>
      <c r="M241" s="31">
        <v>45126</v>
      </c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</row>
    <row r="242" spans="1:63">
      <c r="A242" s="10">
        <v>240</v>
      </c>
      <c r="B242" s="26" t="s">
        <v>890</v>
      </c>
      <c r="C242" s="32">
        <v>881099</v>
      </c>
      <c r="D242" s="32" t="s">
        <v>891</v>
      </c>
      <c r="E242" s="29" t="s">
        <v>40</v>
      </c>
      <c r="F242" s="32" t="s">
        <v>546</v>
      </c>
      <c r="G242" s="124" t="s">
        <v>892</v>
      </c>
      <c r="H242" s="32" t="s">
        <v>54</v>
      </c>
      <c r="I242" s="32" t="s">
        <v>21</v>
      </c>
      <c r="J242" s="29" t="s">
        <v>31</v>
      </c>
      <c r="K242" s="30" t="s">
        <v>893</v>
      </c>
      <c r="L242" s="31">
        <v>44820</v>
      </c>
      <c r="M242" s="32" t="s">
        <v>2</v>
      </c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</row>
    <row r="243" spans="1:63" ht="27">
      <c r="A243" s="10">
        <v>241</v>
      </c>
      <c r="B243" s="26" t="s">
        <v>50</v>
      </c>
      <c r="C243" s="32">
        <v>878775</v>
      </c>
      <c r="D243" s="32" t="s">
        <v>56</v>
      </c>
      <c r="E243" s="29" t="s">
        <v>40</v>
      </c>
      <c r="F243" s="32" t="s">
        <v>546</v>
      </c>
      <c r="G243" s="124" t="s">
        <v>894</v>
      </c>
      <c r="H243" s="32" t="s">
        <v>54</v>
      </c>
      <c r="I243" s="32" t="s">
        <v>21</v>
      </c>
      <c r="J243" s="29" t="s">
        <v>85</v>
      </c>
      <c r="K243" s="30" t="s">
        <v>873</v>
      </c>
      <c r="L243" s="31">
        <v>44813</v>
      </c>
      <c r="M243" s="31">
        <v>45177</v>
      </c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</row>
    <row r="244" spans="1:63">
      <c r="A244" s="10">
        <v>242</v>
      </c>
      <c r="B244" s="26" t="s">
        <v>895</v>
      </c>
      <c r="C244" s="29">
        <v>876884</v>
      </c>
      <c r="D244" s="32" t="s">
        <v>896</v>
      </c>
      <c r="E244" s="29" t="s">
        <v>40</v>
      </c>
      <c r="F244" s="29" t="s">
        <v>41</v>
      </c>
      <c r="G244" s="124" t="s">
        <v>897</v>
      </c>
      <c r="H244" s="32" t="s">
        <v>29</v>
      </c>
      <c r="I244" s="32" t="s">
        <v>426</v>
      </c>
      <c r="J244" s="29" t="s">
        <v>31</v>
      </c>
      <c r="K244" s="30" t="s">
        <v>898</v>
      </c>
      <c r="L244" s="31">
        <v>44825</v>
      </c>
      <c r="M244" s="31">
        <v>45189</v>
      </c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</row>
    <row r="245" spans="1:63">
      <c r="A245" s="10">
        <v>243</v>
      </c>
      <c r="B245" s="26" t="s">
        <v>899</v>
      </c>
      <c r="C245" s="29">
        <v>870154</v>
      </c>
      <c r="D245" s="29" t="s">
        <v>900</v>
      </c>
      <c r="E245" s="29" t="s">
        <v>40</v>
      </c>
      <c r="F245" s="29" t="s">
        <v>41</v>
      </c>
      <c r="G245" s="124" t="s">
        <v>901</v>
      </c>
      <c r="H245" s="32" t="s">
        <v>29</v>
      </c>
      <c r="I245" s="32" t="s">
        <v>426</v>
      </c>
      <c r="J245" s="29" t="s">
        <v>31</v>
      </c>
      <c r="K245" s="30" t="s">
        <v>902</v>
      </c>
      <c r="L245" s="31">
        <v>44827</v>
      </c>
      <c r="M245" s="31">
        <v>45191</v>
      </c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</row>
    <row r="246" spans="1:63">
      <c r="A246" s="10">
        <v>244</v>
      </c>
      <c r="B246" s="34" t="s">
        <v>903</v>
      </c>
      <c r="C246" s="29">
        <v>889523</v>
      </c>
      <c r="D246" s="29" t="s">
        <v>904</v>
      </c>
      <c r="E246" s="29" t="s">
        <v>40</v>
      </c>
      <c r="F246" s="29" t="s">
        <v>41</v>
      </c>
      <c r="G246" s="124" t="s">
        <v>905</v>
      </c>
      <c r="H246" s="32" t="s">
        <v>29</v>
      </c>
      <c r="I246" s="32" t="s">
        <v>426</v>
      </c>
      <c r="J246" s="29" t="s">
        <v>31</v>
      </c>
      <c r="K246" s="30" t="s">
        <v>906</v>
      </c>
      <c r="L246" s="31">
        <v>44830</v>
      </c>
      <c r="M246" s="31">
        <v>45194</v>
      </c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</row>
    <row r="247" spans="1:63">
      <c r="A247" s="10">
        <v>245</v>
      </c>
      <c r="B247" s="34" t="s">
        <v>907</v>
      </c>
      <c r="C247" s="32">
        <v>820233</v>
      </c>
      <c r="D247" s="32" t="s">
        <v>908</v>
      </c>
      <c r="E247" s="29" t="s">
        <v>17</v>
      </c>
      <c r="F247" s="29" t="s">
        <v>18</v>
      </c>
      <c r="G247" s="124" t="s">
        <v>909</v>
      </c>
      <c r="H247" s="32" t="s">
        <v>29</v>
      </c>
      <c r="I247" s="32" t="s">
        <v>426</v>
      </c>
      <c r="J247" s="29" t="s">
        <v>31</v>
      </c>
      <c r="K247" s="30" t="s">
        <v>910</v>
      </c>
      <c r="L247" s="31">
        <v>44831</v>
      </c>
      <c r="M247" s="31">
        <v>44832</v>
      </c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</row>
    <row r="248" spans="1:63">
      <c r="A248" s="10">
        <v>246</v>
      </c>
      <c r="B248" s="34" t="s">
        <v>911</v>
      </c>
      <c r="C248" s="32">
        <v>871739</v>
      </c>
      <c r="D248" s="32" t="s">
        <v>912</v>
      </c>
      <c r="E248" s="29" t="s">
        <v>40</v>
      </c>
      <c r="F248" s="32" t="s">
        <v>546</v>
      </c>
      <c r="G248" s="124" t="s">
        <v>913</v>
      </c>
      <c r="H248" s="32" t="s">
        <v>54</v>
      </c>
      <c r="I248" s="32" t="s">
        <v>21</v>
      </c>
      <c r="J248" s="29" t="s">
        <v>31</v>
      </c>
      <c r="K248" s="30" t="s">
        <v>914</v>
      </c>
      <c r="L248" s="35">
        <v>44834</v>
      </c>
      <c r="M248" s="35">
        <v>45170</v>
      </c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</row>
    <row r="249" spans="1:63">
      <c r="A249" s="10">
        <v>247</v>
      </c>
      <c r="B249" s="26" t="s">
        <v>915</v>
      </c>
      <c r="C249" s="32">
        <v>862657</v>
      </c>
      <c r="D249" s="32" t="s">
        <v>916</v>
      </c>
      <c r="E249" s="29" t="s">
        <v>40</v>
      </c>
      <c r="F249" s="29" t="s">
        <v>41</v>
      </c>
      <c r="G249" s="124" t="s">
        <v>917</v>
      </c>
      <c r="H249" s="32" t="s">
        <v>29</v>
      </c>
      <c r="I249" s="32" t="s">
        <v>426</v>
      </c>
      <c r="J249" s="29" t="s">
        <v>31</v>
      </c>
      <c r="K249" s="30" t="s">
        <v>918</v>
      </c>
      <c r="L249" s="35">
        <v>44834</v>
      </c>
      <c r="M249" s="35">
        <v>45198</v>
      </c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</row>
    <row r="250" spans="1:63">
      <c r="A250" s="10">
        <v>248</v>
      </c>
      <c r="B250" s="26" t="s">
        <v>919</v>
      </c>
      <c r="C250" s="29">
        <v>874408</v>
      </c>
      <c r="D250" s="32" t="s">
        <v>920</v>
      </c>
      <c r="E250" s="29" t="s">
        <v>40</v>
      </c>
      <c r="F250" s="29" t="s">
        <v>41</v>
      </c>
      <c r="G250" s="124" t="s">
        <v>917</v>
      </c>
      <c r="H250" s="32" t="s">
        <v>29</v>
      </c>
      <c r="I250" s="32" t="s">
        <v>426</v>
      </c>
      <c r="J250" s="29" t="s">
        <v>31</v>
      </c>
      <c r="K250" s="30" t="s">
        <v>921</v>
      </c>
      <c r="L250" s="35">
        <v>44834</v>
      </c>
      <c r="M250" s="31">
        <v>45198</v>
      </c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</row>
    <row r="251" spans="1:63">
      <c r="A251" s="10">
        <v>249</v>
      </c>
      <c r="B251" s="26" t="s">
        <v>922</v>
      </c>
      <c r="C251" s="29">
        <v>862658</v>
      </c>
      <c r="D251" s="29" t="s">
        <v>923</v>
      </c>
      <c r="E251" s="29" t="s">
        <v>40</v>
      </c>
      <c r="F251" s="29" t="s">
        <v>41</v>
      </c>
      <c r="G251" s="124" t="s">
        <v>917</v>
      </c>
      <c r="H251" s="32" t="s">
        <v>29</v>
      </c>
      <c r="I251" s="32" t="s">
        <v>426</v>
      </c>
      <c r="J251" s="29" t="s">
        <v>31</v>
      </c>
      <c r="K251" s="30" t="s">
        <v>924</v>
      </c>
      <c r="L251" s="35">
        <v>44834</v>
      </c>
      <c r="M251" s="31">
        <v>45198</v>
      </c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</row>
    <row r="252" spans="1:63">
      <c r="A252" s="10">
        <v>250</v>
      </c>
      <c r="B252" s="26" t="s">
        <v>925</v>
      </c>
      <c r="C252" s="29">
        <v>866681</v>
      </c>
      <c r="D252" s="29" t="s">
        <v>926</v>
      </c>
      <c r="E252" s="29" t="s">
        <v>40</v>
      </c>
      <c r="F252" s="29" t="s">
        <v>27</v>
      </c>
      <c r="G252" s="124" t="s">
        <v>927</v>
      </c>
      <c r="H252" s="32" t="s">
        <v>29</v>
      </c>
      <c r="I252" s="32" t="s">
        <v>426</v>
      </c>
      <c r="J252" s="29" t="s">
        <v>31</v>
      </c>
      <c r="K252" s="30" t="s">
        <v>928</v>
      </c>
      <c r="L252" s="31">
        <v>44837</v>
      </c>
      <c r="M252" s="31">
        <v>45204</v>
      </c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</row>
    <row r="253" spans="1:63">
      <c r="A253" s="10">
        <v>251</v>
      </c>
      <c r="B253" s="34" t="s">
        <v>929</v>
      </c>
      <c r="C253" s="29">
        <v>887593</v>
      </c>
      <c r="D253" s="29" t="s">
        <v>930</v>
      </c>
      <c r="E253" s="29" t="s">
        <v>40</v>
      </c>
      <c r="F253" s="29" t="s">
        <v>27</v>
      </c>
      <c r="G253" s="124" t="s">
        <v>931</v>
      </c>
      <c r="H253" s="32" t="s">
        <v>640</v>
      </c>
      <c r="I253" s="32" t="s">
        <v>21</v>
      </c>
      <c r="J253" s="29" t="s">
        <v>31</v>
      </c>
      <c r="K253" s="30" t="s">
        <v>932</v>
      </c>
      <c r="L253" s="31">
        <v>44838</v>
      </c>
      <c r="M253" s="35">
        <v>45202</v>
      </c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</row>
    <row r="254" spans="1:63">
      <c r="A254" s="10">
        <v>252</v>
      </c>
      <c r="B254" s="34" t="s">
        <v>933</v>
      </c>
      <c r="C254" s="29">
        <v>863456</v>
      </c>
      <c r="D254" s="29" t="s">
        <v>934</v>
      </c>
      <c r="E254" s="29" t="s">
        <v>40</v>
      </c>
      <c r="F254" s="29" t="s">
        <v>41</v>
      </c>
      <c r="G254" s="124" t="s">
        <v>935</v>
      </c>
      <c r="H254" s="32" t="s">
        <v>29</v>
      </c>
      <c r="I254" s="32" t="s">
        <v>426</v>
      </c>
      <c r="J254" s="29" t="s">
        <v>31</v>
      </c>
      <c r="K254" s="30" t="s">
        <v>936</v>
      </c>
      <c r="L254" s="31">
        <v>44839</v>
      </c>
      <c r="M254" s="35">
        <v>45203</v>
      </c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</row>
    <row r="255" spans="1:63">
      <c r="A255" s="10">
        <v>253</v>
      </c>
      <c r="B255" s="34" t="s">
        <v>937</v>
      </c>
      <c r="C255" s="29">
        <v>886682</v>
      </c>
      <c r="D255" s="29" t="s">
        <v>938</v>
      </c>
      <c r="E255" s="29" t="s">
        <v>40</v>
      </c>
      <c r="F255" s="29" t="s">
        <v>41</v>
      </c>
      <c r="G255" s="124" t="s">
        <v>935</v>
      </c>
      <c r="H255" s="32" t="s">
        <v>29</v>
      </c>
      <c r="I255" s="32" t="s">
        <v>426</v>
      </c>
      <c r="J255" s="29" t="s">
        <v>31</v>
      </c>
      <c r="K255" s="30" t="s">
        <v>939</v>
      </c>
      <c r="L255" s="31">
        <v>44839</v>
      </c>
      <c r="M255" s="35">
        <v>45203</v>
      </c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</row>
    <row r="256" spans="1:63">
      <c r="A256" s="10">
        <v>254</v>
      </c>
      <c r="B256" s="110" t="s">
        <v>940</v>
      </c>
      <c r="C256" s="89">
        <v>866646</v>
      </c>
      <c r="D256" s="69" t="s">
        <v>941</v>
      </c>
      <c r="E256" s="89" t="s">
        <v>40</v>
      </c>
      <c r="F256" s="89" t="s">
        <v>27</v>
      </c>
      <c r="G256" s="69" t="s">
        <v>927</v>
      </c>
      <c r="H256" s="70" t="s">
        <v>29</v>
      </c>
      <c r="I256" s="70" t="s">
        <v>426</v>
      </c>
      <c r="J256" s="89" t="s">
        <v>31</v>
      </c>
      <c r="K256" s="71" t="s">
        <v>942</v>
      </c>
      <c r="L256" s="85">
        <v>44840</v>
      </c>
      <c r="M256" s="87">
        <v>45204</v>
      </c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</row>
    <row r="257" spans="1:63">
      <c r="A257" s="10">
        <v>255</v>
      </c>
      <c r="B257" s="94" t="s">
        <v>943</v>
      </c>
      <c r="C257" s="88">
        <v>889003</v>
      </c>
      <c r="D257" s="48" t="s">
        <v>944</v>
      </c>
      <c r="E257" s="88" t="s">
        <v>40</v>
      </c>
      <c r="F257" s="88" t="s">
        <v>41</v>
      </c>
      <c r="G257" s="48" t="s">
        <v>945</v>
      </c>
      <c r="H257" s="47" t="s">
        <v>29</v>
      </c>
      <c r="I257" s="47" t="s">
        <v>426</v>
      </c>
      <c r="J257" s="88" t="s">
        <v>31</v>
      </c>
      <c r="K257" s="49" t="s">
        <v>946</v>
      </c>
      <c r="L257" s="82">
        <v>44841</v>
      </c>
      <c r="M257" s="82">
        <v>45205</v>
      </c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</row>
    <row r="258" spans="1:63">
      <c r="A258" s="10">
        <v>256</v>
      </c>
      <c r="B258" s="94" t="s">
        <v>947</v>
      </c>
      <c r="C258" s="95">
        <v>889004</v>
      </c>
      <c r="D258" s="47" t="s">
        <v>948</v>
      </c>
      <c r="E258" s="88" t="s">
        <v>40</v>
      </c>
      <c r="F258" s="88" t="s">
        <v>41</v>
      </c>
      <c r="G258" s="48" t="s">
        <v>945</v>
      </c>
      <c r="H258" s="47" t="s">
        <v>29</v>
      </c>
      <c r="I258" s="47" t="s">
        <v>426</v>
      </c>
      <c r="J258" s="88" t="s">
        <v>31</v>
      </c>
      <c r="K258" s="49" t="s">
        <v>949</v>
      </c>
      <c r="L258" s="82">
        <v>44841</v>
      </c>
      <c r="M258" s="82">
        <v>45205</v>
      </c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</row>
    <row r="259" spans="1:63">
      <c r="A259" s="10">
        <v>257</v>
      </c>
      <c r="B259" s="94" t="s">
        <v>950</v>
      </c>
      <c r="C259" s="88">
        <v>880521</v>
      </c>
      <c r="D259" s="48" t="s">
        <v>951</v>
      </c>
      <c r="E259" s="88" t="s">
        <v>40</v>
      </c>
      <c r="F259" s="95" t="s">
        <v>546</v>
      </c>
      <c r="G259" s="48" t="s">
        <v>952</v>
      </c>
      <c r="H259" s="47" t="s">
        <v>54</v>
      </c>
      <c r="I259" s="47" t="s">
        <v>21</v>
      </c>
      <c r="J259" s="88" t="s">
        <v>31</v>
      </c>
      <c r="K259" s="49" t="s">
        <v>953</v>
      </c>
      <c r="L259" s="82">
        <v>44841</v>
      </c>
      <c r="M259" s="82">
        <v>45125</v>
      </c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</row>
    <row r="260" spans="1:63">
      <c r="A260" s="10">
        <v>258</v>
      </c>
      <c r="B260" s="94" t="s">
        <v>954</v>
      </c>
      <c r="C260" s="88">
        <v>880520</v>
      </c>
      <c r="D260" s="48" t="s">
        <v>955</v>
      </c>
      <c r="E260" s="88" t="s">
        <v>40</v>
      </c>
      <c r="F260" s="95" t="s">
        <v>546</v>
      </c>
      <c r="G260" s="48" t="s">
        <v>956</v>
      </c>
      <c r="H260" s="48" t="s">
        <v>54</v>
      </c>
      <c r="I260" s="47" t="s">
        <v>21</v>
      </c>
      <c r="J260" s="88" t="s">
        <v>31</v>
      </c>
      <c r="K260" s="49" t="s">
        <v>957</v>
      </c>
      <c r="L260" s="82">
        <v>44841</v>
      </c>
      <c r="M260" s="82">
        <v>45125</v>
      </c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</row>
    <row r="261" spans="1:63">
      <c r="A261" s="10">
        <v>259</v>
      </c>
      <c r="B261" s="94" t="s">
        <v>452</v>
      </c>
      <c r="C261" s="88">
        <v>857149</v>
      </c>
      <c r="D261" s="48" t="s">
        <v>453</v>
      </c>
      <c r="E261" s="88" t="s">
        <v>17</v>
      </c>
      <c r="F261" s="88" t="s">
        <v>18</v>
      </c>
      <c r="G261" s="48" t="s">
        <v>454</v>
      </c>
      <c r="H261" s="47" t="s">
        <v>29</v>
      </c>
      <c r="I261" s="47" t="s">
        <v>426</v>
      </c>
      <c r="J261" s="88" t="s">
        <v>31</v>
      </c>
      <c r="K261" s="49" t="s">
        <v>455</v>
      </c>
      <c r="L261" s="83">
        <v>44844</v>
      </c>
      <c r="M261" s="83">
        <v>45230</v>
      </c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</row>
    <row r="262" spans="1:63">
      <c r="A262" s="10">
        <v>260</v>
      </c>
      <c r="B262" s="94" t="s">
        <v>958</v>
      </c>
      <c r="C262" s="88">
        <v>889444</v>
      </c>
      <c r="D262" s="48" t="s">
        <v>959</v>
      </c>
      <c r="E262" s="88" t="s">
        <v>40</v>
      </c>
      <c r="F262" s="88" t="s">
        <v>27</v>
      </c>
      <c r="G262" s="48" t="s">
        <v>960</v>
      </c>
      <c r="H262" s="47" t="s">
        <v>29</v>
      </c>
      <c r="I262" s="47" t="s">
        <v>426</v>
      </c>
      <c r="J262" s="88" t="s">
        <v>31</v>
      </c>
      <c r="K262" s="49" t="s">
        <v>961</v>
      </c>
      <c r="L262" s="83">
        <v>44845</v>
      </c>
      <c r="M262" s="82">
        <v>45209</v>
      </c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</row>
    <row r="263" spans="1:63">
      <c r="A263" s="10">
        <v>261</v>
      </c>
      <c r="B263" s="94" t="s">
        <v>962</v>
      </c>
      <c r="C263" s="88">
        <v>889524</v>
      </c>
      <c r="D263" s="48" t="s">
        <v>963</v>
      </c>
      <c r="E263" s="88" t="s">
        <v>40</v>
      </c>
      <c r="F263" s="88" t="s">
        <v>41</v>
      </c>
      <c r="G263" s="48" t="s">
        <v>964</v>
      </c>
      <c r="H263" s="47" t="s">
        <v>29</v>
      </c>
      <c r="I263" s="47" t="s">
        <v>426</v>
      </c>
      <c r="J263" s="88" t="s">
        <v>31</v>
      </c>
      <c r="K263" s="49" t="s">
        <v>965</v>
      </c>
      <c r="L263" s="83">
        <v>44846</v>
      </c>
      <c r="M263" s="82">
        <v>45210</v>
      </c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</row>
    <row r="264" spans="1:63">
      <c r="A264" s="10">
        <v>262</v>
      </c>
      <c r="B264" s="94" t="s">
        <v>966</v>
      </c>
      <c r="C264" s="88">
        <v>882311</v>
      </c>
      <c r="D264" s="48" t="s">
        <v>967</v>
      </c>
      <c r="E264" s="88" t="s">
        <v>40</v>
      </c>
      <c r="F264" s="88" t="s">
        <v>41</v>
      </c>
      <c r="G264" s="48" t="s">
        <v>968</v>
      </c>
      <c r="H264" s="47" t="s">
        <v>29</v>
      </c>
      <c r="I264" s="47" t="s">
        <v>426</v>
      </c>
      <c r="J264" s="88" t="s">
        <v>31</v>
      </c>
      <c r="K264" s="49" t="s">
        <v>969</v>
      </c>
      <c r="L264" s="83">
        <v>44848</v>
      </c>
      <c r="M264" s="82">
        <v>45203</v>
      </c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</row>
    <row r="265" spans="1:63">
      <c r="A265" s="10">
        <v>263</v>
      </c>
      <c r="B265" s="94" t="s">
        <v>970</v>
      </c>
      <c r="C265" s="88">
        <v>882313</v>
      </c>
      <c r="D265" s="48" t="s">
        <v>971</v>
      </c>
      <c r="E265" s="88" t="s">
        <v>40</v>
      </c>
      <c r="F265" s="88" t="s">
        <v>41</v>
      </c>
      <c r="G265" s="48" t="s">
        <v>968</v>
      </c>
      <c r="H265" s="47" t="s">
        <v>29</v>
      </c>
      <c r="I265" s="47" t="s">
        <v>426</v>
      </c>
      <c r="J265" s="88" t="s">
        <v>31</v>
      </c>
      <c r="K265" s="49" t="s">
        <v>972</v>
      </c>
      <c r="L265" s="83">
        <v>44848</v>
      </c>
      <c r="M265" s="82">
        <v>45203</v>
      </c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</row>
    <row r="266" spans="1:63">
      <c r="A266" s="10">
        <v>264</v>
      </c>
      <c r="B266" s="94" t="s">
        <v>973</v>
      </c>
      <c r="C266" s="95">
        <v>873395</v>
      </c>
      <c r="D266" s="47" t="s">
        <v>974</v>
      </c>
      <c r="E266" s="88" t="s">
        <v>40</v>
      </c>
      <c r="F266" s="88" t="s">
        <v>41</v>
      </c>
      <c r="G266" s="48" t="s">
        <v>404</v>
      </c>
      <c r="H266" s="47" t="s">
        <v>29</v>
      </c>
      <c r="I266" s="47" t="s">
        <v>426</v>
      </c>
      <c r="J266" s="88" t="s">
        <v>31</v>
      </c>
      <c r="K266" s="49" t="s">
        <v>975</v>
      </c>
      <c r="L266" s="83">
        <v>44851</v>
      </c>
      <c r="M266" s="82">
        <v>45123</v>
      </c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</row>
    <row r="267" spans="1:63">
      <c r="A267" s="10">
        <v>265</v>
      </c>
      <c r="B267" s="94" t="s">
        <v>976</v>
      </c>
      <c r="C267" s="88">
        <v>863119</v>
      </c>
      <c r="D267" s="48" t="s">
        <v>977</v>
      </c>
      <c r="E267" s="88" t="s">
        <v>40</v>
      </c>
      <c r="F267" s="88" t="s">
        <v>41</v>
      </c>
      <c r="G267" s="48" t="s">
        <v>978</v>
      </c>
      <c r="H267" s="47" t="s">
        <v>29</v>
      </c>
      <c r="I267" s="47" t="s">
        <v>426</v>
      </c>
      <c r="J267" s="88" t="s">
        <v>31</v>
      </c>
      <c r="K267" s="49" t="s">
        <v>979</v>
      </c>
      <c r="L267" s="86">
        <v>44852</v>
      </c>
      <c r="M267" s="86">
        <v>45216</v>
      </c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</row>
    <row r="268" spans="1:63">
      <c r="A268" s="10">
        <v>266</v>
      </c>
      <c r="B268" s="108" t="s">
        <v>980</v>
      </c>
      <c r="C268" s="88">
        <v>865270</v>
      </c>
      <c r="D268" s="47" t="s">
        <v>981</v>
      </c>
      <c r="E268" s="88" t="s">
        <v>40</v>
      </c>
      <c r="F268" s="88" t="s">
        <v>41</v>
      </c>
      <c r="G268" s="48" t="s">
        <v>982</v>
      </c>
      <c r="H268" s="47" t="s">
        <v>29</v>
      </c>
      <c r="I268" s="47" t="s">
        <v>426</v>
      </c>
      <c r="J268" s="88" t="s">
        <v>31</v>
      </c>
      <c r="K268" s="49" t="s">
        <v>983</v>
      </c>
      <c r="L268" s="86">
        <v>44852</v>
      </c>
      <c r="M268" s="86">
        <v>45216</v>
      </c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</row>
    <row r="269" spans="1:63">
      <c r="A269" s="10">
        <v>267</v>
      </c>
      <c r="B269" s="108" t="s">
        <v>984</v>
      </c>
      <c r="C269" s="88">
        <v>875398</v>
      </c>
      <c r="D269" s="47" t="s">
        <v>985</v>
      </c>
      <c r="E269" s="92" t="s">
        <v>26</v>
      </c>
      <c r="F269" s="94" t="s">
        <v>27</v>
      </c>
      <c r="G269" s="48" t="s">
        <v>986</v>
      </c>
      <c r="H269" s="47" t="s">
        <v>29</v>
      </c>
      <c r="I269" s="47" t="s">
        <v>426</v>
      </c>
      <c r="J269" s="88" t="s">
        <v>31</v>
      </c>
      <c r="K269" s="49" t="s">
        <v>987</v>
      </c>
      <c r="L269" s="76">
        <v>44853</v>
      </c>
      <c r="M269" s="76">
        <v>45209</v>
      </c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</row>
    <row r="270" spans="1:63">
      <c r="A270" s="10">
        <v>268</v>
      </c>
      <c r="B270" s="94" t="s">
        <v>988</v>
      </c>
      <c r="C270" s="88">
        <v>863795</v>
      </c>
      <c r="D270" s="48" t="s">
        <v>989</v>
      </c>
      <c r="E270" s="88" t="s">
        <v>40</v>
      </c>
      <c r="F270" s="88" t="s">
        <v>41</v>
      </c>
      <c r="G270" s="48" t="s">
        <v>298</v>
      </c>
      <c r="H270" s="47" t="s">
        <v>29</v>
      </c>
      <c r="I270" s="47" t="s">
        <v>426</v>
      </c>
      <c r="J270" s="88" t="s">
        <v>31</v>
      </c>
      <c r="K270" s="49" t="s">
        <v>990</v>
      </c>
      <c r="L270" s="76">
        <v>44858</v>
      </c>
      <c r="M270" s="76">
        <v>45222</v>
      </c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</row>
    <row r="271" spans="1:63">
      <c r="A271" s="10">
        <v>269</v>
      </c>
      <c r="B271" s="108" t="s">
        <v>991</v>
      </c>
      <c r="C271" s="88">
        <v>871708</v>
      </c>
      <c r="D271" s="48" t="s">
        <v>992</v>
      </c>
      <c r="E271" s="88" t="s">
        <v>40</v>
      </c>
      <c r="F271" s="88" t="s">
        <v>41</v>
      </c>
      <c r="G271" s="48" t="s">
        <v>298</v>
      </c>
      <c r="H271" s="47" t="s">
        <v>29</v>
      </c>
      <c r="I271" s="47" t="s">
        <v>426</v>
      </c>
      <c r="J271" s="88" t="s">
        <v>31</v>
      </c>
      <c r="K271" s="49" t="s">
        <v>993</v>
      </c>
      <c r="L271" s="76">
        <v>44859</v>
      </c>
      <c r="M271" s="76">
        <v>45223</v>
      </c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</row>
    <row r="272" spans="1:63">
      <c r="A272" s="10">
        <v>270</v>
      </c>
      <c r="B272" s="94" t="s">
        <v>994</v>
      </c>
      <c r="C272" s="88">
        <v>874602</v>
      </c>
      <c r="D272" s="48" t="s">
        <v>995</v>
      </c>
      <c r="E272" s="88" t="s">
        <v>40</v>
      </c>
      <c r="F272" s="88" t="s">
        <v>41</v>
      </c>
      <c r="G272" s="48" t="s">
        <v>298</v>
      </c>
      <c r="H272" s="47" t="s">
        <v>29</v>
      </c>
      <c r="I272" s="47" t="s">
        <v>426</v>
      </c>
      <c r="J272" s="88" t="s">
        <v>31</v>
      </c>
      <c r="K272" s="49" t="s">
        <v>996</v>
      </c>
      <c r="L272" s="77">
        <v>44860</v>
      </c>
      <c r="M272" s="77">
        <v>45224</v>
      </c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</row>
    <row r="273" spans="1:63">
      <c r="A273" s="10">
        <v>271</v>
      </c>
      <c r="B273" s="94" t="s">
        <v>997</v>
      </c>
      <c r="C273" s="88">
        <v>874764</v>
      </c>
      <c r="D273" s="48" t="s">
        <v>998</v>
      </c>
      <c r="E273" s="88" t="s">
        <v>40</v>
      </c>
      <c r="F273" s="95" t="s">
        <v>546</v>
      </c>
      <c r="G273" s="48" t="s">
        <v>999</v>
      </c>
      <c r="H273" s="47" t="s">
        <v>54</v>
      </c>
      <c r="I273" s="47" t="s">
        <v>48</v>
      </c>
      <c r="J273" s="88" t="s">
        <v>31</v>
      </c>
      <c r="K273" s="49" t="s">
        <v>1000</v>
      </c>
      <c r="L273" s="75">
        <v>44859</v>
      </c>
      <c r="M273" s="75">
        <v>45248</v>
      </c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</row>
    <row r="274" spans="1:63">
      <c r="A274" s="10">
        <v>272</v>
      </c>
      <c r="B274" s="94" t="s">
        <v>1001</v>
      </c>
      <c r="C274" s="88">
        <v>890274</v>
      </c>
      <c r="D274" s="48" t="s">
        <v>1002</v>
      </c>
      <c r="E274" s="88" t="s">
        <v>40</v>
      </c>
      <c r="F274" s="95" t="s">
        <v>546</v>
      </c>
      <c r="G274" s="48" t="s">
        <v>1003</v>
      </c>
      <c r="H274" s="47" t="s">
        <v>54</v>
      </c>
      <c r="I274" s="47" t="s">
        <v>21</v>
      </c>
      <c r="J274" s="88" t="s">
        <v>31</v>
      </c>
      <c r="K274" s="49" t="s">
        <v>1004</v>
      </c>
      <c r="L274" s="76">
        <v>44859</v>
      </c>
      <c r="M274" s="76">
        <v>44858</v>
      </c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</row>
    <row r="275" spans="1:63">
      <c r="A275" s="10">
        <v>273</v>
      </c>
      <c r="B275" s="94" t="s">
        <v>1005</v>
      </c>
      <c r="C275" s="88">
        <v>855871</v>
      </c>
      <c r="D275" s="47" t="s">
        <v>1006</v>
      </c>
      <c r="E275" s="88" t="s">
        <v>17</v>
      </c>
      <c r="F275" s="88" t="s">
        <v>18</v>
      </c>
      <c r="G275" s="48" t="s">
        <v>1007</v>
      </c>
      <c r="H275" s="47" t="s">
        <v>29</v>
      </c>
      <c r="I275" s="47" t="s">
        <v>426</v>
      </c>
      <c r="J275" s="88" t="s">
        <v>31</v>
      </c>
      <c r="K275" s="49" t="s">
        <v>1008</v>
      </c>
      <c r="L275" s="77">
        <v>44858</v>
      </c>
      <c r="M275" s="76">
        <v>45230</v>
      </c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</row>
    <row r="276" spans="1:63">
      <c r="A276" s="10">
        <v>274</v>
      </c>
      <c r="B276" s="94" t="s">
        <v>1009</v>
      </c>
      <c r="C276" s="88">
        <v>865668</v>
      </c>
      <c r="D276" s="47" t="s">
        <v>1010</v>
      </c>
      <c r="E276" s="88" t="s">
        <v>40</v>
      </c>
      <c r="F276" s="88" t="s">
        <v>41</v>
      </c>
      <c r="G276" s="48" t="s">
        <v>1011</v>
      </c>
      <c r="H276" s="47" t="s">
        <v>29</v>
      </c>
      <c r="I276" s="47" t="s">
        <v>426</v>
      </c>
      <c r="J276" s="88" t="s">
        <v>31</v>
      </c>
      <c r="K276" s="49" t="s">
        <v>1012</v>
      </c>
      <c r="L276" s="75">
        <v>44858</v>
      </c>
      <c r="M276" s="76">
        <v>45222</v>
      </c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</row>
    <row r="277" spans="1:63">
      <c r="A277" s="10">
        <v>275</v>
      </c>
      <c r="B277" s="108" t="s">
        <v>1013</v>
      </c>
      <c r="C277" s="88">
        <v>882671</v>
      </c>
      <c r="D277" s="48" t="s">
        <v>1014</v>
      </c>
      <c r="E277" s="88" t="s">
        <v>40</v>
      </c>
      <c r="F277" s="88" t="s">
        <v>27</v>
      </c>
      <c r="G277" s="48" t="s">
        <v>1015</v>
      </c>
      <c r="H277" s="47" t="s">
        <v>29</v>
      </c>
      <c r="I277" s="47" t="s">
        <v>426</v>
      </c>
      <c r="J277" s="88" t="s">
        <v>31</v>
      </c>
      <c r="K277" s="49" t="s">
        <v>1016</v>
      </c>
      <c r="L277" s="76">
        <v>44859</v>
      </c>
      <c r="M277" s="76">
        <v>45236</v>
      </c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</row>
    <row r="278" spans="1:63">
      <c r="A278" s="10">
        <v>276</v>
      </c>
      <c r="B278" s="108" t="s">
        <v>1017</v>
      </c>
      <c r="C278" s="88">
        <v>875874</v>
      </c>
      <c r="D278" s="48" t="s">
        <v>1018</v>
      </c>
      <c r="E278" s="88" t="s">
        <v>40</v>
      </c>
      <c r="F278" s="88" t="s">
        <v>27</v>
      </c>
      <c r="G278" s="48" t="s">
        <v>1019</v>
      </c>
      <c r="H278" s="47" t="s">
        <v>29</v>
      </c>
      <c r="I278" s="47" t="s">
        <v>426</v>
      </c>
      <c r="J278" s="88" t="s">
        <v>31</v>
      </c>
      <c r="K278" s="49" t="s">
        <v>1020</v>
      </c>
      <c r="L278" s="76">
        <v>44859</v>
      </c>
      <c r="M278" s="76">
        <v>45236</v>
      </c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</row>
    <row r="279" spans="1:63">
      <c r="A279" s="10">
        <v>277</v>
      </c>
      <c r="B279" s="94" t="s">
        <v>1021</v>
      </c>
      <c r="C279" s="88">
        <v>882676</v>
      </c>
      <c r="D279" s="48" t="s">
        <v>1022</v>
      </c>
      <c r="E279" s="88" t="s">
        <v>40</v>
      </c>
      <c r="F279" s="88" t="s">
        <v>27</v>
      </c>
      <c r="G279" s="48" t="s">
        <v>1023</v>
      </c>
      <c r="H279" s="47" t="s">
        <v>29</v>
      </c>
      <c r="I279" s="47" t="s">
        <v>426</v>
      </c>
      <c r="J279" s="88" t="s">
        <v>31</v>
      </c>
      <c r="K279" s="49" t="s">
        <v>1024</v>
      </c>
      <c r="L279" s="76">
        <v>44859</v>
      </c>
      <c r="M279" s="76">
        <v>45236</v>
      </c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</row>
    <row r="280" spans="1:63">
      <c r="A280" s="10">
        <v>278</v>
      </c>
      <c r="B280" s="94" t="s">
        <v>1025</v>
      </c>
      <c r="C280" s="88">
        <v>882677</v>
      </c>
      <c r="D280" s="48" t="s">
        <v>1026</v>
      </c>
      <c r="E280" s="88" t="s">
        <v>40</v>
      </c>
      <c r="F280" s="88" t="s">
        <v>27</v>
      </c>
      <c r="G280" s="48" t="s">
        <v>1027</v>
      </c>
      <c r="H280" s="47" t="s">
        <v>29</v>
      </c>
      <c r="I280" s="47" t="s">
        <v>426</v>
      </c>
      <c r="J280" s="88" t="s">
        <v>31</v>
      </c>
      <c r="K280" s="49" t="s">
        <v>1028</v>
      </c>
      <c r="L280" s="76">
        <v>44860</v>
      </c>
      <c r="M280" s="76">
        <v>45236</v>
      </c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</row>
    <row r="281" spans="1:63">
      <c r="A281" s="10">
        <v>279</v>
      </c>
      <c r="B281" s="94" t="s">
        <v>1029</v>
      </c>
      <c r="C281" s="88">
        <v>882670</v>
      </c>
      <c r="D281" s="48" t="s">
        <v>1030</v>
      </c>
      <c r="E281" s="88" t="s">
        <v>40</v>
      </c>
      <c r="F281" s="88" t="s">
        <v>27</v>
      </c>
      <c r="G281" s="48" t="s">
        <v>1031</v>
      </c>
      <c r="H281" s="47" t="s">
        <v>29</v>
      </c>
      <c r="I281" s="47" t="s">
        <v>426</v>
      </c>
      <c r="J281" s="88" t="s">
        <v>31</v>
      </c>
      <c r="K281" s="49" t="s">
        <v>1032</v>
      </c>
      <c r="L281" s="76">
        <v>44860</v>
      </c>
      <c r="M281" s="76">
        <v>45236</v>
      </c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</row>
    <row r="282" spans="1:63">
      <c r="A282" s="10">
        <v>280</v>
      </c>
      <c r="B282" s="94" t="s">
        <v>1033</v>
      </c>
      <c r="C282" s="88">
        <v>882672</v>
      </c>
      <c r="D282" s="48" t="s">
        <v>1034</v>
      </c>
      <c r="E282" s="88" t="s">
        <v>40</v>
      </c>
      <c r="F282" s="88" t="s">
        <v>27</v>
      </c>
      <c r="G282" s="48" t="s">
        <v>1035</v>
      </c>
      <c r="H282" s="47" t="s">
        <v>29</v>
      </c>
      <c r="I282" s="47" t="s">
        <v>426</v>
      </c>
      <c r="J282" s="88" t="s">
        <v>31</v>
      </c>
      <c r="K282" s="49" t="s">
        <v>1036</v>
      </c>
      <c r="L282" s="76">
        <v>44860</v>
      </c>
      <c r="M282" s="76">
        <v>45236</v>
      </c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</row>
    <row r="283" spans="1:63">
      <c r="A283" s="10">
        <v>281</v>
      </c>
      <c r="B283" s="94" t="s">
        <v>1037</v>
      </c>
      <c r="C283" s="88">
        <v>873841</v>
      </c>
      <c r="D283" s="48" t="s">
        <v>1038</v>
      </c>
      <c r="E283" s="88" t="s">
        <v>40</v>
      </c>
      <c r="F283" s="88" t="s">
        <v>41</v>
      </c>
      <c r="G283" s="48" t="s">
        <v>171</v>
      </c>
      <c r="H283" s="47" t="s">
        <v>29</v>
      </c>
      <c r="I283" s="47" t="s">
        <v>144</v>
      </c>
      <c r="J283" s="88" t="s">
        <v>31</v>
      </c>
      <c r="K283" s="49" t="s">
        <v>1039</v>
      </c>
      <c r="L283" s="76">
        <v>44861</v>
      </c>
      <c r="M283" s="76">
        <v>45225</v>
      </c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</row>
    <row r="284" spans="1:63">
      <c r="A284" s="10">
        <v>282</v>
      </c>
      <c r="B284" s="94" t="s">
        <v>1040</v>
      </c>
      <c r="C284" s="88">
        <v>882539</v>
      </c>
      <c r="D284" s="48" t="s">
        <v>1041</v>
      </c>
      <c r="E284" s="88" t="s">
        <v>40</v>
      </c>
      <c r="F284" s="95" t="s">
        <v>546</v>
      </c>
      <c r="G284" s="48" t="s">
        <v>1042</v>
      </c>
      <c r="H284" s="47" t="s">
        <v>54</v>
      </c>
      <c r="I284" s="47" t="s">
        <v>21</v>
      </c>
      <c r="J284" s="88" t="s">
        <v>31</v>
      </c>
      <c r="K284" s="49" t="s">
        <v>1043</v>
      </c>
      <c r="L284" s="76">
        <v>44862</v>
      </c>
      <c r="M284" s="76">
        <v>45185</v>
      </c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</row>
    <row r="285" spans="1:63">
      <c r="A285" s="10">
        <v>283</v>
      </c>
      <c r="B285" s="94" t="s">
        <v>59</v>
      </c>
      <c r="C285" s="88">
        <v>858847</v>
      </c>
      <c r="D285" s="48" t="s">
        <v>60</v>
      </c>
      <c r="E285" s="88" t="s">
        <v>17</v>
      </c>
      <c r="F285" s="88" t="s">
        <v>18</v>
      </c>
      <c r="G285" s="48" t="s">
        <v>1044</v>
      </c>
      <c r="H285" s="47" t="s">
        <v>29</v>
      </c>
      <c r="I285" s="47" t="s">
        <v>426</v>
      </c>
      <c r="J285" s="88" t="s">
        <v>31</v>
      </c>
      <c r="K285" s="49" t="s">
        <v>1045</v>
      </c>
      <c r="L285" s="76">
        <v>44862</v>
      </c>
      <c r="M285" s="76">
        <v>45233</v>
      </c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</row>
    <row r="286" spans="1:63" ht="15" customHeight="1">
      <c r="A286" s="10">
        <v>284</v>
      </c>
      <c r="B286" s="111" t="s">
        <v>1046</v>
      </c>
      <c r="C286" s="90">
        <v>861687</v>
      </c>
      <c r="D286" s="72" t="s">
        <v>1047</v>
      </c>
      <c r="E286" s="90" t="s">
        <v>40</v>
      </c>
      <c r="F286" s="90" t="s">
        <v>41</v>
      </c>
      <c r="G286" s="72" t="s">
        <v>2</v>
      </c>
      <c r="H286" s="73" t="s">
        <v>2</v>
      </c>
      <c r="I286" s="73" t="s">
        <v>2</v>
      </c>
      <c r="J286" s="90" t="s">
        <v>1048</v>
      </c>
      <c r="K286" s="74" t="s">
        <v>1049</v>
      </c>
      <c r="L286" s="338" t="s">
        <v>1048</v>
      </c>
      <c r="M286" s="338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</row>
    <row r="287" spans="1:63">
      <c r="A287" s="10">
        <v>285</v>
      </c>
      <c r="B287" s="94" t="s">
        <v>1050</v>
      </c>
      <c r="C287" s="88">
        <v>882629</v>
      </c>
      <c r="D287" s="47" t="s">
        <v>1051</v>
      </c>
      <c r="E287" s="88" t="s">
        <v>132</v>
      </c>
      <c r="F287" s="93" t="s">
        <v>133</v>
      </c>
      <c r="G287" s="48" t="s">
        <v>1052</v>
      </c>
      <c r="H287" s="47" t="s">
        <v>54</v>
      </c>
      <c r="I287" s="47" t="s">
        <v>426</v>
      </c>
      <c r="J287" s="88" t="s">
        <v>31</v>
      </c>
      <c r="K287" s="49" t="s">
        <v>1053</v>
      </c>
      <c r="L287" s="76">
        <v>44865</v>
      </c>
      <c r="M287" s="76">
        <v>44855</v>
      </c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</row>
    <row r="288" spans="1:63">
      <c r="A288" s="10">
        <v>286</v>
      </c>
      <c r="B288" s="94" t="s">
        <v>1054</v>
      </c>
      <c r="C288" s="88">
        <v>854883</v>
      </c>
      <c r="D288" s="48" t="s">
        <v>1055</v>
      </c>
      <c r="E288" s="88" t="s">
        <v>17</v>
      </c>
      <c r="F288" s="88" t="s">
        <v>18</v>
      </c>
      <c r="G288" s="48" t="s">
        <v>1056</v>
      </c>
      <c r="H288" s="47" t="s">
        <v>29</v>
      </c>
      <c r="I288" s="47" t="s">
        <v>426</v>
      </c>
      <c r="J288" s="88" t="s">
        <v>31</v>
      </c>
      <c r="K288" s="49" t="s">
        <v>1057</v>
      </c>
      <c r="L288" s="76">
        <v>44865</v>
      </c>
      <c r="M288" s="76">
        <v>44856</v>
      </c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</row>
    <row r="289" spans="1:63" ht="27">
      <c r="A289" s="10">
        <v>287</v>
      </c>
      <c r="B289" s="94" t="s">
        <v>997</v>
      </c>
      <c r="C289" s="88">
        <v>874764</v>
      </c>
      <c r="D289" s="48" t="s">
        <v>998</v>
      </c>
      <c r="E289" s="88" t="s">
        <v>40</v>
      </c>
      <c r="F289" s="95" t="s">
        <v>546</v>
      </c>
      <c r="G289" s="48" t="s">
        <v>1058</v>
      </c>
      <c r="H289" s="47" t="s">
        <v>54</v>
      </c>
      <c r="I289" s="47" t="s">
        <v>426</v>
      </c>
      <c r="J289" s="88" t="s">
        <v>85</v>
      </c>
      <c r="K289" s="49" t="s">
        <v>1059</v>
      </c>
      <c r="L289" s="76">
        <v>44859</v>
      </c>
      <c r="M289" s="76">
        <v>45248</v>
      </c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</row>
    <row r="290" spans="1:63" s="99" customFormat="1">
      <c r="A290" s="26">
        <v>288</v>
      </c>
      <c r="B290" s="29" t="s">
        <v>1060</v>
      </c>
      <c r="C290" s="29">
        <v>890513</v>
      </c>
      <c r="D290" s="29" t="s">
        <v>1061</v>
      </c>
      <c r="E290" s="97" t="s">
        <v>17</v>
      </c>
      <c r="F290" s="97" t="s">
        <v>18</v>
      </c>
      <c r="G290" s="98" t="s">
        <v>1062</v>
      </c>
      <c r="H290" s="98" t="s">
        <v>29</v>
      </c>
      <c r="I290" s="29" t="s">
        <v>426</v>
      </c>
      <c r="J290" s="97" t="s">
        <v>31</v>
      </c>
      <c r="K290" s="30" t="s">
        <v>1063</v>
      </c>
      <c r="L290" s="35">
        <v>44867</v>
      </c>
      <c r="M290" s="35">
        <v>45235</v>
      </c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6"/>
      <c r="AE290" s="96"/>
      <c r="AF290" s="96"/>
      <c r="AG290" s="96"/>
      <c r="AH290" s="96"/>
      <c r="AI290" s="96"/>
      <c r="AJ290" s="96"/>
      <c r="AK290" s="96"/>
      <c r="AL290" s="96"/>
      <c r="AM290" s="96"/>
      <c r="AN290" s="96"/>
      <c r="AO290" s="96"/>
      <c r="AP290" s="96"/>
      <c r="AQ290" s="96"/>
      <c r="AR290" s="96"/>
      <c r="AS290" s="96"/>
      <c r="AT290" s="96"/>
      <c r="AU290" s="96"/>
      <c r="AV290" s="96"/>
      <c r="AW290" s="96"/>
      <c r="AX290" s="96"/>
      <c r="AY290" s="96"/>
      <c r="AZ290" s="96"/>
      <c r="BA290" s="96"/>
      <c r="BB290" s="96"/>
      <c r="BC290" s="96"/>
      <c r="BD290" s="96"/>
      <c r="BE290" s="96"/>
      <c r="BF290" s="96"/>
      <c r="BG290" s="96"/>
      <c r="BH290" s="96"/>
      <c r="BI290" s="96"/>
      <c r="BJ290" s="96"/>
      <c r="BK290" s="96"/>
    </row>
    <row r="291" spans="1:63" s="99" customFormat="1" ht="27">
      <c r="A291" s="26">
        <v>289</v>
      </c>
      <c r="B291" s="95" t="s">
        <v>1064</v>
      </c>
      <c r="C291" s="95">
        <v>875160</v>
      </c>
      <c r="D291" s="47" t="s">
        <v>1065</v>
      </c>
      <c r="E291" s="47" t="s">
        <v>40</v>
      </c>
      <c r="F291" s="47" t="s">
        <v>27</v>
      </c>
      <c r="G291" s="48" t="s">
        <v>1066</v>
      </c>
      <c r="H291" s="47" t="s">
        <v>29</v>
      </c>
      <c r="I291" s="47" t="s">
        <v>426</v>
      </c>
      <c r="J291" s="47" t="s">
        <v>31</v>
      </c>
      <c r="K291" s="47" t="s">
        <v>1067</v>
      </c>
      <c r="L291" s="35">
        <v>44868</v>
      </c>
      <c r="M291" s="35">
        <v>45239</v>
      </c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6"/>
      <c r="AK291" s="96"/>
      <c r="AL291" s="96"/>
      <c r="AM291" s="96"/>
      <c r="AN291" s="96"/>
      <c r="AO291" s="96"/>
      <c r="AP291" s="96"/>
      <c r="AQ291" s="96"/>
      <c r="AR291" s="96"/>
      <c r="AS291" s="96"/>
      <c r="AT291" s="96"/>
      <c r="AU291" s="96"/>
      <c r="AV291" s="96"/>
      <c r="AW291" s="96"/>
      <c r="AX291" s="96"/>
      <c r="AY291" s="96"/>
      <c r="AZ291" s="96"/>
      <c r="BA291" s="96"/>
      <c r="BB291" s="96"/>
      <c r="BC291" s="96"/>
      <c r="BD291" s="96"/>
      <c r="BE291" s="96"/>
      <c r="BF291" s="96"/>
      <c r="BG291" s="96"/>
      <c r="BH291" s="96"/>
      <c r="BI291" s="96"/>
      <c r="BJ291" s="96"/>
      <c r="BK291" s="96"/>
    </row>
    <row r="292" spans="1:63" s="99" customFormat="1">
      <c r="A292" s="26">
        <v>290</v>
      </c>
      <c r="B292" s="95" t="s">
        <v>1068</v>
      </c>
      <c r="C292" s="95">
        <v>890575</v>
      </c>
      <c r="D292" s="47" t="s">
        <v>1069</v>
      </c>
      <c r="E292" s="47" t="s">
        <v>40</v>
      </c>
      <c r="F292" s="47" t="s">
        <v>41</v>
      </c>
      <c r="G292" s="48" t="s">
        <v>1011</v>
      </c>
      <c r="H292" s="47" t="s">
        <v>29</v>
      </c>
      <c r="I292" s="47" t="s">
        <v>426</v>
      </c>
      <c r="J292" s="47" t="s">
        <v>31</v>
      </c>
      <c r="K292" s="47" t="s">
        <v>1070</v>
      </c>
      <c r="L292" s="35">
        <v>44868</v>
      </c>
      <c r="M292" s="35">
        <v>45232</v>
      </c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6"/>
      <c r="AK292" s="96"/>
      <c r="AL292" s="96"/>
      <c r="AM292" s="96"/>
      <c r="AN292" s="96"/>
      <c r="AO292" s="96"/>
      <c r="AP292" s="96"/>
      <c r="AQ292" s="96"/>
      <c r="AR292" s="96"/>
      <c r="AS292" s="96"/>
      <c r="AT292" s="96"/>
      <c r="AU292" s="96"/>
      <c r="AV292" s="96"/>
      <c r="AW292" s="96"/>
      <c r="AX292" s="96"/>
      <c r="AY292" s="96"/>
      <c r="AZ292" s="96"/>
      <c r="BA292" s="96"/>
      <c r="BB292" s="96"/>
      <c r="BC292" s="96"/>
      <c r="BD292" s="96"/>
      <c r="BE292" s="96"/>
      <c r="BF292" s="96"/>
      <c r="BG292" s="96"/>
      <c r="BH292" s="96"/>
      <c r="BI292" s="96"/>
      <c r="BJ292" s="96"/>
      <c r="BK292" s="96"/>
    </row>
    <row r="293" spans="1:63" s="99" customFormat="1" ht="27">
      <c r="A293" s="26">
        <v>291</v>
      </c>
      <c r="B293" s="95" t="s">
        <v>1071</v>
      </c>
      <c r="C293" s="95">
        <v>855786</v>
      </c>
      <c r="D293" s="47" t="s">
        <v>1072</v>
      </c>
      <c r="E293" s="47" t="s">
        <v>40</v>
      </c>
      <c r="F293" s="47" t="s">
        <v>27</v>
      </c>
      <c r="G293" s="48" t="s">
        <v>1073</v>
      </c>
      <c r="H293" s="47" t="s">
        <v>29</v>
      </c>
      <c r="I293" s="47" t="s">
        <v>426</v>
      </c>
      <c r="J293" s="47" t="s">
        <v>31</v>
      </c>
      <c r="K293" s="47" t="s">
        <v>1074</v>
      </c>
      <c r="L293" s="35">
        <v>44873</v>
      </c>
      <c r="M293" s="35">
        <v>45273</v>
      </c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  <c r="AO293" s="96"/>
      <c r="AP293" s="96"/>
      <c r="AQ293" s="96"/>
      <c r="AR293" s="96"/>
      <c r="AS293" s="96"/>
      <c r="AT293" s="96"/>
      <c r="AU293" s="96"/>
      <c r="AV293" s="96"/>
      <c r="AW293" s="96"/>
      <c r="AX293" s="96"/>
      <c r="AY293" s="96"/>
      <c r="AZ293" s="96"/>
      <c r="BA293" s="96"/>
      <c r="BB293" s="96"/>
      <c r="BC293" s="96"/>
      <c r="BD293" s="96"/>
      <c r="BE293" s="96"/>
      <c r="BF293" s="96"/>
      <c r="BG293" s="96"/>
      <c r="BH293" s="96"/>
      <c r="BI293" s="96"/>
      <c r="BJ293" s="96"/>
      <c r="BK293" s="96"/>
    </row>
    <row r="294" spans="1:63" s="99" customFormat="1">
      <c r="A294" s="26">
        <v>292</v>
      </c>
      <c r="B294" s="95" t="s">
        <v>1075</v>
      </c>
      <c r="C294" s="95">
        <v>867688</v>
      </c>
      <c r="D294" s="47" t="s">
        <v>1076</v>
      </c>
      <c r="E294" s="47" t="s">
        <v>17</v>
      </c>
      <c r="F294" s="47" t="s">
        <v>1077</v>
      </c>
      <c r="G294" s="48" t="s">
        <v>1078</v>
      </c>
      <c r="H294" s="47" t="s">
        <v>54</v>
      </c>
      <c r="I294" s="47" t="s">
        <v>21</v>
      </c>
      <c r="J294" s="47" t="s">
        <v>31</v>
      </c>
      <c r="K294" s="47" t="s">
        <v>1079</v>
      </c>
      <c r="L294" s="100">
        <v>44879</v>
      </c>
      <c r="M294" s="100">
        <v>45243</v>
      </c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  <c r="AB294" s="96"/>
      <c r="AC294" s="96"/>
      <c r="AD294" s="96"/>
      <c r="AE294" s="96"/>
      <c r="AF294" s="96"/>
      <c r="AG294" s="96"/>
      <c r="AH294" s="96"/>
      <c r="AI294" s="96"/>
      <c r="AJ294" s="96"/>
      <c r="AK294" s="96"/>
      <c r="AL294" s="96"/>
      <c r="AM294" s="96"/>
      <c r="AN294" s="96"/>
      <c r="AO294" s="96"/>
      <c r="AP294" s="96"/>
      <c r="AQ294" s="96"/>
      <c r="AR294" s="96"/>
      <c r="AS294" s="96"/>
      <c r="AT294" s="96"/>
      <c r="AU294" s="96"/>
      <c r="AV294" s="96"/>
      <c r="AW294" s="96"/>
      <c r="AX294" s="96"/>
      <c r="AY294" s="96"/>
      <c r="AZ294" s="96"/>
      <c r="BA294" s="96"/>
      <c r="BB294" s="96"/>
      <c r="BC294" s="96"/>
      <c r="BD294" s="96"/>
      <c r="BE294" s="96"/>
      <c r="BF294" s="96"/>
      <c r="BG294" s="96"/>
      <c r="BH294" s="96"/>
      <c r="BI294" s="96"/>
      <c r="BJ294" s="96"/>
      <c r="BK294" s="96"/>
    </row>
    <row r="295" spans="1:63" s="99" customFormat="1">
      <c r="A295" s="26">
        <v>293</v>
      </c>
      <c r="B295" s="95" t="s">
        <v>1080</v>
      </c>
      <c r="C295" s="95">
        <v>876604</v>
      </c>
      <c r="D295" s="47" t="s">
        <v>1081</v>
      </c>
      <c r="E295" s="47" t="s">
        <v>40</v>
      </c>
      <c r="F295" s="47" t="s">
        <v>1082</v>
      </c>
      <c r="G295" s="48" t="s">
        <v>1083</v>
      </c>
      <c r="H295" s="47" t="s">
        <v>29</v>
      </c>
      <c r="I295" s="47" t="s">
        <v>426</v>
      </c>
      <c r="J295" s="47" t="s">
        <v>31</v>
      </c>
      <c r="K295" s="47" t="s">
        <v>1084</v>
      </c>
      <c r="L295" s="101">
        <v>44881</v>
      </c>
      <c r="M295" s="101">
        <v>45245</v>
      </c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  <c r="AO295" s="96"/>
      <c r="AP295" s="96"/>
      <c r="AQ295" s="96"/>
      <c r="AR295" s="96"/>
      <c r="AS295" s="96"/>
      <c r="AT295" s="96"/>
      <c r="AU295" s="96"/>
      <c r="AV295" s="96"/>
      <c r="AW295" s="96"/>
      <c r="AX295" s="96"/>
      <c r="AY295" s="96"/>
      <c r="AZ295" s="96"/>
      <c r="BA295" s="96"/>
      <c r="BB295" s="96"/>
      <c r="BC295" s="96"/>
      <c r="BD295" s="96"/>
      <c r="BE295" s="96"/>
      <c r="BF295" s="96"/>
      <c r="BG295" s="96"/>
      <c r="BH295" s="96"/>
      <c r="BI295" s="96"/>
      <c r="BJ295" s="96"/>
      <c r="BK295" s="96"/>
    </row>
    <row r="296" spans="1:63" s="99" customFormat="1">
      <c r="A296" s="26">
        <v>294</v>
      </c>
      <c r="B296" s="95" t="s">
        <v>1085</v>
      </c>
      <c r="C296" s="95">
        <v>861830</v>
      </c>
      <c r="D296" s="47" t="s">
        <v>1086</v>
      </c>
      <c r="E296" s="47" t="s">
        <v>40</v>
      </c>
      <c r="F296" s="47" t="s">
        <v>1082</v>
      </c>
      <c r="G296" s="48" t="s">
        <v>1087</v>
      </c>
      <c r="H296" s="47" t="s">
        <v>29</v>
      </c>
      <c r="I296" s="47" t="s">
        <v>426</v>
      </c>
      <c r="J296" s="47" t="s">
        <v>31</v>
      </c>
      <c r="K296" s="47" t="s">
        <v>1088</v>
      </c>
      <c r="L296" s="101">
        <v>44882</v>
      </c>
      <c r="M296" s="101">
        <v>45246</v>
      </c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  <c r="AO296" s="96"/>
      <c r="AP296" s="96"/>
      <c r="AQ296" s="96"/>
      <c r="AR296" s="96"/>
      <c r="AS296" s="96"/>
      <c r="AT296" s="96"/>
      <c r="AU296" s="96"/>
      <c r="AV296" s="96"/>
      <c r="AW296" s="96"/>
      <c r="AX296" s="96"/>
      <c r="AY296" s="96"/>
      <c r="AZ296" s="96"/>
      <c r="BA296" s="96"/>
      <c r="BB296" s="96"/>
      <c r="BC296" s="96"/>
      <c r="BD296" s="96"/>
      <c r="BE296" s="96"/>
      <c r="BF296" s="96"/>
      <c r="BG296" s="96"/>
      <c r="BH296" s="96"/>
      <c r="BI296" s="96"/>
      <c r="BJ296" s="96"/>
      <c r="BK296" s="96"/>
    </row>
    <row r="297" spans="1:63" s="99" customFormat="1">
      <c r="A297" s="26">
        <v>295</v>
      </c>
      <c r="B297" s="95" t="s">
        <v>1089</v>
      </c>
      <c r="C297" s="95">
        <v>872060</v>
      </c>
      <c r="D297" s="47" t="s">
        <v>1090</v>
      </c>
      <c r="E297" s="47" t="s">
        <v>40</v>
      </c>
      <c r="F297" s="47" t="s">
        <v>1091</v>
      </c>
      <c r="G297" s="48" t="s">
        <v>1092</v>
      </c>
      <c r="H297" s="47" t="s">
        <v>1093</v>
      </c>
      <c r="I297" s="47" t="s">
        <v>21</v>
      </c>
      <c r="J297" s="47" t="s">
        <v>31</v>
      </c>
      <c r="K297" s="47" t="s">
        <v>1094</v>
      </c>
      <c r="L297" s="101">
        <v>44883</v>
      </c>
      <c r="M297" s="101">
        <v>45197</v>
      </c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  <c r="AO297" s="96"/>
      <c r="AP297" s="96"/>
      <c r="AQ297" s="96"/>
      <c r="AR297" s="96"/>
      <c r="AS297" s="96"/>
      <c r="AT297" s="96"/>
      <c r="AU297" s="96"/>
      <c r="AV297" s="96"/>
      <c r="AW297" s="96"/>
      <c r="AX297" s="96"/>
      <c r="AY297" s="96"/>
      <c r="AZ297" s="96"/>
      <c r="BA297" s="96"/>
      <c r="BB297" s="96"/>
      <c r="BC297" s="96"/>
      <c r="BD297" s="96"/>
      <c r="BE297" s="96"/>
      <c r="BF297" s="96"/>
      <c r="BG297" s="96"/>
      <c r="BH297" s="96"/>
      <c r="BI297" s="96"/>
      <c r="BJ297" s="96"/>
      <c r="BK297" s="96"/>
    </row>
    <row r="298" spans="1:63" s="99" customFormat="1" ht="27">
      <c r="A298" s="26">
        <v>296</v>
      </c>
      <c r="B298" s="95" t="s">
        <v>1095</v>
      </c>
      <c r="C298" s="95">
        <v>872059</v>
      </c>
      <c r="D298" s="47" t="s">
        <v>1096</v>
      </c>
      <c r="E298" s="47" t="s">
        <v>40</v>
      </c>
      <c r="F298" s="47" t="s">
        <v>1091</v>
      </c>
      <c r="G298" s="48" t="s">
        <v>1097</v>
      </c>
      <c r="H298" s="47" t="s">
        <v>1093</v>
      </c>
      <c r="I298" s="47" t="s">
        <v>21</v>
      </c>
      <c r="J298" s="47" t="s">
        <v>31</v>
      </c>
      <c r="K298" s="47" t="s">
        <v>1098</v>
      </c>
      <c r="L298" s="101">
        <v>44883</v>
      </c>
      <c r="M298" s="101">
        <v>45197</v>
      </c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  <c r="AO298" s="96"/>
      <c r="AP298" s="96"/>
      <c r="AQ298" s="96"/>
      <c r="AR298" s="96"/>
      <c r="AS298" s="96"/>
      <c r="AT298" s="96"/>
      <c r="AU298" s="96"/>
      <c r="AV298" s="96"/>
      <c r="AW298" s="96"/>
      <c r="AX298" s="96"/>
      <c r="AY298" s="96"/>
      <c r="AZ298" s="96"/>
      <c r="BA298" s="96"/>
      <c r="BB298" s="96"/>
      <c r="BC298" s="96"/>
      <c r="BD298" s="96"/>
      <c r="BE298" s="96"/>
      <c r="BF298" s="96"/>
      <c r="BG298" s="96"/>
      <c r="BH298" s="96"/>
      <c r="BI298" s="96"/>
      <c r="BJ298" s="96"/>
      <c r="BK298" s="96"/>
    </row>
    <row r="299" spans="1:63" s="99" customFormat="1" ht="27">
      <c r="A299" s="26">
        <v>297</v>
      </c>
      <c r="B299" s="95" t="s">
        <v>1099</v>
      </c>
      <c r="C299" s="95">
        <v>872091</v>
      </c>
      <c r="D299" s="47" t="s">
        <v>1100</v>
      </c>
      <c r="E299" s="47" t="s">
        <v>40</v>
      </c>
      <c r="F299" s="47" t="s">
        <v>1091</v>
      </c>
      <c r="G299" s="48" t="s">
        <v>1101</v>
      </c>
      <c r="H299" s="47" t="s">
        <v>1093</v>
      </c>
      <c r="I299" s="47" t="s">
        <v>21</v>
      </c>
      <c r="J299" s="47" t="s">
        <v>31</v>
      </c>
      <c r="K299" s="47" t="s">
        <v>1102</v>
      </c>
      <c r="L299" s="101">
        <v>44883</v>
      </c>
      <c r="M299" s="101">
        <v>45197</v>
      </c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  <c r="AQ299" s="96"/>
      <c r="AR299" s="96"/>
      <c r="AS299" s="96"/>
      <c r="AT299" s="96"/>
      <c r="AU299" s="96"/>
      <c r="AV299" s="96"/>
      <c r="AW299" s="96"/>
      <c r="AX299" s="96"/>
      <c r="AY299" s="96"/>
      <c r="AZ299" s="96"/>
      <c r="BA299" s="96"/>
      <c r="BB299" s="96"/>
      <c r="BC299" s="96"/>
      <c r="BD299" s="96"/>
      <c r="BE299" s="96"/>
      <c r="BF299" s="96"/>
      <c r="BG299" s="96"/>
      <c r="BH299" s="96"/>
      <c r="BI299" s="96"/>
      <c r="BJ299" s="96"/>
      <c r="BK299" s="96"/>
    </row>
    <row r="300" spans="1:63" s="99" customFormat="1">
      <c r="A300" s="26">
        <v>298</v>
      </c>
      <c r="B300" s="95" t="s">
        <v>1103</v>
      </c>
      <c r="C300" s="95">
        <v>883314</v>
      </c>
      <c r="D300" s="47" t="s">
        <v>1104</v>
      </c>
      <c r="E300" s="47" t="s">
        <v>40</v>
      </c>
      <c r="F300" s="47" t="s">
        <v>1091</v>
      </c>
      <c r="G300" s="48" t="s">
        <v>1105</v>
      </c>
      <c r="H300" s="47" t="s">
        <v>54</v>
      </c>
      <c r="I300" s="47" t="s">
        <v>21</v>
      </c>
      <c r="J300" s="47" t="s">
        <v>31</v>
      </c>
      <c r="K300" s="47" t="s">
        <v>1106</v>
      </c>
      <c r="L300" s="101">
        <v>44886</v>
      </c>
      <c r="M300" s="101">
        <v>45241</v>
      </c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96"/>
      <c r="AK300" s="96"/>
      <c r="AL300" s="96"/>
      <c r="AM300" s="96"/>
      <c r="AN300" s="96"/>
      <c r="AO300" s="96"/>
      <c r="AP300" s="96"/>
      <c r="AQ300" s="96"/>
      <c r="AR300" s="96"/>
      <c r="AS300" s="96"/>
      <c r="AT300" s="96"/>
      <c r="AU300" s="96"/>
      <c r="AV300" s="96"/>
      <c r="AW300" s="96"/>
      <c r="AX300" s="96"/>
      <c r="AY300" s="96"/>
      <c r="AZ300" s="96"/>
      <c r="BA300" s="96"/>
      <c r="BB300" s="96"/>
      <c r="BC300" s="96"/>
      <c r="BD300" s="96"/>
      <c r="BE300" s="96"/>
      <c r="BF300" s="96"/>
      <c r="BG300" s="96"/>
      <c r="BH300" s="96"/>
      <c r="BI300" s="96"/>
      <c r="BJ300" s="96"/>
      <c r="BK300" s="96"/>
    </row>
    <row r="301" spans="1:63" s="99" customFormat="1">
      <c r="A301" s="26">
        <v>299</v>
      </c>
      <c r="B301" s="95" t="s">
        <v>1107</v>
      </c>
      <c r="C301" s="95">
        <v>875157</v>
      </c>
      <c r="D301" s="47" t="s">
        <v>1108</v>
      </c>
      <c r="E301" s="47" t="s">
        <v>40</v>
      </c>
      <c r="F301" s="47" t="s">
        <v>1082</v>
      </c>
      <c r="G301" s="48" t="s">
        <v>1109</v>
      </c>
      <c r="H301" s="47" t="s">
        <v>29</v>
      </c>
      <c r="I301" s="47" t="s">
        <v>426</v>
      </c>
      <c r="J301" s="47" t="s">
        <v>31</v>
      </c>
      <c r="K301" s="47" t="s">
        <v>1110</v>
      </c>
      <c r="L301" s="101">
        <v>44887</v>
      </c>
      <c r="M301" s="101">
        <v>45251</v>
      </c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  <c r="AO301" s="96"/>
      <c r="AP301" s="96"/>
      <c r="AQ301" s="96"/>
      <c r="AR301" s="96"/>
      <c r="AS301" s="96"/>
      <c r="AT301" s="96"/>
      <c r="AU301" s="96"/>
      <c r="AV301" s="96"/>
      <c r="AW301" s="96"/>
      <c r="AX301" s="96"/>
      <c r="AY301" s="96"/>
      <c r="AZ301" s="96"/>
      <c r="BA301" s="96"/>
      <c r="BB301" s="96"/>
      <c r="BC301" s="96"/>
      <c r="BD301" s="96"/>
      <c r="BE301" s="96"/>
      <c r="BF301" s="96"/>
      <c r="BG301" s="96"/>
      <c r="BH301" s="96"/>
      <c r="BI301" s="96"/>
      <c r="BJ301" s="96"/>
      <c r="BK301" s="96"/>
    </row>
    <row r="302" spans="1:63" s="99" customFormat="1">
      <c r="A302" s="26">
        <v>300</v>
      </c>
      <c r="B302" s="95" t="s">
        <v>1111</v>
      </c>
      <c r="C302" s="95">
        <v>890904</v>
      </c>
      <c r="D302" s="47" t="s">
        <v>1112</v>
      </c>
      <c r="E302" s="47" t="s">
        <v>40</v>
      </c>
      <c r="F302" s="47" t="s">
        <v>1113</v>
      </c>
      <c r="G302" s="48" t="s">
        <v>1114</v>
      </c>
      <c r="H302" s="47" t="s">
        <v>29</v>
      </c>
      <c r="I302" s="47" t="s">
        <v>426</v>
      </c>
      <c r="J302" s="47" t="s">
        <v>31</v>
      </c>
      <c r="K302" s="47" t="s">
        <v>1115</v>
      </c>
      <c r="L302" s="101">
        <v>44887</v>
      </c>
      <c r="M302" s="101">
        <v>45251</v>
      </c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  <c r="AO302" s="96"/>
      <c r="AP302" s="96"/>
      <c r="AQ302" s="96"/>
      <c r="AR302" s="96"/>
      <c r="AS302" s="96"/>
      <c r="AT302" s="96"/>
      <c r="AU302" s="96"/>
      <c r="AV302" s="96"/>
      <c r="AW302" s="96"/>
      <c r="AX302" s="96"/>
      <c r="AY302" s="96"/>
      <c r="AZ302" s="96"/>
      <c r="BA302" s="96"/>
      <c r="BB302" s="96"/>
      <c r="BC302" s="96"/>
      <c r="BD302" s="96"/>
      <c r="BE302" s="96"/>
      <c r="BF302" s="96"/>
      <c r="BG302" s="96"/>
      <c r="BH302" s="96"/>
      <c r="BI302" s="96"/>
      <c r="BJ302" s="96"/>
      <c r="BK302" s="96"/>
    </row>
    <row r="303" spans="1:63" s="99" customFormat="1" ht="27">
      <c r="A303" s="26">
        <v>301</v>
      </c>
      <c r="B303" s="95" t="s">
        <v>1116</v>
      </c>
      <c r="C303" s="95">
        <v>875345</v>
      </c>
      <c r="D303" s="47" t="s">
        <v>1117</v>
      </c>
      <c r="E303" s="47" t="s">
        <v>40</v>
      </c>
      <c r="F303" s="47" t="s">
        <v>1118</v>
      </c>
      <c r="G303" s="48" t="s">
        <v>1119</v>
      </c>
      <c r="H303" s="47" t="s">
        <v>29</v>
      </c>
      <c r="I303" s="47" t="s">
        <v>426</v>
      </c>
      <c r="J303" s="47" t="s">
        <v>31</v>
      </c>
      <c r="K303" s="47" t="s">
        <v>1120</v>
      </c>
      <c r="L303" s="101">
        <v>44889</v>
      </c>
      <c r="M303" s="101">
        <v>45264</v>
      </c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6"/>
      <c r="AK303" s="96"/>
      <c r="AL303" s="96"/>
      <c r="AM303" s="96"/>
      <c r="AN303" s="96"/>
      <c r="AO303" s="96"/>
      <c r="AP303" s="96"/>
      <c r="AQ303" s="96"/>
      <c r="AR303" s="96"/>
      <c r="AS303" s="96"/>
      <c r="AT303" s="96"/>
      <c r="AU303" s="96"/>
      <c r="AV303" s="96"/>
      <c r="AW303" s="96"/>
      <c r="AX303" s="96"/>
      <c r="AY303" s="96"/>
      <c r="AZ303" s="96"/>
      <c r="BA303" s="96"/>
      <c r="BB303" s="96"/>
      <c r="BC303" s="96"/>
      <c r="BD303" s="96"/>
      <c r="BE303" s="96"/>
      <c r="BF303" s="96"/>
      <c r="BG303" s="96"/>
      <c r="BH303" s="96"/>
      <c r="BI303" s="96"/>
      <c r="BJ303" s="96"/>
      <c r="BK303" s="96"/>
    </row>
    <row r="304" spans="1:63" s="99" customFormat="1" ht="27">
      <c r="A304" s="26">
        <v>302</v>
      </c>
      <c r="B304" s="95" t="s">
        <v>1121</v>
      </c>
      <c r="C304" s="95">
        <v>867123</v>
      </c>
      <c r="D304" s="47" t="s">
        <v>1122</v>
      </c>
      <c r="E304" s="47" t="s">
        <v>40</v>
      </c>
      <c r="F304" s="47" t="s">
        <v>1118</v>
      </c>
      <c r="G304" s="48" t="s">
        <v>1123</v>
      </c>
      <c r="H304" s="47" t="s">
        <v>1124</v>
      </c>
      <c r="I304" s="47" t="s">
        <v>21</v>
      </c>
      <c r="J304" s="47" t="s">
        <v>31</v>
      </c>
      <c r="K304" s="47" t="s">
        <v>1125</v>
      </c>
      <c r="L304" s="101">
        <v>44889</v>
      </c>
      <c r="M304" s="101">
        <v>45264</v>
      </c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6"/>
      <c r="AQ304" s="96"/>
      <c r="AR304" s="96"/>
      <c r="AS304" s="96"/>
      <c r="AT304" s="96"/>
      <c r="AU304" s="96"/>
      <c r="AV304" s="96"/>
      <c r="AW304" s="96"/>
      <c r="AX304" s="96"/>
      <c r="AY304" s="96"/>
      <c r="AZ304" s="96"/>
      <c r="BA304" s="96"/>
      <c r="BB304" s="96"/>
      <c r="BC304" s="96"/>
      <c r="BD304" s="96"/>
      <c r="BE304" s="96"/>
      <c r="BF304" s="96"/>
      <c r="BG304" s="96"/>
      <c r="BH304" s="96"/>
      <c r="BI304" s="96"/>
      <c r="BJ304" s="96"/>
      <c r="BK304" s="96"/>
    </row>
    <row r="305" spans="1:63" s="99" customFormat="1">
      <c r="A305" s="26">
        <v>303</v>
      </c>
      <c r="B305" s="95" t="s">
        <v>1126</v>
      </c>
      <c r="C305" s="95">
        <v>882719</v>
      </c>
      <c r="D305" s="47" t="s">
        <v>1127</v>
      </c>
      <c r="E305" s="47"/>
      <c r="F305" s="47" t="s">
        <v>1091</v>
      </c>
      <c r="G305" s="48" t="s">
        <v>1128</v>
      </c>
      <c r="H305" s="47" t="s">
        <v>54</v>
      </c>
      <c r="I305" s="47" t="s">
        <v>21</v>
      </c>
      <c r="J305" s="47" t="s">
        <v>31</v>
      </c>
      <c r="K305" s="47" t="s">
        <v>1129</v>
      </c>
      <c r="L305" s="101">
        <v>44890</v>
      </c>
      <c r="M305" s="101">
        <v>45241</v>
      </c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  <c r="AO305" s="96"/>
      <c r="AP305" s="96"/>
      <c r="AQ305" s="96"/>
      <c r="AR305" s="96"/>
      <c r="AS305" s="96"/>
      <c r="AT305" s="96"/>
      <c r="AU305" s="96"/>
      <c r="AV305" s="96"/>
      <c r="AW305" s="96"/>
      <c r="AX305" s="96"/>
      <c r="AY305" s="96"/>
      <c r="AZ305" s="96"/>
      <c r="BA305" s="96"/>
      <c r="BB305" s="96"/>
      <c r="BC305" s="96"/>
      <c r="BD305" s="96"/>
      <c r="BE305" s="96"/>
      <c r="BF305" s="96"/>
      <c r="BG305" s="96"/>
      <c r="BH305" s="96"/>
      <c r="BI305" s="96"/>
      <c r="BJ305" s="96"/>
      <c r="BK305" s="96"/>
    </row>
    <row r="306" spans="1:63" s="99" customFormat="1" ht="27">
      <c r="A306" s="26">
        <v>304</v>
      </c>
      <c r="B306" s="95" t="s">
        <v>1130</v>
      </c>
      <c r="C306" s="95">
        <v>889886</v>
      </c>
      <c r="D306" s="47" t="s">
        <v>1131</v>
      </c>
      <c r="E306" s="47"/>
      <c r="F306" s="47" t="s">
        <v>1091</v>
      </c>
      <c r="G306" s="48" t="s">
        <v>1132</v>
      </c>
      <c r="H306" s="47" t="s">
        <v>54</v>
      </c>
      <c r="I306" s="47" t="s">
        <v>21</v>
      </c>
      <c r="J306" s="47" t="s">
        <v>31</v>
      </c>
      <c r="K306" s="47" t="s">
        <v>1133</v>
      </c>
      <c r="L306" s="101">
        <v>44890</v>
      </c>
      <c r="M306" s="101">
        <v>45204</v>
      </c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6"/>
      <c r="AK306" s="96"/>
      <c r="AL306" s="96"/>
      <c r="AM306" s="96"/>
      <c r="AN306" s="96"/>
      <c r="AO306" s="96"/>
      <c r="AP306" s="96"/>
      <c r="AQ306" s="96"/>
      <c r="AR306" s="96"/>
      <c r="AS306" s="96"/>
      <c r="AT306" s="96"/>
      <c r="AU306" s="96"/>
      <c r="AV306" s="96"/>
      <c r="AW306" s="96"/>
      <c r="AX306" s="96"/>
      <c r="AY306" s="96"/>
      <c r="AZ306" s="96"/>
      <c r="BA306" s="96"/>
      <c r="BB306" s="96"/>
      <c r="BC306" s="96"/>
      <c r="BD306" s="96"/>
      <c r="BE306" s="96"/>
      <c r="BF306" s="96"/>
      <c r="BG306" s="96"/>
      <c r="BH306" s="96"/>
      <c r="BI306" s="96"/>
      <c r="BJ306" s="96"/>
      <c r="BK306" s="96"/>
    </row>
    <row r="307" spans="1:63" s="99" customFormat="1">
      <c r="A307" s="26">
        <v>305</v>
      </c>
      <c r="B307" s="95" t="s">
        <v>1134</v>
      </c>
      <c r="C307" s="95">
        <v>868240</v>
      </c>
      <c r="D307" s="47" t="s">
        <v>1135</v>
      </c>
      <c r="E307" s="47" t="s">
        <v>17</v>
      </c>
      <c r="F307" s="47" t="s">
        <v>1077</v>
      </c>
      <c r="G307" s="48" t="s">
        <v>1136</v>
      </c>
      <c r="H307" s="47" t="s">
        <v>29</v>
      </c>
      <c r="I307" s="47" t="s">
        <v>426</v>
      </c>
      <c r="J307" s="47" t="s">
        <v>31</v>
      </c>
      <c r="K307" s="47" t="s">
        <v>1137</v>
      </c>
      <c r="L307" s="101">
        <v>44893</v>
      </c>
      <c r="M307" s="101">
        <v>45269</v>
      </c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  <c r="AO307" s="96"/>
      <c r="AP307" s="96"/>
      <c r="AQ307" s="96"/>
      <c r="AR307" s="96"/>
      <c r="AS307" s="96"/>
      <c r="AT307" s="96"/>
      <c r="AU307" s="96"/>
      <c r="AV307" s="96"/>
      <c r="AW307" s="96"/>
      <c r="AX307" s="96"/>
      <c r="AY307" s="96"/>
      <c r="AZ307" s="96"/>
      <c r="BA307" s="96"/>
      <c r="BB307" s="96"/>
      <c r="BC307" s="96"/>
      <c r="BD307" s="96"/>
      <c r="BE307" s="96"/>
      <c r="BF307" s="96"/>
      <c r="BG307" s="96"/>
      <c r="BH307" s="96"/>
      <c r="BI307" s="96"/>
      <c r="BJ307" s="96"/>
      <c r="BK307" s="96"/>
    </row>
    <row r="308" spans="1:63" s="99" customFormat="1">
      <c r="A308" s="26">
        <v>306</v>
      </c>
      <c r="B308" s="95" t="s">
        <v>1138</v>
      </c>
      <c r="C308" s="95">
        <v>855848</v>
      </c>
      <c r="D308" s="47" t="s">
        <v>1139</v>
      </c>
      <c r="E308" s="47" t="s">
        <v>17</v>
      </c>
      <c r="F308" s="47" t="s">
        <v>1077</v>
      </c>
      <c r="G308" s="48" t="s">
        <v>1140</v>
      </c>
      <c r="H308" s="47" t="s">
        <v>29</v>
      </c>
      <c r="I308" s="47" t="s">
        <v>426</v>
      </c>
      <c r="J308" s="47" t="s">
        <v>31</v>
      </c>
      <c r="K308" s="47" t="s">
        <v>1141</v>
      </c>
      <c r="L308" s="101">
        <v>44894</v>
      </c>
      <c r="M308" s="101">
        <v>45266</v>
      </c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  <c r="AO308" s="96"/>
      <c r="AP308" s="96"/>
      <c r="AQ308" s="96"/>
      <c r="AR308" s="96"/>
      <c r="AS308" s="96"/>
      <c r="AT308" s="96"/>
      <c r="AU308" s="96"/>
      <c r="AV308" s="96"/>
      <c r="AW308" s="96"/>
      <c r="AX308" s="96"/>
      <c r="AY308" s="96"/>
      <c r="AZ308" s="96"/>
      <c r="BA308" s="96"/>
      <c r="BB308" s="96"/>
      <c r="BC308" s="96"/>
      <c r="BD308" s="96"/>
      <c r="BE308" s="96"/>
      <c r="BF308" s="96"/>
      <c r="BG308" s="96"/>
      <c r="BH308" s="96"/>
      <c r="BI308" s="96"/>
      <c r="BJ308" s="96"/>
      <c r="BK308" s="96"/>
    </row>
    <row r="309" spans="1:63" s="99" customFormat="1" ht="27">
      <c r="A309" s="26">
        <v>307</v>
      </c>
      <c r="B309" s="95" t="s">
        <v>327</v>
      </c>
      <c r="C309" s="95">
        <v>874717</v>
      </c>
      <c r="D309" s="47" t="s">
        <v>328</v>
      </c>
      <c r="E309" s="47" t="s">
        <v>40</v>
      </c>
      <c r="F309" s="47" t="s">
        <v>1118</v>
      </c>
      <c r="G309" s="48" t="s">
        <v>1142</v>
      </c>
      <c r="H309" s="47" t="s">
        <v>54</v>
      </c>
      <c r="I309" s="47" t="s">
        <v>48</v>
      </c>
      <c r="J309" s="47" t="s">
        <v>31</v>
      </c>
      <c r="K309" s="47" t="s">
        <v>330</v>
      </c>
      <c r="L309" s="101">
        <v>44894</v>
      </c>
      <c r="M309" s="101">
        <v>45259</v>
      </c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6"/>
      <c r="AK309" s="96"/>
      <c r="AL309" s="96"/>
      <c r="AM309" s="96"/>
      <c r="AN309" s="96"/>
      <c r="AO309" s="96"/>
      <c r="AP309" s="96"/>
      <c r="AQ309" s="96"/>
      <c r="AR309" s="96"/>
      <c r="AS309" s="96"/>
      <c r="AT309" s="96"/>
      <c r="AU309" s="96"/>
      <c r="AV309" s="96"/>
      <c r="AW309" s="96"/>
      <c r="AX309" s="96"/>
      <c r="AY309" s="96"/>
      <c r="AZ309" s="96"/>
      <c r="BA309" s="96"/>
      <c r="BB309" s="96"/>
      <c r="BC309" s="96"/>
      <c r="BD309" s="96"/>
      <c r="BE309" s="96"/>
      <c r="BF309" s="96"/>
      <c r="BG309" s="96"/>
      <c r="BH309" s="96"/>
      <c r="BI309" s="96"/>
      <c r="BJ309" s="96"/>
      <c r="BK309" s="96"/>
    </row>
    <row r="310" spans="1:63" s="99" customFormat="1">
      <c r="A310" s="26">
        <v>308</v>
      </c>
      <c r="B310" s="95" t="s">
        <v>1143</v>
      </c>
      <c r="C310" s="95">
        <v>859864</v>
      </c>
      <c r="D310" s="47" t="s">
        <v>1144</v>
      </c>
      <c r="E310" s="47" t="s">
        <v>40</v>
      </c>
      <c r="F310" s="47" t="s">
        <v>1082</v>
      </c>
      <c r="G310" s="48" t="s">
        <v>1145</v>
      </c>
      <c r="H310" s="47" t="s">
        <v>29</v>
      </c>
      <c r="I310" s="47" t="s">
        <v>426</v>
      </c>
      <c r="J310" s="47" t="s">
        <v>31</v>
      </c>
      <c r="K310" s="47" t="s">
        <v>1146</v>
      </c>
      <c r="L310" s="101">
        <v>44895</v>
      </c>
      <c r="M310" s="101">
        <v>45259</v>
      </c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  <c r="AO310" s="96"/>
      <c r="AP310" s="96"/>
      <c r="AQ310" s="96"/>
      <c r="AR310" s="96"/>
      <c r="AS310" s="96"/>
      <c r="AT310" s="96"/>
      <c r="AU310" s="96"/>
      <c r="AV310" s="96"/>
      <c r="AW310" s="96"/>
      <c r="AX310" s="96"/>
      <c r="AY310" s="96"/>
      <c r="AZ310" s="96"/>
      <c r="BA310" s="96"/>
      <c r="BB310" s="96"/>
      <c r="BC310" s="96"/>
      <c r="BD310" s="96"/>
      <c r="BE310" s="96"/>
      <c r="BF310" s="96"/>
      <c r="BG310" s="96"/>
      <c r="BH310" s="96"/>
      <c r="BI310" s="96"/>
      <c r="BJ310" s="96"/>
      <c r="BK310" s="96"/>
    </row>
    <row r="311" spans="1:63" s="99" customFormat="1">
      <c r="A311" s="26">
        <v>309</v>
      </c>
      <c r="B311" s="95" t="s">
        <v>1147</v>
      </c>
      <c r="C311" s="95">
        <v>861571</v>
      </c>
      <c r="D311" s="47" t="s">
        <v>1148</v>
      </c>
      <c r="E311" s="47" t="s">
        <v>40</v>
      </c>
      <c r="F311" s="47" t="s">
        <v>1082</v>
      </c>
      <c r="G311" s="48" t="s">
        <v>1145</v>
      </c>
      <c r="H311" s="47" t="s">
        <v>29</v>
      </c>
      <c r="I311" s="47" t="s">
        <v>426</v>
      </c>
      <c r="J311" s="47" t="s">
        <v>31</v>
      </c>
      <c r="K311" s="47" t="s">
        <v>1149</v>
      </c>
      <c r="L311" s="101">
        <v>44895</v>
      </c>
      <c r="M311" s="101">
        <v>45259</v>
      </c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  <c r="AO311" s="96"/>
      <c r="AP311" s="96"/>
      <c r="AQ311" s="96"/>
      <c r="AR311" s="96"/>
      <c r="AS311" s="96"/>
      <c r="AT311" s="96"/>
      <c r="AU311" s="96"/>
      <c r="AV311" s="96"/>
      <c r="AW311" s="96"/>
      <c r="AX311" s="96"/>
      <c r="AY311" s="96"/>
      <c r="AZ311" s="96"/>
      <c r="BA311" s="96"/>
      <c r="BB311" s="96"/>
      <c r="BC311" s="96"/>
      <c r="BD311" s="96"/>
      <c r="BE311" s="96"/>
      <c r="BF311" s="96"/>
      <c r="BG311" s="96"/>
      <c r="BH311" s="96"/>
      <c r="BI311" s="96"/>
      <c r="BJ311" s="96"/>
      <c r="BK311" s="96"/>
    </row>
    <row r="312" spans="1:63" s="99" customFormat="1" ht="27">
      <c r="A312" s="26">
        <v>310</v>
      </c>
      <c r="B312" s="95" t="s">
        <v>1150</v>
      </c>
      <c r="C312" s="95">
        <v>882287</v>
      </c>
      <c r="D312" s="47" t="s">
        <v>1151</v>
      </c>
      <c r="E312" s="47" t="s">
        <v>40</v>
      </c>
      <c r="F312" s="47" t="s">
        <v>1118</v>
      </c>
      <c r="G312" s="48" t="s">
        <v>1152</v>
      </c>
      <c r="H312" s="47" t="s">
        <v>29</v>
      </c>
      <c r="I312" s="47" t="s">
        <v>426</v>
      </c>
      <c r="J312" s="47" t="s">
        <v>31</v>
      </c>
      <c r="K312" s="47" t="s">
        <v>1153</v>
      </c>
      <c r="L312" s="101">
        <v>44896</v>
      </c>
      <c r="M312" s="101">
        <v>45273</v>
      </c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  <c r="AO312" s="96"/>
      <c r="AP312" s="96"/>
      <c r="AQ312" s="96"/>
      <c r="AR312" s="96"/>
      <c r="AS312" s="96"/>
      <c r="AT312" s="96"/>
      <c r="AU312" s="96"/>
      <c r="AV312" s="96"/>
      <c r="AW312" s="96"/>
      <c r="AX312" s="96"/>
      <c r="AY312" s="96"/>
      <c r="AZ312" s="96"/>
      <c r="BA312" s="96"/>
      <c r="BB312" s="96"/>
      <c r="BC312" s="96"/>
      <c r="BD312" s="96"/>
      <c r="BE312" s="96"/>
      <c r="BF312" s="96"/>
      <c r="BG312" s="96"/>
      <c r="BH312" s="96"/>
      <c r="BI312" s="96"/>
      <c r="BJ312" s="96"/>
      <c r="BK312" s="96"/>
    </row>
    <row r="313" spans="1:63" s="99" customFormat="1">
      <c r="A313" s="26">
        <v>311</v>
      </c>
      <c r="B313" s="95" t="s">
        <v>1154</v>
      </c>
      <c r="C313" s="95">
        <v>875352</v>
      </c>
      <c r="D313" s="47" t="s">
        <v>1155</v>
      </c>
      <c r="E313" s="47" t="s">
        <v>17</v>
      </c>
      <c r="F313" s="47" t="s">
        <v>1077</v>
      </c>
      <c r="G313" s="48" t="s">
        <v>1156</v>
      </c>
      <c r="H313" s="47" t="s">
        <v>29</v>
      </c>
      <c r="I313" s="47" t="s">
        <v>1157</v>
      </c>
      <c r="J313" s="47" t="s">
        <v>31</v>
      </c>
      <c r="K313" s="47" t="s">
        <v>1158</v>
      </c>
      <c r="L313" s="101">
        <v>44896</v>
      </c>
      <c r="M313" s="101">
        <v>45274</v>
      </c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  <c r="AO313" s="96"/>
      <c r="AP313" s="96"/>
      <c r="AQ313" s="96"/>
      <c r="AR313" s="96"/>
      <c r="AS313" s="96"/>
      <c r="AT313" s="96"/>
      <c r="AU313" s="96"/>
      <c r="AV313" s="96"/>
      <c r="AW313" s="96"/>
      <c r="AX313" s="96"/>
      <c r="AY313" s="96"/>
      <c r="AZ313" s="96"/>
      <c r="BA313" s="96"/>
      <c r="BB313" s="96"/>
      <c r="BC313" s="96"/>
      <c r="BD313" s="96"/>
      <c r="BE313" s="96"/>
      <c r="BF313" s="96"/>
      <c r="BG313" s="96"/>
      <c r="BH313" s="96"/>
      <c r="BI313" s="96"/>
      <c r="BJ313" s="96"/>
      <c r="BK313" s="96"/>
    </row>
    <row r="314" spans="1:63" ht="27">
      <c r="A314" s="26">
        <v>312</v>
      </c>
      <c r="B314" s="78" t="s">
        <v>1159</v>
      </c>
      <c r="C314" s="79">
        <v>875346</v>
      </c>
      <c r="D314" s="79" t="s">
        <v>1160</v>
      </c>
      <c r="E314" s="47" t="s">
        <v>40</v>
      </c>
      <c r="F314" s="47" t="s">
        <v>1118</v>
      </c>
      <c r="G314" s="135" t="s">
        <v>1161</v>
      </c>
      <c r="H314" s="13" t="s">
        <v>2</v>
      </c>
      <c r="I314" s="13" t="s">
        <v>2</v>
      </c>
      <c r="J314" s="91" t="s">
        <v>31</v>
      </c>
      <c r="K314" s="103" t="s">
        <v>1162</v>
      </c>
      <c r="L314" s="80">
        <v>44896</v>
      </c>
      <c r="M314" s="80">
        <v>45263</v>
      </c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</row>
    <row r="315" spans="1:63" s="99" customFormat="1" ht="27">
      <c r="A315" s="26">
        <v>313</v>
      </c>
      <c r="B315" s="95" t="s">
        <v>1163</v>
      </c>
      <c r="C315" s="95">
        <v>875348</v>
      </c>
      <c r="D315" s="47" t="s">
        <v>1164</v>
      </c>
      <c r="E315" s="47" t="s">
        <v>40</v>
      </c>
      <c r="F315" s="47" t="s">
        <v>1118</v>
      </c>
      <c r="G315" s="48" t="s">
        <v>1165</v>
      </c>
      <c r="H315" s="47" t="s">
        <v>29</v>
      </c>
      <c r="I315" s="47" t="s">
        <v>426</v>
      </c>
      <c r="J315" s="47" t="s">
        <v>31</v>
      </c>
      <c r="K315" s="47" t="s">
        <v>1166</v>
      </c>
      <c r="L315" s="101">
        <v>44896</v>
      </c>
      <c r="M315" s="101">
        <v>45263</v>
      </c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  <c r="AO315" s="96"/>
      <c r="AP315" s="96"/>
      <c r="AQ315" s="96"/>
      <c r="AR315" s="96"/>
      <c r="AS315" s="96"/>
      <c r="AT315" s="96"/>
      <c r="AU315" s="96"/>
      <c r="AV315" s="96"/>
      <c r="AW315" s="96"/>
      <c r="AX315" s="96"/>
      <c r="AY315" s="96"/>
      <c r="AZ315" s="96"/>
      <c r="BA315" s="96"/>
      <c r="BB315" s="96"/>
      <c r="BC315" s="96"/>
      <c r="BD315" s="96"/>
      <c r="BE315" s="96"/>
      <c r="BF315" s="96"/>
      <c r="BG315" s="96"/>
      <c r="BH315" s="96"/>
      <c r="BI315" s="96"/>
      <c r="BJ315" s="96"/>
      <c r="BK315" s="96"/>
    </row>
    <row r="316" spans="1:63" s="99" customFormat="1" ht="27">
      <c r="A316" s="26">
        <v>314</v>
      </c>
      <c r="B316" s="95" t="s">
        <v>1167</v>
      </c>
      <c r="C316" s="95">
        <v>875349</v>
      </c>
      <c r="D316" s="47" t="s">
        <v>1168</v>
      </c>
      <c r="E316" s="47" t="s">
        <v>40</v>
      </c>
      <c r="F316" s="47" t="s">
        <v>1118</v>
      </c>
      <c r="G316" s="48" t="s">
        <v>1165</v>
      </c>
      <c r="H316" s="47" t="s">
        <v>29</v>
      </c>
      <c r="I316" s="47" t="s">
        <v>426</v>
      </c>
      <c r="J316" s="47" t="s">
        <v>31</v>
      </c>
      <c r="K316" s="47" t="s">
        <v>1169</v>
      </c>
      <c r="L316" s="101">
        <v>44896</v>
      </c>
      <c r="M316" s="101">
        <v>45263</v>
      </c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  <c r="AO316" s="96"/>
      <c r="AP316" s="96"/>
      <c r="AQ316" s="96"/>
      <c r="AR316" s="96"/>
      <c r="AS316" s="96"/>
      <c r="AT316" s="96"/>
      <c r="AU316" s="96"/>
      <c r="AV316" s="96"/>
      <c r="AW316" s="96"/>
      <c r="AX316" s="96"/>
      <c r="AY316" s="96"/>
      <c r="AZ316" s="96"/>
      <c r="BA316" s="96"/>
      <c r="BB316" s="96"/>
      <c r="BC316" s="96"/>
      <c r="BD316" s="96"/>
      <c r="BE316" s="96"/>
      <c r="BF316" s="96"/>
      <c r="BG316" s="96"/>
      <c r="BH316" s="96"/>
      <c r="BI316" s="96"/>
      <c r="BJ316" s="96"/>
      <c r="BK316" s="96"/>
    </row>
    <row r="317" spans="1:63" s="99" customFormat="1" ht="27">
      <c r="A317" s="26">
        <v>315</v>
      </c>
      <c r="B317" s="95" t="s">
        <v>249</v>
      </c>
      <c r="C317" s="95">
        <v>875347</v>
      </c>
      <c r="D317" s="47" t="s">
        <v>250</v>
      </c>
      <c r="E317" s="47" t="s">
        <v>40</v>
      </c>
      <c r="F317" s="47" t="s">
        <v>1118</v>
      </c>
      <c r="G317" s="48" t="s">
        <v>1165</v>
      </c>
      <c r="H317" s="47" t="s">
        <v>29</v>
      </c>
      <c r="I317" s="47" t="s">
        <v>426</v>
      </c>
      <c r="J317" s="47" t="s">
        <v>31</v>
      </c>
      <c r="K317" s="47" t="s">
        <v>252</v>
      </c>
      <c r="L317" s="101">
        <v>44896</v>
      </c>
      <c r="M317" s="101">
        <v>45263</v>
      </c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  <c r="AO317" s="96"/>
      <c r="AP317" s="96"/>
      <c r="AQ317" s="96"/>
      <c r="AR317" s="96"/>
      <c r="AS317" s="96"/>
      <c r="AT317" s="96"/>
      <c r="AU317" s="96"/>
      <c r="AV317" s="96"/>
      <c r="AW317" s="96"/>
      <c r="AX317" s="96"/>
      <c r="AY317" s="96"/>
      <c r="AZ317" s="96"/>
      <c r="BA317" s="96"/>
      <c r="BB317" s="96"/>
      <c r="BC317" s="96"/>
      <c r="BD317" s="96"/>
      <c r="BE317" s="96"/>
      <c r="BF317" s="96"/>
      <c r="BG317" s="96"/>
      <c r="BH317" s="96"/>
      <c r="BI317" s="96"/>
      <c r="BJ317" s="96"/>
      <c r="BK317" s="96"/>
    </row>
    <row r="318" spans="1:63" s="99" customFormat="1">
      <c r="A318" s="26">
        <v>316</v>
      </c>
      <c r="B318" s="95" t="s">
        <v>1170</v>
      </c>
      <c r="C318" s="95">
        <v>862656</v>
      </c>
      <c r="D318" s="47" t="s">
        <v>1171</v>
      </c>
      <c r="E318" s="47" t="s">
        <v>40</v>
      </c>
      <c r="F318" s="47" t="s">
        <v>1082</v>
      </c>
      <c r="G318" s="48" t="s">
        <v>1066</v>
      </c>
      <c r="H318" s="47" t="s">
        <v>29</v>
      </c>
      <c r="I318" s="47" t="s">
        <v>426</v>
      </c>
      <c r="J318" s="47" t="s">
        <v>31</v>
      </c>
      <c r="K318" s="47" t="s">
        <v>1172</v>
      </c>
      <c r="L318" s="101">
        <v>44900</v>
      </c>
      <c r="M318" s="101">
        <v>45264</v>
      </c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  <c r="AO318" s="96"/>
      <c r="AP318" s="96"/>
      <c r="AQ318" s="96"/>
      <c r="AR318" s="96"/>
      <c r="AS318" s="96"/>
      <c r="AT318" s="96"/>
      <c r="AU318" s="96"/>
      <c r="AV318" s="96"/>
      <c r="AW318" s="96"/>
      <c r="AX318" s="96"/>
      <c r="AY318" s="96"/>
      <c r="AZ318" s="96"/>
      <c r="BA318" s="96"/>
      <c r="BB318" s="96"/>
      <c r="BC318" s="96"/>
      <c r="BD318" s="96"/>
      <c r="BE318" s="96"/>
      <c r="BF318" s="96"/>
      <c r="BG318" s="96"/>
      <c r="BH318" s="96"/>
      <c r="BI318" s="96"/>
      <c r="BJ318" s="96"/>
      <c r="BK318" s="96"/>
    </row>
    <row r="319" spans="1:63" s="99" customFormat="1">
      <c r="A319" s="26">
        <v>317</v>
      </c>
      <c r="B319" s="95" t="s">
        <v>1173</v>
      </c>
      <c r="C319" s="95">
        <v>874412</v>
      </c>
      <c r="D319" s="47" t="s">
        <v>1174</v>
      </c>
      <c r="E319" s="47" t="s">
        <v>40</v>
      </c>
      <c r="F319" s="47" t="s">
        <v>1082</v>
      </c>
      <c r="G319" s="48" t="s">
        <v>1066</v>
      </c>
      <c r="H319" s="47" t="s">
        <v>29</v>
      </c>
      <c r="I319" s="47" t="s">
        <v>426</v>
      </c>
      <c r="J319" s="47" t="s">
        <v>31</v>
      </c>
      <c r="K319" s="47" t="s">
        <v>1175</v>
      </c>
      <c r="L319" s="101">
        <v>44900</v>
      </c>
      <c r="M319" s="101">
        <v>45264</v>
      </c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  <c r="AO319" s="96"/>
      <c r="AP319" s="96"/>
      <c r="AQ319" s="96"/>
      <c r="AR319" s="96"/>
      <c r="AS319" s="96"/>
      <c r="AT319" s="96"/>
      <c r="AU319" s="96"/>
      <c r="AV319" s="96"/>
      <c r="AW319" s="96"/>
      <c r="AX319" s="96"/>
      <c r="AY319" s="96"/>
      <c r="AZ319" s="96"/>
      <c r="BA319" s="96"/>
      <c r="BB319" s="96"/>
      <c r="BC319" s="96"/>
      <c r="BD319" s="96"/>
      <c r="BE319" s="96"/>
      <c r="BF319" s="96"/>
      <c r="BG319" s="96"/>
      <c r="BH319" s="96"/>
      <c r="BI319" s="96"/>
      <c r="BJ319" s="96"/>
      <c r="BK319" s="96"/>
    </row>
    <row r="320" spans="1:63" s="99" customFormat="1" ht="27">
      <c r="A320" s="26">
        <v>318</v>
      </c>
      <c r="B320" s="95" t="s">
        <v>1176</v>
      </c>
      <c r="C320" s="95">
        <v>868774</v>
      </c>
      <c r="D320" s="47" t="s">
        <v>1177</v>
      </c>
      <c r="E320" s="47" t="s">
        <v>40</v>
      </c>
      <c r="F320" s="47" t="s">
        <v>1118</v>
      </c>
      <c r="G320" s="48" t="s">
        <v>1178</v>
      </c>
      <c r="H320" s="47" t="s">
        <v>29</v>
      </c>
      <c r="I320" s="47" t="s">
        <v>1157</v>
      </c>
      <c r="J320" s="47" t="s">
        <v>31</v>
      </c>
      <c r="K320" s="47" t="s">
        <v>1179</v>
      </c>
      <c r="L320" s="101">
        <v>44900</v>
      </c>
      <c r="M320" s="101">
        <v>45272</v>
      </c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  <c r="AO320" s="96"/>
      <c r="AP320" s="96"/>
      <c r="AQ320" s="96"/>
      <c r="AR320" s="96"/>
      <c r="AS320" s="96"/>
      <c r="AT320" s="96"/>
      <c r="AU320" s="96"/>
      <c r="AV320" s="96"/>
      <c r="AW320" s="96"/>
      <c r="AX320" s="96"/>
      <c r="AY320" s="96"/>
      <c r="AZ320" s="96"/>
      <c r="BA320" s="96"/>
      <c r="BB320" s="96"/>
      <c r="BC320" s="96"/>
      <c r="BD320" s="96"/>
      <c r="BE320" s="96"/>
      <c r="BF320" s="96"/>
      <c r="BG320" s="96"/>
      <c r="BH320" s="96"/>
      <c r="BI320" s="96"/>
      <c r="BJ320" s="96"/>
      <c r="BK320" s="96"/>
    </row>
    <row r="321" spans="1:63" s="99" customFormat="1">
      <c r="A321" s="26">
        <v>319</v>
      </c>
      <c r="B321" s="95" t="s">
        <v>1180</v>
      </c>
      <c r="C321" s="95">
        <v>871811</v>
      </c>
      <c r="D321" s="47" t="s">
        <v>1181</v>
      </c>
      <c r="E321" s="47" t="s">
        <v>40</v>
      </c>
      <c r="F321" s="47" t="s">
        <v>1082</v>
      </c>
      <c r="G321" s="48" t="s">
        <v>978</v>
      </c>
      <c r="H321" s="47" t="s">
        <v>29</v>
      </c>
      <c r="I321" s="47" t="s">
        <v>426</v>
      </c>
      <c r="J321" s="47" t="s">
        <v>1182</v>
      </c>
      <c r="K321" s="47" t="s">
        <v>1183</v>
      </c>
      <c r="L321" s="102">
        <v>44901</v>
      </c>
      <c r="M321" s="102">
        <v>44993</v>
      </c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  <c r="AO321" s="96"/>
      <c r="AP321" s="96"/>
      <c r="AQ321" s="96"/>
      <c r="AR321" s="96"/>
      <c r="AS321" s="96"/>
      <c r="AT321" s="96"/>
      <c r="AU321" s="96"/>
      <c r="AV321" s="96"/>
      <c r="AW321" s="96"/>
      <c r="AX321" s="96"/>
      <c r="AY321" s="96"/>
      <c r="AZ321" s="96"/>
      <c r="BA321" s="96"/>
      <c r="BB321" s="96"/>
      <c r="BC321" s="96"/>
      <c r="BD321" s="96"/>
      <c r="BE321" s="96"/>
      <c r="BF321" s="96"/>
      <c r="BG321" s="96"/>
      <c r="BH321" s="96"/>
      <c r="BI321" s="96"/>
      <c r="BJ321" s="96"/>
      <c r="BK321" s="96"/>
    </row>
    <row r="322" spans="1:63" s="99" customFormat="1">
      <c r="A322" s="26">
        <v>320</v>
      </c>
      <c r="B322" s="95" t="s">
        <v>402</v>
      </c>
      <c r="C322" s="95">
        <v>885306</v>
      </c>
      <c r="D322" s="47" t="s">
        <v>403</v>
      </c>
      <c r="E322" s="47" t="s">
        <v>17</v>
      </c>
      <c r="F322" s="47" t="s">
        <v>1077</v>
      </c>
      <c r="G322" s="48" t="s">
        <v>1152</v>
      </c>
      <c r="H322" s="47" t="s">
        <v>29</v>
      </c>
      <c r="I322" s="47" t="s">
        <v>426</v>
      </c>
      <c r="J322" s="47" t="s">
        <v>31</v>
      </c>
      <c r="K322" s="47" t="s">
        <v>405</v>
      </c>
      <c r="L322" s="100">
        <v>44901</v>
      </c>
      <c r="M322" s="100">
        <v>45320</v>
      </c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6"/>
      <c r="AK322" s="96"/>
      <c r="AL322" s="96"/>
      <c r="AM322" s="96"/>
      <c r="AN322" s="96"/>
      <c r="AO322" s="96"/>
      <c r="AP322" s="96"/>
      <c r="AQ322" s="96"/>
      <c r="AR322" s="96"/>
      <c r="AS322" s="96"/>
      <c r="AT322" s="96"/>
      <c r="AU322" s="96"/>
      <c r="AV322" s="96"/>
      <c r="AW322" s="96"/>
      <c r="AX322" s="96"/>
      <c r="AY322" s="96"/>
      <c r="AZ322" s="96"/>
      <c r="BA322" s="96"/>
      <c r="BB322" s="96"/>
      <c r="BC322" s="96"/>
      <c r="BD322" s="96"/>
      <c r="BE322" s="96"/>
      <c r="BF322" s="96"/>
      <c r="BG322" s="96"/>
      <c r="BH322" s="96"/>
      <c r="BI322" s="96"/>
      <c r="BJ322" s="96"/>
      <c r="BK322" s="96"/>
    </row>
    <row r="323" spans="1:63" s="99" customFormat="1">
      <c r="A323" s="26">
        <v>321</v>
      </c>
      <c r="B323" s="95" t="s">
        <v>77</v>
      </c>
      <c r="C323" s="95">
        <v>875067</v>
      </c>
      <c r="D323" s="47" t="s">
        <v>78</v>
      </c>
      <c r="E323" s="47" t="s">
        <v>40</v>
      </c>
      <c r="F323" s="47" t="s">
        <v>1091</v>
      </c>
      <c r="G323" s="48" t="s">
        <v>1184</v>
      </c>
      <c r="H323" s="47" t="s">
        <v>54</v>
      </c>
      <c r="I323" s="47" t="s">
        <v>21</v>
      </c>
      <c r="J323" s="47" t="s">
        <v>31</v>
      </c>
      <c r="K323" s="47" t="s">
        <v>80</v>
      </c>
      <c r="L323" s="101">
        <v>44902</v>
      </c>
      <c r="M323" s="101">
        <v>45242</v>
      </c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  <c r="AO323" s="96"/>
      <c r="AP323" s="96"/>
      <c r="AQ323" s="96"/>
      <c r="AR323" s="96"/>
      <c r="AS323" s="96"/>
      <c r="AT323" s="96"/>
      <c r="AU323" s="96"/>
      <c r="AV323" s="96"/>
      <c r="AW323" s="96"/>
      <c r="AX323" s="96"/>
      <c r="AY323" s="96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96"/>
    </row>
    <row r="324" spans="1:63" s="99" customFormat="1">
      <c r="A324" s="26">
        <v>322</v>
      </c>
      <c r="B324" s="112" t="s">
        <v>73</v>
      </c>
      <c r="C324" s="112">
        <v>875068</v>
      </c>
      <c r="D324" s="113" t="s">
        <v>74</v>
      </c>
      <c r="E324" s="113" t="s">
        <v>40</v>
      </c>
      <c r="F324" s="113" t="s">
        <v>1091</v>
      </c>
      <c r="G324" s="136" t="s">
        <v>1185</v>
      </c>
      <c r="H324" s="113" t="s">
        <v>54</v>
      </c>
      <c r="I324" s="113" t="s">
        <v>21</v>
      </c>
      <c r="J324" s="113" t="s">
        <v>31</v>
      </c>
      <c r="K324" s="113" t="s">
        <v>76</v>
      </c>
      <c r="L324" s="101">
        <v>44902</v>
      </c>
      <c r="M324" s="101">
        <v>45242</v>
      </c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  <c r="AO324" s="96"/>
      <c r="AP324" s="96"/>
      <c r="AQ324" s="96"/>
      <c r="AR324" s="96"/>
      <c r="AS324" s="96"/>
      <c r="AT324" s="96"/>
      <c r="AU324" s="96"/>
      <c r="AV324" s="96"/>
      <c r="AW324" s="96"/>
      <c r="AX324" s="96"/>
      <c r="AY324" s="96"/>
      <c r="AZ324" s="96"/>
      <c r="BA324" s="96"/>
      <c r="BB324" s="96"/>
      <c r="BC324" s="96"/>
      <c r="BD324" s="96"/>
      <c r="BE324" s="96"/>
      <c r="BF324" s="96"/>
      <c r="BG324" s="96"/>
      <c r="BH324" s="96"/>
      <c r="BI324" s="96"/>
      <c r="BJ324" s="96"/>
      <c r="BK324" s="96"/>
    </row>
    <row r="325" spans="1:63">
      <c r="A325" s="26">
        <v>323</v>
      </c>
      <c r="B325" s="112" t="s">
        <v>81</v>
      </c>
      <c r="C325" s="112">
        <v>875066</v>
      </c>
      <c r="D325" s="113" t="s">
        <v>82</v>
      </c>
      <c r="E325" s="113" t="s">
        <v>40</v>
      </c>
      <c r="F325" s="113" t="s">
        <v>1091</v>
      </c>
      <c r="G325" s="136" t="s">
        <v>1186</v>
      </c>
      <c r="H325" s="113" t="s">
        <v>54</v>
      </c>
      <c r="I325" s="113" t="s">
        <v>21</v>
      </c>
      <c r="J325" s="113" t="s">
        <v>31</v>
      </c>
      <c r="K325" s="113" t="s">
        <v>84</v>
      </c>
      <c r="L325" s="101">
        <v>44902</v>
      </c>
      <c r="M325" s="101">
        <v>45242</v>
      </c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</row>
    <row r="326" spans="1:63" ht="27">
      <c r="A326" s="26">
        <v>324</v>
      </c>
      <c r="B326" s="29" t="s">
        <v>130</v>
      </c>
      <c r="C326" s="29">
        <v>884101</v>
      </c>
      <c r="D326" s="29" t="s">
        <v>131</v>
      </c>
      <c r="E326" s="32" t="s">
        <v>132</v>
      </c>
      <c r="F326" s="29" t="s">
        <v>1187</v>
      </c>
      <c r="G326" s="124" t="s">
        <v>1188</v>
      </c>
      <c r="H326" s="29" t="s">
        <v>54</v>
      </c>
      <c r="I326" s="29" t="s">
        <v>1189</v>
      </c>
      <c r="J326" s="29" t="s">
        <v>85</v>
      </c>
      <c r="K326" s="30" t="s">
        <v>1190</v>
      </c>
      <c r="L326" s="35">
        <v>44909</v>
      </c>
      <c r="M326" s="35">
        <v>45199</v>
      </c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</row>
    <row r="327" spans="1:63" ht="27">
      <c r="A327" s="26">
        <v>325</v>
      </c>
      <c r="B327" s="29" t="s">
        <v>1191</v>
      </c>
      <c r="C327" s="29">
        <v>866301</v>
      </c>
      <c r="D327" s="29" t="s">
        <v>1181</v>
      </c>
      <c r="E327" s="32" t="s">
        <v>40</v>
      </c>
      <c r="F327" s="29" t="s">
        <v>1082</v>
      </c>
      <c r="G327" s="124" t="s">
        <v>978</v>
      </c>
      <c r="H327" s="29" t="s">
        <v>29</v>
      </c>
      <c r="I327" s="29" t="s">
        <v>30</v>
      </c>
      <c r="J327" s="29" t="s">
        <v>1182</v>
      </c>
      <c r="K327" s="30" t="s">
        <v>1192</v>
      </c>
      <c r="L327" s="35">
        <v>44908</v>
      </c>
      <c r="M327" s="35">
        <v>44934</v>
      </c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</row>
    <row r="328" spans="1:63">
      <c r="A328" s="26">
        <v>326</v>
      </c>
      <c r="B328" s="29" t="s">
        <v>1193</v>
      </c>
      <c r="C328" s="29">
        <v>870157</v>
      </c>
      <c r="D328" s="29" t="s">
        <v>1194</v>
      </c>
      <c r="E328" s="30" t="s">
        <v>40</v>
      </c>
      <c r="F328" s="29" t="s">
        <v>1082</v>
      </c>
      <c r="G328" s="124" t="s">
        <v>1195</v>
      </c>
      <c r="H328" s="29" t="s">
        <v>29</v>
      </c>
      <c r="I328" s="29" t="s">
        <v>30</v>
      </c>
      <c r="J328" s="29" t="s">
        <v>31</v>
      </c>
      <c r="K328" s="30" t="s">
        <v>1196</v>
      </c>
      <c r="L328" s="35">
        <v>44908</v>
      </c>
      <c r="M328" s="35">
        <v>45272</v>
      </c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</row>
    <row r="329" spans="1:63">
      <c r="A329" s="26">
        <v>327</v>
      </c>
      <c r="B329" s="29" t="s">
        <v>130</v>
      </c>
      <c r="C329" s="29">
        <v>884101</v>
      </c>
      <c r="D329" s="29" t="s">
        <v>1197</v>
      </c>
      <c r="E329" s="30" t="s">
        <v>40</v>
      </c>
      <c r="F329" s="29" t="s">
        <v>1118</v>
      </c>
      <c r="G329" s="124" t="s">
        <v>1198</v>
      </c>
      <c r="H329" s="29" t="s">
        <v>29</v>
      </c>
      <c r="I329" s="29" t="s">
        <v>30</v>
      </c>
      <c r="J329" s="29" t="s">
        <v>31</v>
      </c>
      <c r="K329" s="30" t="s">
        <v>1199</v>
      </c>
      <c r="L329" s="35">
        <v>44909</v>
      </c>
      <c r="M329" s="35">
        <v>45273</v>
      </c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</row>
    <row r="330" spans="1:63" ht="27">
      <c r="A330" s="26">
        <v>328</v>
      </c>
      <c r="B330" s="29" t="s">
        <v>1180</v>
      </c>
      <c r="C330" s="29">
        <v>871811</v>
      </c>
      <c r="D330" s="29" t="s">
        <v>1030</v>
      </c>
      <c r="E330" s="30" t="s">
        <v>40</v>
      </c>
      <c r="F330" s="29" t="s">
        <v>1118</v>
      </c>
      <c r="G330" s="124" t="s">
        <v>1200</v>
      </c>
      <c r="H330" s="29" t="s">
        <v>29</v>
      </c>
      <c r="I330" s="29" t="s">
        <v>542</v>
      </c>
      <c r="J330" s="29" t="s">
        <v>85</v>
      </c>
      <c r="K330" s="30" t="s">
        <v>1201</v>
      </c>
      <c r="L330" s="35">
        <v>44910</v>
      </c>
      <c r="M330" s="35">
        <v>45236</v>
      </c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</row>
    <row r="331" spans="1:63" ht="27">
      <c r="A331" s="26">
        <v>329</v>
      </c>
      <c r="B331" s="29" t="s">
        <v>1202</v>
      </c>
      <c r="C331" s="29">
        <v>891823</v>
      </c>
      <c r="D331" s="29" t="s">
        <v>1018</v>
      </c>
      <c r="E331" s="30" t="s">
        <v>40</v>
      </c>
      <c r="F331" s="114" t="s">
        <v>1118</v>
      </c>
      <c r="G331" s="124" t="s">
        <v>1019</v>
      </c>
      <c r="H331" s="29" t="s">
        <v>29</v>
      </c>
      <c r="I331" s="29" t="s">
        <v>542</v>
      </c>
      <c r="J331" s="29" t="s">
        <v>85</v>
      </c>
      <c r="K331" s="30" t="s">
        <v>1203</v>
      </c>
      <c r="L331" s="35">
        <v>44910</v>
      </c>
      <c r="M331" s="35">
        <v>45236</v>
      </c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</row>
    <row r="332" spans="1:63" ht="27">
      <c r="A332" s="26">
        <v>330</v>
      </c>
      <c r="B332" s="29" t="s">
        <v>1204</v>
      </c>
      <c r="C332" s="29">
        <v>892100</v>
      </c>
      <c r="D332" s="29" t="s">
        <v>1014</v>
      </c>
      <c r="E332" s="30" t="s">
        <v>40</v>
      </c>
      <c r="F332" s="114" t="s">
        <v>1118</v>
      </c>
      <c r="G332" s="124" t="s">
        <v>1205</v>
      </c>
      <c r="H332" s="29" t="s">
        <v>29</v>
      </c>
      <c r="I332" s="29" t="s">
        <v>542</v>
      </c>
      <c r="J332" s="29" t="s">
        <v>85</v>
      </c>
      <c r="K332" s="30" t="s">
        <v>1206</v>
      </c>
      <c r="L332" s="35">
        <v>44910</v>
      </c>
      <c r="M332" s="35">
        <v>45236</v>
      </c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</row>
    <row r="333" spans="1:63" ht="27">
      <c r="A333" s="26">
        <v>331</v>
      </c>
      <c r="B333" s="29" t="s">
        <v>1029</v>
      </c>
      <c r="C333" s="29">
        <v>882670</v>
      </c>
      <c r="D333" s="32" t="s">
        <v>1034</v>
      </c>
      <c r="E333" s="30" t="s">
        <v>40</v>
      </c>
      <c r="F333" s="114" t="s">
        <v>1207</v>
      </c>
      <c r="G333" s="124" t="s">
        <v>1208</v>
      </c>
      <c r="H333" s="29" t="s">
        <v>29</v>
      </c>
      <c r="I333" s="29" t="s">
        <v>542</v>
      </c>
      <c r="J333" s="29" t="s">
        <v>85</v>
      </c>
      <c r="K333" s="30" t="s">
        <v>1209</v>
      </c>
      <c r="L333" s="35">
        <v>44910</v>
      </c>
      <c r="M333" s="35">
        <v>45236</v>
      </c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</row>
    <row r="334" spans="1:63" ht="27">
      <c r="A334" s="26">
        <v>332</v>
      </c>
      <c r="B334" s="29" t="s">
        <v>1017</v>
      </c>
      <c r="C334" s="29">
        <v>875874</v>
      </c>
      <c r="D334" s="32" t="s">
        <v>1022</v>
      </c>
      <c r="E334" s="30" t="s">
        <v>40</v>
      </c>
      <c r="F334" s="114" t="s">
        <v>1210</v>
      </c>
      <c r="G334" s="124" t="s">
        <v>1211</v>
      </c>
      <c r="H334" s="29" t="s">
        <v>29</v>
      </c>
      <c r="I334" s="29" t="s">
        <v>542</v>
      </c>
      <c r="J334" s="29" t="s">
        <v>85</v>
      </c>
      <c r="K334" s="30" t="s">
        <v>1212</v>
      </c>
      <c r="L334" s="35">
        <v>44910</v>
      </c>
      <c r="M334" s="35">
        <v>45236</v>
      </c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</row>
    <row r="335" spans="1:63" ht="27">
      <c r="A335" s="26">
        <v>333</v>
      </c>
      <c r="B335" s="29" t="s">
        <v>1013</v>
      </c>
      <c r="C335" s="29">
        <v>882671</v>
      </c>
      <c r="D335" s="32" t="s">
        <v>1026</v>
      </c>
      <c r="E335" s="30" t="s">
        <v>40</v>
      </c>
      <c r="F335" s="114" t="s">
        <v>1213</v>
      </c>
      <c r="G335" s="124" t="s">
        <v>1214</v>
      </c>
      <c r="H335" s="29" t="s">
        <v>29</v>
      </c>
      <c r="I335" s="29" t="s">
        <v>542</v>
      </c>
      <c r="J335" s="29" t="s">
        <v>85</v>
      </c>
      <c r="K335" s="30" t="s">
        <v>1215</v>
      </c>
      <c r="L335" s="35">
        <v>44910</v>
      </c>
      <c r="M335" s="35">
        <v>45236</v>
      </c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</row>
    <row r="336" spans="1:63">
      <c r="A336" s="26">
        <v>334</v>
      </c>
      <c r="B336" s="29" t="s">
        <v>1033</v>
      </c>
      <c r="C336" s="29">
        <v>882672</v>
      </c>
      <c r="D336" s="32" t="s">
        <v>16</v>
      </c>
      <c r="E336" s="30" t="s">
        <v>17</v>
      </c>
      <c r="F336" s="114" t="s">
        <v>1077</v>
      </c>
      <c r="G336" s="124" t="s">
        <v>1216</v>
      </c>
      <c r="H336" s="29" t="s">
        <v>20</v>
      </c>
      <c r="I336" s="29" t="s">
        <v>21</v>
      </c>
      <c r="J336" s="29" t="s">
        <v>31</v>
      </c>
      <c r="K336" s="30" t="s">
        <v>37</v>
      </c>
      <c r="L336" s="35">
        <v>44910</v>
      </c>
      <c r="M336" s="35">
        <v>45236</v>
      </c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</row>
    <row r="337" spans="1:63">
      <c r="A337" s="26">
        <v>335</v>
      </c>
      <c r="B337" s="29" t="s">
        <v>1021</v>
      </c>
      <c r="C337" s="29">
        <v>882676</v>
      </c>
      <c r="D337" s="32" t="s">
        <v>1217</v>
      </c>
      <c r="E337" s="30" t="s">
        <v>40</v>
      </c>
      <c r="F337" s="114" t="s">
        <v>1082</v>
      </c>
      <c r="G337" s="124" t="s">
        <v>1218</v>
      </c>
      <c r="H337" s="29" t="s">
        <v>29</v>
      </c>
      <c r="I337" s="29" t="s">
        <v>30</v>
      </c>
      <c r="J337" s="29" t="s">
        <v>31</v>
      </c>
      <c r="K337" s="30" t="s">
        <v>1219</v>
      </c>
      <c r="L337" s="35">
        <v>44914</v>
      </c>
      <c r="M337" s="35">
        <v>45278</v>
      </c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</row>
    <row r="338" spans="1:63">
      <c r="A338" s="26">
        <v>336</v>
      </c>
      <c r="B338" s="29" t="s">
        <v>1025</v>
      </c>
      <c r="C338" s="29">
        <v>882677</v>
      </c>
      <c r="D338" s="32" t="s">
        <v>1220</v>
      </c>
      <c r="E338" s="30" t="s">
        <v>40</v>
      </c>
      <c r="F338" s="114" t="s">
        <v>1082</v>
      </c>
      <c r="G338" s="124" t="s">
        <v>171</v>
      </c>
      <c r="H338" s="29" t="s">
        <v>29</v>
      </c>
      <c r="I338" s="29" t="s">
        <v>144</v>
      </c>
      <c r="J338" s="29" t="s">
        <v>31</v>
      </c>
      <c r="K338" s="30" t="s">
        <v>1221</v>
      </c>
      <c r="L338" s="35">
        <v>44914</v>
      </c>
      <c r="M338" s="35">
        <v>45278</v>
      </c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</row>
    <row r="339" spans="1:63">
      <c r="A339" s="26">
        <v>337</v>
      </c>
      <c r="B339" s="29" t="s">
        <v>15</v>
      </c>
      <c r="C339" s="29">
        <v>875891</v>
      </c>
      <c r="D339" s="29" t="s">
        <v>1222</v>
      </c>
      <c r="E339" s="30" t="s">
        <v>40</v>
      </c>
      <c r="F339" s="114" t="s">
        <v>1082</v>
      </c>
      <c r="G339" s="124" t="s">
        <v>171</v>
      </c>
      <c r="H339" s="29" t="s">
        <v>29</v>
      </c>
      <c r="I339" s="29" t="s">
        <v>144</v>
      </c>
      <c r="J339" s="29" t="s">
        <v>31</v>
      </c>
      <c r="K339" s="30" t="s">
        <v>1221</v>
      </c>
      <c r="L339" s="35">
        <v>44914</v>
      </c>
      <c r="M339" s="35">
        <v>45278</v>
      </c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</row>
    <row r="340" spans="1:63">
      <c r="A340" s="26">
        <v>338</v>
      </c>
      <c r="B340" s="29" t="s">
        <v>1223</v>
      </c>
      <c r="C340" s="29">
        <v>890419</v>
      </c>
      <c r="D340" s="29" t="s">
        <v>1224</v>
      </c>
      <c r="E340" s="30" t="s">
        <v>17</v>
      </c>
      <c r="F340" s="114" t="s">
        <v>1077</v>
      </c>
      <c r="G340" s="124" t="s">
        <v>1152</v>
      </c>
      <c r="H340" s="29" t="s">
        <v>29</v>
      </c>
      <c r="I340" s="29" t="s">
        <v>426</v>
      </c>
      <c r="J340" s="29" t="s">
        <v>31</v>
      </c>
      <c r="K340" s="30" t="s">
        <v>1225</v>
      </c>
      <c r="L340" s="35">
        <v>44916</v>
      </c>
      <c r="M340" s="35">
        <v>45320</v>
      </c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</row>
    <row r="341" spans="1:63" ht="27">
      <c r="A341" s="26">
        <v>339</v>
      </c>
      <c r="B341" s="29" t="s">
        <v>1226</v>
      </c>
      <c r="C341" s="29">
        <v>870057</v>
      </c>
      <c r="D341" s="29" t="s">
        <v>1227</v>
      </c>
      <c r="E341" s="30" t="s">
        <v>17</v>
      </c>
      <c r="F341" s="114" t="s">
        <v>1077</v>
      </c>
      <c r="G341" s="124" t="s">
        <v>66</v>
      </c>
      <c r="H341" s="29" t="s">
        <v>29</v>
      </c>
      <c r="I341" s="29" t="s">
        <v>1157</v>
      </c>
      <c r="J341" s="29" t="s">
        <v>85</v>
      </c>
      <c r="K341" s="30" t="s">
        <v>1228</v>
      </c>
      <c r="L341" s="35">
        <v>44924</v>
      </c>
      <c r="M341" s="35">
        <v>45279</v>
      </c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</row>
    <row r="342" spans="1:63" ht="27">
      <c r="A342" s="26">
        <v>340</v>
      </c>
      <c r="B342" s="29" t="s">
        <v>1229</v>
      </c>
      <c r="C342" s="29">
        <v>865725</v>
      </c>
      <c r="D342" s="29" t="s">
        <v>1230</v>
      </c>
      <c r="E342" s="30" t="s">
        <v>40</v>
      </c>
      <c r="F342" s="114" t="s">
        <v>1118</v>
      </c>
      <c r="G342" s="124" t="s">
        <v>1231</v>
      </c>
      <c r="H342" s="29" t="s">
        <v>29</v>
      </c>
      <c r="I342" s="29" t="s">
        <v>144</v>
      </c>
      <c r="J342" s="29" t="s">
        <v>85</v>
      </c>
      <c r="K342" s="30" t="s">
        <v>1232</v>
      </c>
      <c r="L342" s="35">
        <v>44930</v>
      </c>
      <c r="M342" s="35">
        <v>45281</v>
      </c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</row>
    <row r="343" spans="1:63">
      <c r="A343" s="26">
        <v>341</v>
      </c>
      <c r="B343" s="29" t="s">
        <v>406</v>
      </c>
      <c r="C343" s="29">
        <v>885308</v>
      </c>
      <c r="D343" s="29" t="s">
        <v>118</v>
      </c>
      <c r="E343" s="30" t="s">
        <v>17</v>
      </c>
      <c r="F343" s="114" t="s">
        <v>1077</v>
      </c>
      <c r="G343" s="124" t="s">
        <v>1233</v>
      </c>
      <c r="H343" s="29" t="s">
        <v>29</v>
      </c>
      <c r="I343" s="29" t="s">
        <v>1157</v>
      </c>
      <c r="J343" s="29" t="s">
        <v>31</v>
      </c>
      <c r="K343" s="30" t="s">
        <v>120</v>
      </c>
      <c r="L343" s="35">
        <v>44921</v>
      </c>
      <c r="M343" s="35">
        <v>45287</v>
      </c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</row>
    <row r="344" spans="1:63" ht="27">
      <c r="A344" s="26">
        <v>342</v>
      </c>
      <c r="B344" s="29" t="s">
        <v>64</v>
      </c>
      <c r="C344" s="29">
        <v>882593</v>
      </c>
      <c r="D344" s="29" t="s">
        <v>1234</v>
      </c>
      <c r="E344" s="30" t="s">
        <v>17</v>
      </c>
      <c r="F344" s="114" t="s">
        <v>1077</v>
      </c>
      <c r="G344" s="124" t="s">
        <v>1235</v>
      </c>
      <c r="H344" s="29" t="s">
        <v>29</v>
      </c>
      <c r="I344" s="29" t="s">
        <v>1157</v>
      </c>
      <c r="J344" s="113" t="s">
        <v>85</v>
      </c>
      <c r="K344" s="30" t="s">
        <v>1236</v>
      </c>
      <c r="L344" s="35">
        <v>44924</v>
      </c>
      <c r="M344" s="35">
        <v>45283</v>
      </c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</row>
    <row r="345" spans="1:63">
      <c r="A345" s="26">
        <v>343</v>
      </c>
      <c r="B345" s="29" t="s">
        <v>1237</v>
      </c>
      <c r="C345" s="29">
        <v>875436</v>
      </c>
      <c r="D345" s="29" t="s">
        <v>1238</v>
      </c>
      <c r="E345" s="30" t="s">
        <v>40</v>
      </c>
      <c r="F345" s="114" t="s">
        <v>1082</v>
      </c>
      <c r="G345" s="124" t="s">
        <v>1152</v>
      </c>
      <c r="H345" s="29" t="s">
        <v>29</v>
      </c>
      <c r="I345" s="29" t="s">
        <v>426</v>
      </c>
      <c r="J345" s="29" t="s">
        <v>31</v>
      </c>
      <c r="K345" s="30" t="s">
        <v>1239</v>
      </c>
      <c r="L345" s="35">
        <v>44923</v>
      </c>
      <c r="M345" s="35">
        <v>45287</v>
      </c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</row>
    <row r="346" spans="1:63">
      <c r="A346" s="26">
        <v>344</v>
      </c>
      <c r="B346" s="32" t="s">
        <v>117</v>
      </c>
      <c r="C346" s="29">
        <v>872031</v>
      </c>
      <c r="D346" s="29" t="s">
        <v>1240</v>
      </c>
      <c r="E346" s="30" t="s">
        <v>40</v>
      </c>
      <c r="F346" s="114" t="s">
        <v>1082</v>
      </c>
      <c r="G346" s="124" t="s">
        <v>1152</v>
      </c>
      <c r="H346" s="29" t="s">
        <v>29</v>
      </c>
      <c r="I346" s="29" t="s">
        <v>426</v>
      </c>
      <c r="J346" s="29" t="s">
        <v>31</v>
      </c>
      <c r="K346" s="30" t="s">
        <v>1241</v>
      </c>
      <c r="L346" s="35">
        <v>44924</v>
      </c>
      <c r="M346" s="35">
        <v>45288</v>
      </c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</row>
    <row r="347" spans="1:63" ht="27">
      <c r="A347" s="26">
        <v>345</v>
      </c>
      <c r="B347" s="29" t="s">
        <v>194</v>
      </c>
      <c r="C347" s="32">
        <v>855576</v>
      </c>
      <c r="D347" s="32" t="s">
        <v>1227</v>
      </c>
      <c r="E347" s="30" t="s">
        <v>17</v>
      </c>
      <c r="F347" s="114" t="s">
        <v>1077</v>
      </c>
      <c r="G347" s="137" t="s">
        <v>66</v>
      </c>
      <c r="H347" s="29" t="s">
        <v>29</v>
      </c>
      <c r="I347" s="29" t="s">
        <v>1157</v>
      </c>
      <c r="J347" s="115" t="s">
        <v>85</v>
      </c>
      <c r="K347" s="30" t="s">
        <v>1228</v>
      </c>
      <c r="L347" s="35">
        <v>44924</v>
      </c>
      <c r="M347" s="31">
        <v>45279</v>
      </c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</row>
    <row r="348" spans="1:63"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</row>
    <row r="349" spans="1:63"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</row>
    <row r="350" spans="1:63"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</row>
    <row r="351" spans="1:63"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</row>
    <row r="352" spans="1:63"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</row>
    <row r="353" spans="15:63"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</row>
    <row r="354" spans="15:63"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</row>
    <row r="355" spans="15:63"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</row>
    <row r="356" spans="15:63"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</row>
    <row r="357" spans="15:63"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</row>
    <row r="358" spans="15:63"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</row>
    <row r="359" spans="15:63"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</row>
    <row r="360" spans="15:63"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</row>
    <row r="361" spans="15:63"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</row>
    <row r="362" spans="15:63"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</row>
    <row r="363" spans="15:63"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</row>
    <row r="364" spans="15:63"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</row>
    <row r="365" spans="15:63"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</row>
    <row r="366" spans="15:63"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</row>
    <row r="367" spans="15:63"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</row>
    <row r="368" spans="15:63"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</row>
    <row r="369" spans="15:63"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</row>
    <row r="370" spans="15:63"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</row>
    <row r="371" spans="15:63"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</row>
    <row r="372" spans="15:63"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</row>
    <row r="373" spans="15:63"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</row>
    <row r="374" spans="15:63"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</row>
    <row r="375" spans="15:63"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</row>
    <row r="376" spans="15:63"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</row>
    <row r="377" spans="15:63"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</row>
    <row r="378" spans="15:63"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</row>
    <row r="379" spans="15:63"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</row>
    <row r="380" spans="15:63"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</row>
    <row r="381" spans="15:63"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</row>
    <row r="382" spans="15:63"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</row>
    <row r="383" spans="15:63"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</row>
    <row r="384" spans="15:63"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</row>
    <row r="385" spans="15:63"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</row>
    <row r="386" spans="15:63"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</row>
    <row r="387" spans="15:63"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</row>
    <row r="388" spans="15:63"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</row>
    <row r="389" spans="15:63"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</row>
    <row r="390" spans="15:63"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</row>
    <row r="391" spans="15:63"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</row>
    <row r="392" spans="15:63"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</row>
    <row r="393" spans="15:63"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</row>
    <row r="394" spans="15:63"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</row>
    <row r="395" spans="15:63"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</row>
    <row r="396" spans="15:63"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</row>
    <row r="397" spans="15:63"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</row>
    <row r="398" spans="15:63"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</row>
    <row r="399" spans="15:63"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</row>
    <row r="400" spans="15:63"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</row>
    <row r="401" spans="15:63"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</row>
    <row r="402" spans="15:63"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</row>
    <row r="403" spans="15:63"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</row>
    <row r="404" spans="15:63"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</row>
    <row r="405" spans="15:63"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</row>
    <row r="406" spans="15:63"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</row>
    <row r="407" spans="15:63"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</row>
    <row r="408" spans="15:63"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</row>
    <row r="409" spans="15:63"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</row>
    <row r="410" spans="15:63"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</row>
    <row r="411" spans="15:63"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</row>
    <row r="412" spans="15:63"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</row>
    <row r="413" spans="15:63"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</row>
    <row r="414" spans="15:63"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</row>
    <row r="415" spans="15:63"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</row>
    <row r="416" spans="15:63"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</row>
    <row r="417" spans="15:63"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</row>
    <row r="418" spans="15:63"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</row>
    <row r="419" spans="15:63"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</row>
    <row r="420" spans="15:63"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</row>
    <row r="421" spans="15:63"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</row>
    <row r="422" spans="15:63"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</row>
    <row r="423" spans="15:63"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</row>
    <row r="424" spans="15:63"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</row>
    <row r="425" spans="15:63"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</row>
    <row r="426" spans="15:63"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</row>
    <row r="427" spans="15:63"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</row>
    <row r="428" spans="15:63"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</row>
    <row r="429" spans="15:63"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</row>
    <row r="430" spans="15:63"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</row>
    <row r="431" spans="15:63"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</row>
    <row r="432" spans="15:63"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</row>
    <row r="433" spans="1:63"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</row>
    <row r="434" spans="1:63"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</row>
    <row r="435" spans="1:63"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</row>
    <row r="436" spans="1:63"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</row>
    <row r="437" spans="1:63"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</row>
    <row r="438" spans="1:63" s="186" customFormat="1">
      <c r="A438" s="2"/>
      <c r="B438" s="104"/>
      <c r="C438" s="104"/>
      <c r="D438" s="2"/>
      <c r="E438" s="2"/>
      <c r="F438" s="2"/>
      <c r="G438" s="104"/>
      <c r="H438" s="2"/>
      <c r="I438" s="2"/>
      <c r="J438" s="2"/>
      <c r="K438" s="2"/>
      <c r="L438" s="2"/>
      <c r="M438" s="2"/>
      <c r="N438" s="2"/>
      <c r="O438" s="197"/>
      <c r="P438" s="197"/>
      <c r="Q438" s="197"/>
      <c r="R438" s="197"/>
      <c r="S438" s="197"/>
      <c r="T438" s="197"/>
      <c r="U438" s="197"/>
      <c r="V438" s="197"/>
      <c r="W438" s="197"/>
      <c r="X438" s="197"/>
      <c r="Y438" s="197"/>
      <c r="Z438" s="197"/>
      <c r="AA438" s="197"/>
      <c r="AB438" s="197"/>
      <c r="AC438" s="197"/>
      <c r="AD438" s="197"/>
      <c r="AE438" s="197"/>
      <c r="AF438" s="197"/>
      <c r="AG438" s="197"/>
      <c r="AH438" s="197"/>
      <c r="AI438" s="197"/>
      <c r="AJ438" s="197"/>
      <c r="AK438" s="197"/>
      <c r="AL438" s="197"/>
      <c r="AM438" s="197"/>
      <c r="AN438" s="197"/>
      <c r="AO438" s="197"/>
      <c r="AP438" s="197"/>
      <c r="AQ438" s="197"/>
      <c r="AR438" s="197"/>
      <c r="AS438" s="197"/>
      <c r="AT438" s="197"/>
      <c r="AU438" s="197"/>
      <c r="AV438" s="197"/>
      <c r="AW438" s="197"/>
      <c r="AX438" s="197"/>
      <c r="AY438" s="197"/>
      <c r="AZ438" s="197"/>
      <c r="BA438" s="197"/>
      <c r="BB438" s="197"/>
      <c r="BC438" s="197"/>
      <c r="BD438" s="197"/>
      <c r="BE438" s="197"/>
      <c r="BF438" s="197"/>
      <c r="BG438" s="197"/>
      <c r="BH438" s="197"/>
      <c r="BI438" s="197"/>
      <c r="BJ438" s="197"/>
      <c r="BK438" s="197"/>
    </row>
    <row r="439" spans="1:63"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</row>
    <row r="440" spans="1:63"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</row>
    <row r="441" spans="1:63"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</row>
    <row r="442" spans="1:63"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</row>
    <row r="443" spans="1:63"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</row>
    <row r="444" spans="1:63" s="186" customFormat="1">
      <c r="A444" s="2"/>
      <c r="B444" s="104"/>
      <c r="C444" s="104"/>
      <c r="D444" s="2"/>
      <c r="E444" s="2"/>
      <c r="F444" s="2"/>
      <c r="G444" s="104"/>
      <c r="H444" s="2"/>
      <c r="I444" s="2"/>
      <c r="J444" s="2"/>
      <c r="K444" s="2"/>
      <c r="L444" s="2"/>
      <c r="M444" s="2"/>
      <c r="N444" s="2"/>
      <c r="O444" s="197"/>
      <c r="P444" s="197"/>
      <c r="Q444" s="197"/>
      <c r="R444" s="197"/>
      <c r="S444" s="197"/>
      <c r="T444" s="197"/>
      <c r="U444" s="197"/>
      <c r="V444" s="197"/>
      <c r="W444" s="197"/>
      <c r="X444" s="197"/>
      <c r="Y444" s="197"/>
      <c r="Z444" s="197"/>
      <c r="AA444" s="197"/>
      <c r="AB444" s="197"/>
      <c r="AC444" s="197"/>
      <c r="AD444" s="197"/>
      <c r="AE444" s="197"/>
      <c r="AF444" s="197"/>
      <c r="AG444" s="197"/>
      <c r="AH444" s="197"/>
      <c r="AI444" s="197"/>
      <c r="AJ444" s="197"/>
      <c r="AK444" s="197"/>
      <c r="AL444" s="197"/>
      <c r="AM444" s="197"/>
      <c r="AN444" s="197"/>
      <c r="AO444" s="197"/>
      <c r="AP444" s="197"/>
      <c r="AQ444" s="197"/>
      <c r="AR444" s="197"/>
      <c r="AS444" s="197"/>
      <c r="AT444" s="197"/>
      <c r="AU444" s="197"/>
      <c r="AV444" s="197"/>
      <c r="AW444" s="197"/>
      <c r="AX444" s="197"/>
      <c r="AY444" s="197"/>
      <c r="AZ444" s="197"/>
      <c r="BA444" s="197"/>
      <c r="BB444" s="197"/>
      <c r="BC444" s="197"/>
      <c r="BD444" s="197"/>
      <c r="BE444" s="197"/>
      <c r="BF444" s="197"/>
      <c r="BG444" s="197"/>
      <c r="BH444" s="197"/>
      <c r="BI444" s="197"/>
      <c r="BJ444" s="197"/>
      <c r="BK444" s="197"/>
    </row>
    <row r="445" spans="1:63" s="186" customFormat="1">
      <c r="A445" s="2"/>
      <c r="B445" s="104"/>
      <c r="C445" s="104"/>
      <c r="D445" s="2"/>
      <c r="E445" s="2"/>
      <c r="F445" s="2"/>
      <c r="G445" s="104"/>
      <c r="H445" s="2"/>
      <c r="I445" s="2"/>
      <c r="J445" s="2"/>
      <c r="K445" s="2"/>
      <c r="L445" s="2"/>
      <c r="M445" s="2"/>
      <c r="N445" s="2"/>
      <c r="O445" s="197"/>
      <c r="P445" s="197"/>
      <c r="Q445" s="197"/>
      <c r="R445" s="197"/>
      <c r="S445" s="197"/>
      <c r="T445" s="197"/>
      <c r="U445" s="197"/>
      <c r="V445" s="197"/>
      <c r="W445" s="197"/>
      <c r="X445" s="197"/>
      <c r="Y445" s="197"/>
      <c r="Z445" s="197"/>
      <c r="AA445" s="197"/>
      <c r="AB445" s="197"/>
      <c r="AC445" s="197"/>
      <c r="AD445" s="197"/>
      <c r="AE445" s="197"/>
      <c r="AF445" s="197"/>
      <c r="AG445" s="197"/>
      <c r="AH445" s="197"/>
      <c r="AI445" s="197"/>
      <c r="AJ445" s="197"/>
      <c r="AK445" s="197"/>
      <c r="AL445" s="197"/>
      <c r="AM445" s="197"/>
      <c r="AN445" s="197"/>
      <c r="AO445" s="197"/>
      <c r="AP445" s="197"/>
      <c r="AQ445" s="197"/>
      <c r="AR445" s="197"/>
      <c r="AS445" s="197"/>
      <c r="AT445" s="197"/>
      <c r="AU445" s="197"/>
      <c r="AV445" s="197"/>
      <c r="AW445" s="197"/>
      <c r="AX445" s="197"/>
      <c r="AY445" s="197"/>
      <c r="AZ445" s="197"/>
      <c r="BA445" s="197"/>
      <c r="BB445" s="197"/>
      <c r="BC445" s="197"/>
      <c r="BD445" s="197"/>
      <c r="BE445" s="197"/>
      <c r="BF445" s="197"/>
      <c r="BG445" s="197"/>
      <c r="BH445" s="197"/>
      <c r="BI445" s="197"/>
      <c r="BJ445" s="197"/>
      <c r="BK445" s="197"/>
    </row>
    <row r="446" spans="1:63" s="186" customFormat="1">
      <c r="A446" s="2"/>
      <c r="B446" s="104"/>
      <c r="C446" s="104"/>
      <c r="D446" s="2"/>
      <c r="E446" s="2"/>
      <c r="F446" s="2"/>
      <c r="G446" s="104"/>
      <c r="H446" s="2"/>
      <c r="I446" s="2"/>
      <c r="J446" s="2"/>
      <c r="K446" s="2"/>
      <c r="L446" s="2"/>
      <c r="M446" s="2"/>
      <c r="N446" s="2"/>
      <c r="O446" s="197"/>
      <c r="P446" s="197"/>
      <c r="Q446" s="197"/>
      <c r="R446" s="197"/>
      <c r="S446" s="197"/>
      <c r="T446" s="197"/>
      <c r="U446" s="197"/>
      <c r="V446" s="197"/>
      <c r="W446" s="197"/>
      <c r="X446" s="197"/>
      <c r="Y446" s="197"/>
      <c r="Z446" s="197"/>
      <c r="AA446" s="197"/>
      <c r="AB446" s="197"/>
      <c r="AC446" s="197"/>
      <c r="AD446" s="197"/>
      <c r="AE446" s="197"/>
      <c r="AF446" s="197"/>
      <c r="AG446" s="197"/>
      <c r="AH446" s="197"/>
      <c r="AI446" s="197"/>
      <c r="AJ446" s="197"/>
      <c r="AK446" s="197"/>
      <c r="AL446" s="197"/>
      <c r="AM446" s="197"/>
      <c r="AN446" s="197"/>
      <c r="AO446" s="197"/>
      <c r="AP446" s="197"/>
      <c r="AQ446" s="197"/>
      <c r="AR446" s="197"/>
      <c r="AS446" s="197"/>
      <c r="AT446" s="197"/>
      <c r="AU446" s="197"/>
      <c r="AV446" s="197"/>
      <c r="AW446" s="197"/>
      <c r="AX446" s="197"/>
      <c r="AY446" s="197"/>
      <c r="AZ446" s="197"/>
      <c r="BA446" s="197"/>
      <c r="BB446" s="197"/>
      <c r="BC446" s="197"/>
      <c r="BD446" s="197"/>
      <c r="BE446" s="197"/>
      <c r="BF446" s="197"/>
      <c r="BG446" s="197"/>
      <c r="BH446" s="197"/>
      <c r="BI446" s="197"/>
      <c r="BJ446" s="197"/>
      <c r="BK446" s="197"/>
    </row>
    <row r="447" spans="1:63"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</row>
    <row r="448" spans="1:63"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</row>
    <row r="449" spans="1:63"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</row>
    <row r="450" spans="1:63"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</row>
    <row r="451" spans="1:63"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</row>
    <row r="452" spans="1:63"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</row>
    <row r="453" spans="1:63" ht="15.75" customHeight="1"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</row>
    <row r="454" spans="1:63" ht="15.75" customHeight="1"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</row>
    <row r="455" spans="1:63" ht="15.75" customHeight="1"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</row>
    <row r="456" spans="1:63" ht="15.75" customHeight="1"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</row>
    <row r="457" spans="1:63" s="186" customFormat="1" ht="15.75" customHeight="1">
      <c r="A457" s="2"/>
      <c r="B457" s="104"/>
      <c r="C457" s="104"/>
      <c r="D457" s="2"/>
      <c r="E457" s="2"/>
      <c r="F457" s="2"/>
      <c r="G457" s="104"/>
      <c r="H457" s="2"/>
      <c r="I457" s="2"/>
      <c r="J457" s="2"/>
      <c r="K457" s="2"/>
      <c r="L457" s="2"/>
      <c r="M457" s="2"/>
      <c r="N457" s="2"/>
    </row>
    <row r="458" spans="1:63" s="186" customFormat="1">
      <c r="A458" s="2"/>
      <c r="B458" s="104"/>
      <c r="C458" s="104"/>
      <c r="D458" s="2"/>
      <c r="E458" s="2"/>
      <c r="F458" s="2"/>
      <c r="G458" s="104"/>
      <c r="H458" s="2"/>
      <c r="I458" s="2"/>
      <c r="J458" s="2"/>
      <c r="K458" s="2"/>
      <c r="L458" s="2"/>
      <c r="M458" s="2"/>
      <c r="N458" s="2"/>
    </row>
    <row r="459" spans="1:63" s="186" customFormat="1">
      <c r="A459" s="2"/>
      <c r="B459" s="104"/>
      <c r="C459" s="104"/>
      <c r="D459" s="2"/>
      <c r="E459" s="2"/>
      <c r="F459" s="2"/>
      <c r="G459" s="104"/>
      <c r="H459" s="2"/>
      <c r="I459" s="2"/>
      <c r="J459" s="2"/>
      <c r="K459" s="2"/>
      <c r="L459" s="2"/>
      <c r="M459" s="2"/>
      <c r="N459" s="2"/>
    </row>
    <row r="462" spans="1:63" s="186" customFormat="1">
      <c r="A462" s="2"/>
      <c r="B462" s="104"/>
      <c r="C462" s="104"/>
      <c r="D462" s="2"/>
      <c r="E462" s="2"/>
      <c r="F462" s="2"/>
      <c r="G462" s="104"/>
      <c r="H462" s="2"/>
      <c r="I462" s="2"/>
      <c r="J462" s="2"/>
      <c r="K462" s="2"/>
      <c r="L462" s="2"/>
      <c r="M462" s="2"/>
      <c r="N462" s="2"/>
    </row>
    <row r="465" spans="1:14" s="186" customFormat="1">
      <c r="A465" s="2"/>
      <c r="B465" s="104"/>
      <c r="C465" s="104"/>
      <c r="D465" s="2"/>
      <c r="E465" s="2"/>
      <c r="F465" s="2"/>
      <c r="G465" s="104"/>
      <c r="H465" s="2"/>
      <c r="I465" s="2"/>
      <c r="J465" s="2"/>
      <c r="K465" s="2"/>
      <c r="L465" s="2"/>
      <c r="M465" s="2"/>
      <c r="N465" s="2"/>
    </row>
  </sheetData>
  <autoFilter ref="A3:BK457" xr:uid="{00000000-0001-0000-0000-000000000000}"/>
  <mergeCells count="4">
    <mergeCell ref="A1:K1"/>
    <mergeCell ref="A2:D2"/>
    <mergeCell ref="N203:O203"/>
    <mergeCell ref="L286:M286"/>
  </mergeCells>
  <hyperlinks>
    <hyperlink ref="C54" r:id="rId1" display="883836" xr:uid="{2298FE4F-280E-449D-ACC5-E21BF4AD656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K592"/>
  <sheetViews>
    <sheetView zoomScale="55" zoomScaleNormal="55" workbookViewId="0">
      <pane xSplit="1" ySplit="3" topLeftCell="F12" activePane="bottomRight" state="frozen"/>
      <selection pane="bottomRight" activeCell="J369" sqref="J16:J369"/>
      <selection pane="bottomLeft"/>
      <selection pane="topRight"/>
    </sheetView>
  </sheetViews>
  <sheetFormatPr defaultColWidth="9.140625" defaultRowHeight="15"/>
  <cols>
    <col min="1" max="1" width="9.140625" style="2"/>
    <col min="2" max="2" width="12" style="104" customWidth="1"/>
    <col min="3" max="3" width="9.140625" style="104"/>
    <col min="4" max="4" width="60.7109375" style="2" customWidth="1"/>
    <col min="5" max="5" width="20" style="292" customWidth="1"/>
    <col min="6" max="6" width="42" style="104" customWidth="1"/>
    <col min="7" max="7" width="64.28515625" style="104" customWidth="1"/>
    <col min="8" max="8" width="9.140625" style="2"/>
    <col min="9" max="9" width="14.28515625" style="2" customWidth="1"/>
    <col min="10" max="10" width="10.5703125" style="2" customWidth="1"/>
    <col min="11" max="11" width="28.140625" style="2" customWidth="1"/>
    <col min="12" max="13" width="18.42578125" style="2" customWidth="1"/>
    <col min="14" max="14" width="18.28515625" style="2" customWidth="1"/>
    <col min="15" max="16384" width="9.140625" style="2"/>
  </cols>
  <sheetData>
    <row r="1" spans="1:63" ht="24.75" customHeight="1">
      <c r="A1" s="334" t="s">
        <v>0</v>
      </c>
      <c r="B1" s="334"/>
      <c r="C1" s="334"/>
      <c r="D1" s="334"/>
      <c r="E1" s="334"/>
      <c r="F1" s="339"/>
      <c r="G1" s="334"/>
      <c r="H1" s="334"/>
      <c r="I1" s="334"/>
      <c r="J1" s="334"/>
      <c r="K1" s="33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>
      <c r="A2" s="335" t="s">
        <v>2062</v>
      </c>
      <c r="B2" s="335"/>
      <c r="C2" s="335"/>
      <c r="D2" s="335"/>
      <c r="E2" s="9"/>
      <c r="F2" s="122"/>
      <c r="G2" s="122"/>
      <c r="H2" s="1"/>
      <c r="I2" s="1"/>
      <c r="J2" s="1"/>
      <c r="K2" s="3"/>
      <c r="L2" s="4" t="s">
        <v>2</v>
      </c>
      <c r="M2" s="4" t="s">
        <v>2</v>
      </c>
      <c r="N2" s="4" t="s">
        <v>2</v>
      </c>
      <c r="O2" s="4" t="s">
        <v>2</v>
      </c>
      <c r="P2" s="4" t="s">
        <v>2</v>
      </c>
      <c r="Q2" s="4" t="s">
        <v>2</v>
      </c>
      <c r="R2" s="4" t="s">
        <v>2</v>
      </c>
      <c r="S2" s="4" t="s">
        <v>2</v>
      </c>
      <c r="T2" s="4" t="s">
        <v>2</v>
      </c>
      <c r="U2" s="4" t="s">
        <v>2</v>
      </c>
      <c r="V2" s="4" t="s">
        <v>2</v>
      </c>
      <c r="W2" s="4" t="s">
        <v>2</v>
      </c>
      <c r="X2" s="4" t="s">
        <v>2</v>
      </c>
      <c r="Y2" s="4" t="s">
        <v>2</v>
      </c>
      <c r="Z2" s="4" t="s">
        <v>2</v>
      </c>
      <c r="AA2" s="4" t="s">
        <v>2</v>
      </c>
      <c r="AB2" s="4" t="s">
        <v>2</v>
      </c>
      <c r="AC2" s="4" t="s">
        <v>2</v>
      </c>
      <c r="AD2" s="4" t="s">
        <v>2</v>
      </c>
      <c r="AE2" s="4" t="s">
        <v>2</v>
      </c>
      <c r="AF2" s="4" t="s">
        <v>2</v>
      </c>
      <c r="AG2" s="4" t="s">
        <v>2</v>
      </c>
      <c r="AH2" s="4" t="s">
        <v>2</v>
      </c>
      <c r="AI2" s="4" t="s">
        <v>2</v>
      </c>
      <c r="AJ2" s="4" t="s">
        <v>2</v>
      </c>
      <c r="AK2" s="4" t="s">
        <v>2</v>
      </c>
      <c r="AL2" s="4" t="s">
        <v>2</v>
      </c>
      <c r="AM2" s="4" t="s">
        <v>2</v>
      </c>
      <c r="AN2" s="4" t="s">
        <v>2</v>
      </c>
      <c r="AO2" s="4" t="s">
        <v>2</v>
      </c>
      <c r="AP2" s="4" t="s">
        <v>2</v>
      </c>
      <c r="AQ2" s="4" t="s">
        <v>2</v>
      </c>
      <c r="AR2" s="4" t="s">
        <v>2</v>
      </c>
      <c r="AS2" s="4" t="s">
        <v>2</v>
      </c>
      <c r="AT2" s="4" t="s">
        <v>2</v>
      </c>
      <c r="AU2" s="4" t="s">
        <v>2</v>
      </c>
      <c r="AV2" s="4" t="s">
        <v>2</v>
      </c>
      <c r="AW2" s="4" t="s">
        <v>2</v>
      </c>
      <c r="AX2" s="4" t="s">
        <v>2</v>
      </c>
      <c r="AY2" s="4" t="s">
        <v>2</v>
      </c>
      <c r="AZ2" s="4" t="s">
        <v>2</v>
      </c>
      <c r="BA2" s="4" t="s">
        <v>2</v>
      </c>
      <c r="BB2" s="4" t="s">
        <v>2</v>
      </c>
      <c r="BC2" s="4" t="s">
        <v>2</v>
      </c>
      <c r="BD2" s="4" t="s">
        <v>2</v>
      </c>
      <c r="BE2" s="4" t="s">
        <v>2</v>
      </c>
      <c r="BF2" s="4" t="s">
        <v>2</v>
      </c>
      <c r="BG2" s="4" t="s">
        <v>2</v>
      </c>
      <c r="BH2" s="4" t="s">
        <v>2</v>
      </c>
      <c r="BI2" s="4" t="s">
        <v>2</v>
      </c>
      <c r="BJ2" s="4" t="s">
        <v>2</v>
      </c>
      <c r="BK2" s="4" t="s">
        <v>2</v>
      </c>
    </row>
    <row r="3" spans="1:63" ht="30.75">
      <c r="A3" s="5" t="s">
        <v>3</v>
      </c>
      <c r="B3" s="106" t="s">
        <v>4</v>
      </c>
      <c r="C3" s="106" t="s">
        <v>5</v>
      </c>
      <c r="D3" s="7" t="s">
        <v>2063</v>
      </c>
      <c r="E3" s="280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7" t="s">
        <v>13</v>
      </c>
      <c r="M3" s="7" t="s">
        <v>14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</row>
    <row r="4" spans="1:63" ht="27" hidden="1">
      <c r="A4" s="37">
        <v>1</v>
      </c>
      <c r="B4" s="124" t="s">
        <v>1229</v>
      </c>
      <c r="C4" s="124">
        <v>865725</v>
      </c>
      <c r="D4" s="29" t="s">
        <v>1230</v>
      </c>
      <c r="E4" s="32" t="s">
        <v>40</v>
      </c>
      <c r="F4" s="114" t="s">
        <v>1118</v>
      </c>
      <c r="G4" s="124" t="s">
        <v>1231</v>
      </c>
      <c r="H4" s="29" t="s">
        <v>29</v>
      </c>
      <c r="I4" s="29" t="s">
        <v>144</v>
      </c>
      <c r="J4" s="29" t="s">
        <v>85</v>
      </c>
      <c r="K4" s="30" t="s">
        <v>1232</v>
      </c>
      <c r="L4" s="35">
        <v>44930</v>
      </c>
      <c r="M4" s="35">
        <v>45281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>
      <c r="A5" s="10">
        <f>A4+1</f>
        <v>2</v>
      </c>
      <c r="B5" s="124" t="s">
        <v>406</v>
      </c>
      <c r="C5" s="124">
        <v>885308</v>
      </c>
      <c r="D5" s="29" t="s">
        <v>118</v>
      </c>
      <c r="E5" s="32" t="s">
        <v>17</v>
      </c>
      <c r="F5" s="114" t="s">
        <v>1077</v>
      </c>
      <c r="G5" s="124" t="s">
        <v>1233</v>
      </c>
      <c r="H5" s="29" t="s">
        <v>29</v>
      </c>
      <c r="I5" s="29" t="s">
        <v>1157</v>
      </c>
      <c r="J5" s="29" t="s">
        <v>31</v>
      </c>
      <c r="K5" s="30" t="s">
        <v>120</v>
      </c>
      <c r="L5" s="35">
        <v>44921</v>
      </c>
      <c r="M5" s="35">
        <v>45287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27" hidden="1">
      <c r="A6" s="10">
        <f t="shared" ref="A6:A69" si="0">A5+1</f>
        <v>3</v>
      </c>
      <c r="B6" s="124" t="s">
        <v>64</v>
      </c>
      <c r="C6" s="124">
        <v>882593</v>
      </c>
      <c r="D6" s="29" t="s">
        <v>1234</v>
      </c>
      <c r="E6" s="32" t="s">
        <v>17</v>
      </c>
      <c r="F6" s="114" t="s">
        <v>1077</v>
      </c>
      <c r="G6" s="124" t="s">
        <v>1235</v>
      </c>
      <c r="H6" s="29" t="s">
        <v>29</v>
      </c>
      <c r="I6" s="29" t="s">
        <v>1157</v>
      </c>
      <c r="J6" s="113" t="s">
        <v>85</v>
      </c>
      <c r="K6" s="30" t="s">
        <v>1236</v>
      </c>
      <c r="L6" s="35">
        <v>44924</v>
      </c>
      <c r="M6" s="35">
        <v>45283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</row>
    <row r="7" spans="1:63">
      <c r="A7" s="10">
        <f t="shared" si="0"/>
        <v>4</v>
      </c>
      <c r="B7" s="124" t="s">
        <v>1237</v>
      </c>
      <c r="C7" s="124">
        <v>875436</v>
      </c>
      <c r="D7" s="29" t="s">
        <v>1238</v>
      </c>
      <c r="E7" s="32" t="s">
        <v>40</v>
      </c>
      <c r="F7" s="114" t="s">
        <v>1082</v>
      </c>
      <c r="G7" s="124" t="s">
        <v>1152</v>
      </c>
      <c r="H7" s="29" t="s">
        <v>29</v>
      </c>
      <c r="I7" s="29" t="s">
        <v>426</v>
      </c>
      <c r="J7" s="29" t="s">
        <v>31</v>
      </c>
      <c r="K7" s="30" t="s">
        <v>1239</v>
      </c>
      <c r="L7" s="35">
        <v>44923</v>
      </c>
      <c r="M7" s="35">
        <v>45287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</row>
    <row r="8" spans="1:63">
      <c r="A8" s="10">
        <f t="shared" si="0"/>
        <v>5</v>
      </c>
      <c r="B8" s="115" t="s">
        <v>117</v>
      </c>
      <c r="C8" s="124">
        <v>872031</v>
      </c>
      <c r="D8" s="29" t="s">
        <v>1240</v>
      </c>
      <c r="E8" s="32" t="s">
        <v>17</v>
      </c>
      <c r="F8" s="114" t="s">
        <v>1082</v>
      </c>
      <c r="G8" s="124" t="s">
        <v>1152</v>
      </c>
      <c r="H8" s="29" t="s">
        <v>29</v>
      </c>
      <c r="I8" s="29" t="s">
        <v>426</v>
      </c>
      <c r="J8" s="29" t="s">
        <v>31</v>
      </c>
      <c r="K8" s="30" t="s">
        <v>1241</v>
      </c>
      <c r="L8" s="35">
        <v>44924</v>
      </c>
      <c r="M8" s="35">
        <v>45288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</row>
    <row r="9" spans="1:63" ht="27" hidden="1">
      <c r="A9" s="10">
        <f t="shared" si="0"/>
        <v>6</v>
      </c>
      <c r="B9" s="124" t="s">
        <v>194</v>
      </c>
      <c r="C9" s="115">
        <v>855576</v>
      </c>
      <c r="D9" s="32" t="s">
        <v>1227</v>
      </c>
      <c r="E9" s="32" t="s">
        <v>17</v>
      </c>
      <c r="F9" s="114" t="s">
        <v>1077</v>
      </c>
      <c r="G9" s="137" t="s">
        <v>66</v>
      </c>
      <c r="H9" s="29" t="s">
        <v>29</v>
      </c>
      <c r="I9" s="29" t="s">
        <v>1157</v>
      </c>
      <c r="J9" s="115" t="s">
        <v>85</v>
      </c>
      <c r="K9" s="30" t="s">
        <v>1228</v>
      </c>
      <c r="L9" s="35">
        <v>44924</v>
      </c>
      <c r="M9" s="31">
        <v>45279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</row>
    <row r="10" spans="1:63" ht="27" hidden="1">
      <c r="A10" s="10">
        <f t="shared" si="0"/>
        <v>7</v>
      </c>
      <c r="B10" s="124" t="s">
        <v>1242</v>
      </c>
      <c r="C10" s="124">
        <v>859369</v>
      </c>
      <c r="D10" s="29" t="s">
        <v>1243</v>
      </c>
      <c r="E10" s="32" t="s">
        <v>40</v>
      </c>
      <c r="F10" s="114" t="s">
        <v>1118</v>
      </c>
      <c r="G10" s="137" t="s">
        <v>1244</v>
      </c>
      <c r="H10" s="32" t="s">
        <v>29</v>
      </c>
      <c r="I10" s="29" t="s">
        <v>144</v>
      </c>
      <c r="J10" s="29" t="s">
        <v>85</v>
      </c>
      <c r="K10" s="32" t="s">
        <v>1245</v>
      </c>
      <c r="L10" s="31">
        <v>44946</v>
      </c>
      <c r="M10" s="35">
        <v>45289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</row>
    <row r="11" spans="1:63" ht="27" hidden="1">
      <c r="A11" s="10">
        <f t="shared" si="0"/>
        <v>8</v>
      </c>
      <c r="B11" s="124" t="s">
        <v>1246</v>
      </c>
      <c r="C11" s="124">
        <v>874716</v>
      </c>
      <c r="D11" s="29" t="s">
        <v>1247</v>
      </c>
      <c r="E11" s="32" t="s">
        <v>17</v>
      </c>
      <c r="F11" s="29" t="s">
        <v>1077</v>
      </c>
      <c r="G11" s="124" t="s">
        <v>1248</v>
      </c>
      <c r="H11" s="29" t="s">
        <v>54</v>
      </c>
      <c r="I11" s="29" t="s">
        <v>21</v>
      </c>
      <c r="J11" s="29" t="s">
        <v>85</v>
      </c>
      <c r="K11" s="30" t="s">
        <v>1249</v>
      </c>
      <c r="L11" s="35">
        <v>44952</v>
      </c>
      <c r="M11" s="35">
        <v>45315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</row>
    <row r="12" spans="1:63">
      <c r="A12" s="10">
        <f t="shared" si="0"/>
        <v>9</v>
      </c>
      <c r="B12" s="124" t="s">
        <v>64</v>
      </c>
      <c r="C12" s="124">
        <v>882593</v>
      </c>
      <c r="D12" s="29" t="s">
        <v>1250</v>
      </c>
      <c r="E12" s="32" t="s">
        <v>17</v>
      </c>
      <c r="F12" s="29" t="s">
        <v>1091</v>
      </c>
      <c r="G12" s="124" t="s">
        <v>1251</v>
      </c>
      <c r="H12" s="32" t="s">
        <v>29</v>
      </c>
      <c r="I12" s="29" t="s">
        <v>1157</v>
      </c>
      <c r="J12" s="29" t="s">
        <v>31</v>
      </c>
      <c r="K12" s="30" t="s">
        <v>72</v>
      </c>
      <c r="L12" s="35">
        <v>44928</v>
      </c>
      <c r="M12" s="35">
        <v>45297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</row>
    <row r="13" spans="1:63" ht="27" hidden="1">
      <c r="A13" s="10">
        <f t="shared" si="0"/>
        <v>10</v>
      </c>
      <c r="B13" s="124" t="s">
        <v>1252</v>
      </c>
      <c r="C13" s="124" t="s">
        <v>1253</v>
      </c>
      <c r="D13" s="29" t="s">
        <v>1254</v>
      </c>
      <c r="E13" s="32" t="s">
        <v>40</v>
      </c>
      <c r="F13" s="29" t="s">
        <v>1118</v>
      </c>
      <c r="G13" s="124" t="s">
        <v>1231</v>
      </c>
      <c r="H13" s="32" t="s">
        <v>29</v>
      </c>
      <c r="I13" s="29" t="s">
        <v>144</v>
      </c>
      <c r="J13" s="29" t="s">
        <v>85</v>
      </c>
      <c r="K13" s="30" t="s">
        <v>1232</v>
      </c>
      <c r="L13" s="35">
        <v>44930</v>
      </c>
      <c r="M13" s="35">
        <v>45281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</row>
    <row r="14" spans="1:63">
      <c r="A14" s="10">
        <f t="shared" si="0"/>
        <v>11</v>
      </c>
      <c r="B14" s="124" t="s">
        <v>1255</v>
      </c>
      <c r="C14" s="124" t="s">
        <v>1256</v>
      </c>
      <c r="D14" s="29" t="s">
        <v>1257</v>
      </c>
      <c r="E14" s="32" t="s">
        <v>17</v>
      </c>
      <c r="F14" s="114" t="s">
        <v>1077</v>
      </c>
      <c r="G14" s="124" t="s">
        <v>1258</v>
      </c>
      <c r="H14" s="29" t="s">
        <v>29</v>
      </c>
      <c r="I14" s="29" t="s">
        <v>1157</v>
      </c>
      <c r="J14" s="29" t="s">
        <v>31</v>
      </c>
      <c r="K14" s="30" t="s">
        <v>89</v>
      </c>
      <c r="L14" s="35">
        <v>44931</v>
      </c>
      <c r="M14" s="35">
        <v>45299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</row>
    <row r="15" spans="1:63" ht="27" hidden="1">
      <c r="A15" s="10">
        <f t="shared" si="0"/>
        <v>12</v>
      </c>
      <c r="B15" s="124" t="s">
        <v>1259</v>
      </c>
      <c r="C15" s="124" t="s">
        <v>1260</v>
      </c>
      <c r="D15" s="29" t="s">
        <v>1261</v>
      </c>
      <c r="E15" s="32" t="s">
        <v>17</v>
      </c>
      <c r="F15" s="114" t="s">
        <v>1262</v>
      </c>
      <c r="G15" s="124" t="s">
        <v>325</v>
      </c>
      <c r="H15" s="29" t="s">
        <v>29</v>
      </c>
      <c r="I15" s="29" t="s">
        <v>1157</v>
      </c>
      <c r="J15" s="29" t="s">
        <v>85</v>
      </c>
      <c r="K15" s="30" t="s">
        <v>1263</v>
      </c>
      <c r="L15" s="35">
        <v>44938</v>
      </c>
      <c r="M15" s="35">
        <v>44937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</row>
    <row r="16" spans="1:63">
      <c r="A16" s="10">
        <f t="shared" si="0"/>
        <v>13</v>
      </c>
      <c r="B16" s="124" t="s">
        <v>1237</v>
      </c>
      <c r="C16" s="124">
        <v>875436</v>
      </c>
      <c r="D16" s="29" t="s">
        <v>1264</v>
      </c>
      <c r="E16" s="32" t="s">
        <v>40</v>
      </c>
      <c r="F16" s="114" t="s">
        <v>1091</v>
      </c>
      <c r="G16" s="124" t="s">
        <v>1265</v>
      </c>
      <c r="H16" s="32" t="s">
        <v>29</v>
      </c>
      <c r="I16" s="29" t="s">
        <v>144</v>
      </c>
      <c r="J16" s="29" t="s">
        <v>31</v>
      </c>
      <c r="K16" s="32" t="s">
        <v>1266</v>
      </c>
      <c r="L16" s="31">
        <v>44935</v>
      </c>
      <c r="M16" s="35">
        <v>45294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</row>
    <row r="17" spans="1:63">
      <c r="A17" s="10">
        <f t="shared" si="0"/>
        <v>14</v>
      </c>
      <c r="B17" s="124" t="s">
        <v>86</v>
      </c>
      <c r="C17" s="124">
        <v>857163</v>
      </c>
      <c r="D17" s="29" t="s">
        <v>1267</v>
      </c>
      <c r="E17" s="32" t="s">
        <v>17</v>
      </c>
      <c r="F17" s="29" t="s">
        <v>1091</v>
      </c>
      <c r="G17" s="124" t="s">
        <v>1268</v>
      </c>
      <c r="H17" s="32" t="s">
        <v>29</v>
      </c>
      <c r="I17" s="29" t="s">
        <v>144</v>
      </c>
      <c r="J17" s="29" t="s">
        <v>31</v>
      </c>
      <c r="K17" s="32" t="s">
        <v>1269</v>
      </c>
      <c r="L17" s="31">
        <v>44936</v>
      </c>
      <c r="M17" s="35">
        <v>45294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</row>
    <row r="18" spans="1:63">
      <c r="A18" s="10">
        <f t="shared" si="0"/>
        <v>15</v>
      </c>
      <c r="B18" s="124" t="s">
        <v>1270</v>
      </c>
      <c r="C18" s="124" t="s">
        <v>1271</v>
      </c>
      <c r="D18" s="29" t="s">
        <v>1272</v>
      </c>
      <c r="E18" s="32" t="s">
        <v>40</v>
      </c>
      <c r="F18" s="114" t="s">
        <v>1091</v>
      </c>
      <c r="G18" s="124" t="s">
        <v>1273</v>
      </c>
      <c r="H18" s="32" t="s">
        <v>29</v>
      </c>
      <c r="I18" s="29" t="s">
        <v>144</v>
      </c>
      <c r="J18" s="29" t="s">
        <v>31</v>
      </c>
      <c r="K18" s="32" t="s">
        <v>1274</v>
      </c>
      <c r="L18" s="31">
        <v>44937</v>
      </c>
      <c r="M18" s="35">
        <v>45294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</row>
    <row r="19" spans="1:63">
      <c r="A19" s="10">
        <f t="shared" si="0"/>
        <v>16</v>
      </c>
      <c r="B19" s="124" t="s">
        <v>1275</v>
      </c>
      <c r="C19" s="124" t="s">
        <v>1276</v>
      </c>
      <c r="D19" s="32" t="s">
        <v>1277</v>
      </c>
      <c r="E19" s="32" t="s">
        <v>40</v>
      </c>
      <c r="F19" s="114" t="s">
        <v>1077</v>
      </c>
      <c r="G19" s="124" t="s">
        <v>269</v>
      </c>
      <c r="H19" s="32" t="s">
        <v>29</v>
      </c>
      <c r="I19" s="29" t="s">
        <v>144</v>
      </c>
      <c r="J19" s="29" t="s">
        <v>31</v>
      </c>
      <c r="K19" s="32" t="s">
        <v>1278</v>
      </c>
      <c r="L19" s="31">
        <v>44937</v>
      </c>
      <c r="M19" s="35">
        <v>45316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</row>
    <row r="20" spans="1:63">
      <c r="A20" s="10">
        <f t="shared" si="0"/>
        <v>17</v>
      </c>
      <c r="B20" s="124" t="s">
        <v>1279</v>
      </c>
      <c r="C20" s="124" t="s">
        <v>1280</v>
      </c>
      <c r="D20" s="32" t="s">
        <v>1267</v>
      </c>
      <c r="E20" s="32" t="s">
        <v>40</v>
      </c>
      <c r="F20" s="29" t="s">
        <v>1091</v>
      </c>
      <c r="G20" s="124" t="s">
        <v>1268</v>
      </c>
      <c r="H20" s="32" t="s">
        <v>29</v>
      </c>
      <c r="I20" s="29" t="s">
        <v>144</v>
      </c>
      <c r="J20" s="29" t="s">
        <v>31</v>
      </c>
      <c r="K20" s="30" t="s">
        <v>1269</v>
      </c>
      <c r="L20" s="35">
        <v>44936</v>
      </c>
      <c r="M20" s="35">
        <v>45294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</row>
    <row r="21" spans="1:63">
      <c r="A21" s="10">
        <f t="shared" si="0"/>
        <v>18</v>
      </c>
      <c r="B21" s="124" t="s">
        <v>1281</v>
      </c>
      <c r="C21" s="124" t="s">
        <v>1282</v>
      </c>
      <c r="D21" s="32" t="s">
        <v>1272</v>
      </c>
      <c r="E21" s="32" t="s">
        <v>40</v>
      </c>
      <c r="F21" s="29" t="s">
        <v>1091</v>
      </c>
      <c r="G21" s="124" t="s">
        <v>1273</v>
      </c>
      <c r="H21" s="32" t="s">
        <v>29</v>
      </c>
      <c r="I21" s="29" t="s">
        <v>144</v>
      </c>
      <c r="J21" s="29" t="s">
        <v>31</v>
      </c>
      <c r="K21" s="30" t="s">
        <v>1274</v>
      </c>
      <c r="L21" s="35">
        <v>44937</v>
      </c>
      <c r="M21" s="35">
        <v>45294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</row>
    <row r="22" spans="1:63">
      <c r="A22" s="10">
        <f t="shared" si="0"/>
        <v>19</v>
      </c>
      <c r="B22" s="124" t="s">
        <v>1283</v>
      </c>
      <c r="C22" s="124" t="s">
        <v>1284</v>
      </c>
      <c r="D22" s="32" t="s">
        <v>1277</v>
      </c>
      <c r="E22" s="32" t="s">
        <v>17</v>
      </c>
      <c r="F22" s="29" t="s">
        <v>1077</v>
      </c>
      <c r="G22" s="124" t="s">
        <v>269</v>
      </c>
      <c r="H22" s="32" t="s">
        <v>29</v>
      </c>
      <c r="I22" s="29" t="s">
        <v>144</v>
      </c>
      <c r="J22" s="29" t="s">
        <v>31</v>
      </c>
      <c r="K22" s="30" t="s">
        <v>1278</v>
      </c>
      <c r="L22" s="35">
        <v>44937</v>
      </c>
      <c r="M22" s="35">
        <v>45316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</row>
    <row r="23" spans="1:63" ht="27" hidden="1">
      <c r="A23" s="10">
        <f t="shared" si="0"/>
        <v>20</v>
      </c>
      <c r="B23" s="124" t="s">
        <v>1270</v>
      </c>
      <c r="C23" s="124" t="s">
        <v>1271</v>
      </c>
      <c r="D23" s="29" t="s">
        <v>1261</v>
      </c>
      <c r="E23" s="32" t="s">
        <v>17</v>
      </c>
      <c r="F23" s="29" t="s">
        <v>1077</v>
      </c>
      <c r="G23" s="124" t="s">
        <v>325</v>
      </c>
      <c r="H23" s="32" t="s">
        <v>29</v>
      </c>
      <c r="I23" s="29" t="s">
        <v>1157</v>
      </c>
      <c r="J23" s="29" t="s">
        <v>85</v>
      </c>
      <c r="K23" s="30" t="s">
        <v>1263</v>
      </c>
      <c r="L23" s="35">
        <v>44938</v>
      </c>
      <c r="M23" s="35">
        <v>45302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</row>
    <row r="24" spans="1:63">
      <c r="A24" s="10">
        <f t="shared" si="0"/>
        <v>21</v>
      </c>
      <c r="B24" s="115" t="s">
        <v>1285</v>
      </c>
      <c r="C24" s="124" t="s">
        <v>1286</v>
      </c>
      <c r="D24" s="32" t="s">
        <v>1287</v>
      </c>
      <c r="E24" s="32" t="s">
        <v>17</v>
      </c>
      <c r="F24" s="29" t="s">
        <v>1077</v>
      </c>
      <c r="G24" s="124" t="s">
        <v>1288</v>
      </c>
      <c r="H24" s="32" t="s">
        <v>29</v>
      </c>
      <c r="I24" s="29" t="s">
        <v>1157</v>
      </c>
      <c r="J24" s="29" t="s">
        <v>31</v>
      </c>
      <c r="K24" s="30" t="s">
        <v>1289</v>
      </c>
      <c r="L24" s="35">
        <v>44939</v>
      </c>
      <c r="M24" s="35">
        <v>45304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</row>
    <row r="25" spans="1:63">
      <c r="A25" s="10">
        <f t="shared" si="0"/>
        <v>22</v>
      </c>
      <c r="B25" s="124" t="s">
        <v>1290</v>
      </c>
      <c r="C25" s="115" t="s">
        <v>1291</v>
      </c>
      <c r="D25" s="32" t="s">
        <v>1292</v>
      </c>
      <c r="E25" s="32" t="s">
        <v>17</v>
      </c>
      <c r="F25" s="29" t="s">
        <v>1077</v>
      </c>
      <c r="G25" s="124" t="s">
        <v>1293</v>
      </c>
      <c r="H25" s="32" t="s">
        <v>29</v>
      </c>
      <c r="I25" s="29" t="s">
        <v>1157</v>
      </c>
      <c r="J25" s="29" t="s">
        <v>31</v>
      </c>
      <c r="K25" s="30" t="s">
        <v>1294</v>
      </c>
      <c r="L25" s="35">
        <v>44939</v>
      </c>
      <c r="M25" s="35">
        <v>45304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</row>
    <row r="26" spans="1:63">
      <c r="A26" s="10">
        <f t="shared" si="0"/>
        <v>23</v>
      </c>
      <c r="B26" s="124" t="s">
        <v>1295</v>
      </c>
      <c r="C26" s="115">
        <v>867197</v>
      </c>
      <c r="D26" s="32" t="s">
        <v>1296</v>
      </c>
      <c r="E26" s="32" t="s">
        <v>40</v>
      </c>
      <c r="F26" s="29" t="s">
        <v>1118</v>
      </c>
      <c r="G26" s="124" t="s">
        <v>1297</v>
      </c>
      <c r="H26" s="32" t="s">
        <v>29</v>
      </c>
      <c r="I26" s="29" t="s">
        <v>426</v>
      </c>
      <c r="J26" s="29" t="s">
        <v>31</v>
      </c>
      <c r="K26" s="30" t="s">
        <v>1298</v>
      </c>
      <c r="L26" s="35">
        <v>44939</v>
      </c>
      <c r="M26" s="35">
        <v>45303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</row>
    <row r="27" spans="1:63">
      <c r="A27" s="10">
        <f t="shared" si="0"/>
        <v>24</v>
      </c>
      <c r="B27" s="124" t="s">
        <v>1299</v>
      </c>
      <c r="C27" s="124" t="s">
        <v>1300</v>
      </c>
      <c r="D27" s="32" t="s">
        <v>1301</v>
      </c>
      <c r="E27" s="32" t="s">
        <v>40</v>
      </c>
      <c r="F27" s="29" t="s">
        <v>1118</v>
      </c>
      <c r="G27" s="124" t="s">
        <v>1302</v>
      </c>
      <c r="H27" s="32" t="s">
        <v>29</v>
      </c>
      <c r="I27" s="29" t="s">
        <v>426</v>
      </c>
      <c r="J27" s="29" t="s">
        <v>31</v>
      </c>
      <c r="K27" s="30" t="s">
        <v>1303</v>
      </c>
      <c r="L27" s="35">
        <v>44939</v>
      </c>
      <c r="M27" s="35">
        <v>45305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</row>
    <row r="28" spans="1:63">
      <c r="A28" s="10">
        <f t="shared" si="0"/>
        <v>25</v>
      </c>
      <c r="B28" s="124" t="s">
        <v>1304</v>
      </c>
      <c r="C28" s="124" t="s">
        <v>1305</v>
      </c>
      <c r="D28" s="29" t="s">
        <v>1306</v>
      </c>
      <c r="E28" s="32" t="s">
        <v>40</v>
      </c>
      <c r="F28" s="29" t="s">
        <v>1307</v>
      </c>
      <c r="G28" s="124" t="s">
        <v>1302</v>
      </c>
      <c r="H28" s="29" t="s">
        <v>29</v>
      </c>
      <c r="I28" s="29" t="s">
        <v>426</v>
      </c>
      <c r="J28" s="29" t="s">
        <v>31</v>
      </c>
      <c r="K28" s="30" t="s">
        <v>1308</v>
      </c>
      <c r="L28" s="35">
        <v>44940</v>
      </c>
      <c r="M28" s="35">
        <v>45304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</row>
    <row r="29" spans="1:63">
      <c r="A29" s="10">
        <f t="shared" si="0"/>
        <v>26</v>
      </c>
      <c r="B29" s="124" t="s">
        <v>1309</v>
      </c>
      <c r="C29" s="124" t="s">
        <v>1310</v>
      </c>
      <c r="D29" s="29" t="s">
        <v>1311</v>
      </c>
      <c r="E29" s="32" t="s">
        <v>17</v>
      </c>
      <c r="F29" s="114" t="s">
        <v>1077</v>
      </c>
      <c r="G29" s="124" t="s">
        <v>1312</v>
      </c>
      <c r="H29" s="29" t="s">
        <v>29</v>
      </c>
      <c r="I29" s="29" t="s">
        <v>426</v>
      </c>
      <c r="J29" s="29" t="s">
        <v>31</v>
      </c>
      <c r="K29" s="30" t="s">
        <v>270</v>
      </c>
      <c r="L29" s="35">
        <v>44942</v>
      </c>
      <c r="M29" s="35">
        <v>45306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</row>
    <row r="30" spans="1:63" ht="27" hidden="1">
      <c r="A30" s="10">
        <f t="shared" si="0"/>
        <v>27</v>
      </c>
      <c r="B30" s="124" t="s">
        <v>1313</v>
      </c>
      <c r="C30" s="124" t="s">
        <v>1314</v>
      </c>
      <c r="D30" s="29" t="s">
        <v>1315</v>
      </c>
      <c r="E30" s="32" t="s">
        <v>40</v>
      </c>
      <c r="F30" s="114" t="s">
        <v>1082</v>
      </c>
      <c r="G30" s="124" t="s">
        <v>143</v>
      </c>
      <c r="H30" s="29" t="s">
        <v>29</v>
      </c>
      <c r="I30" s="29" t="s">
        <v>144</v>
      </c>
      <c r="J30" s="29" t="s">
        <v>85</v>
      </c>
      <c r="K30" s="30" t="s">
        <v>1316</v>
      </c>
      <c r="L30" s="35">
        <v>44950</v>
      </c>
      <c r="M30" s="35">
        <v>45206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</row>
    <row r="31" spans="1:63">
      <c r="A31" s="10">
        <f t="shared" si="0"/>
        <v>28</v>
      </c>
      <c r="B31" s="124" t="s">
        <v>1317</v>
      </c>
      <c r="C31" s="124" t="s">
        <v>1318</v>
      </c>
      <c r="D31" s="29" t="s">
        <v>1319</v>
      </c>
      <c r="E31" s="32" t="s">
        <v>40</v>
      </c>
      <c r="F31" s="114" t="s">
        <v>1118</v>
      </c>
      <c r="G31" s="124" t="s">
        <v>1320</v>
      </c>
      <c r="H31" s="29" t="s">
        <v>29</v>
      </c>
      <c r="I31" s="29" t="s">
        <v>426</v>
      </c>
      <c r="J31" s="29" t="s">
        <v>31</v>
      </c>
      <c r="K31" s="30" t="s">
        <v>1321</v>
      </c>
      <c r="L31" s="35">
        <v>44944</v>
      </c>
      <c r="M31" s="35">
        <v>45306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</row>
    <row r="32" spans="1:63">
      <c r="A32" s="10">
        <f t="shared" si="0"/>
        <v>29</v>
      </c>
      <c r="B32" s="124" t="s">
        <v>1322</v>
      </c>
      <c r="C32" s="124" t="s">
        <v>1323</v>
      </c>
      <c r="D32" s="29" t="s">
        <v>1324</v>
      </c>
      <c r="E32" s="32" t="s">
        <v>40</v>
      </c>
      <c r="F32" s="114" t="s">
        <v>1118</v>
      </c>
      <c r="G32" s="124" t="s">
        <v>1325</v>
      </c>
      <c r="H32" s="29" t="s">
        <v>29</v>
      </c>
      <c r="I32" s="29" t="s">
        <v>144</v>
      </c>
      <c r="J32" s="29" t="s">
        <v>31</v>
      </c>
      <c r="K32" s="30" t="s">
        <v>1326</v>
      </c>
      <c r="L32" s="35">
        <v>44946</v>
      </c>
      <c r="M32" s="35">
        <v>45307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</row>
    <row r="33" spans="1:63">
      <c r="A33" s="10">
        <f t="shared" si="0"/>
        <v>30</v>
      </c>
      <c r="B33" s="124" t="s">
        <v>1327</v>
      </c>
      <c r="C33" s="124" t="s">
        <v>1328</v>
      </c>
      <c r="D33" s="29" t="s">
        <v>1329</v>
      </c>
      <c r="E33" s="32" t="s">
        <v>40</v>
      </c>
      <c r="F33" s="114" t="s">
        <v>1082</v>
      </c>
      <c r="G33" s="124" t="s">
        <v>1330</v>
      </c>
      <c r="H33" s="29" t="s">
        <v>29</v>
      </c>
      <c r="I33" s="29" t="s">
        <v>426</v>
      </c>
      <c r="J33" s="29" t="s">
        <v>31</v>
      </c>
      <c r="K33" s="30" t="s">
        <v>1331</v>
      </c>
      <c r="L33" s="35">
        <v>44946</v>
      </c>
      <c r="M33" s="35">
        <v>45305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</row>
    <row r="34" spans="1:63" ht="27" hidden="1">
      <c r="A34" s="10">
        <f t="shared" si="0"/>
        <v>31</v>
      </c>
      <c r="B34" s="124" t="s">
        <v>1252</v>
      </c>
      <c r="C34" s="124" t="s">
        <v>1253</v>
      </c>
      <c r="D34" s="29" t="s">
        <v>1243</v>
      </c>
      <c r="E34" s="32" t="s">
        <v>40</v>
      </c>
      <c r="F34" s="114" t="s">
        <v>1118</v>
      </c>
      <c r="G34" s="124" t="s">
        <v>1244</v>
      </c>
      <c r="H34" s="29" t="s">
        <v>29</v>
      </c>
      <c r="I34" s="29" t="s">
        <v>144</v>
      </c>
      <c r="J34" s="29" t="s">
        <v>85</v>
      </c>
      <c r="K34" s="30" t="s">
        <v>1245</v>
      </c>
      <c r="L34" s="35">
        <v>44946</v>
      </c>
      <c r="M34" s="35">
        <v>45289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</row>
    <row r="35" spans="1:63">
      <c r="A35" s="10">
        <f t="shared" si="0"/>
        <v>32</v>
      </c>
      <c r="B35" s="124" t="s">
        <v>1332</v>
      </c>
      <c r="C35" s="124" t="s">
        <v>1328</v>
      </c>
      <c r="D35" s="29" t="s">
        <v>1333</v>
      </c>
      <c r="E35" s="32" t="s">
        <v>40</v>
      </c>
      <c r="F35" s="114" t="s">
        <v>1082</v>
      </c>
      <c r="G35" s="124" t="s">
        <v>1330</v>
      </c>
      <c r="H35" s="32" t="s">
        <v>29</v>
      </c>
      <c r="I35" s="29" t="s">
        <v>426</v>
      </c>
      <c r="J35" s="29" t="s">
        <v>31</v>
      </c>
      <c r="K35" s="30" t="s">
        <v>1331</v>
      </c>
      <c r="L35" s="35">
        <v>44946</v>
      </c>
      <c r="M35" s="35">
        <v>45305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</row>
    <row r="36" spans="1:63" ht="27" hidden="1">
      <c r="A36" s="10">
        <f t="shared" si="0"/>
        <v>33</v>
      </c>
      <c r="B36" s="124" t="s">
        <v>2064</v>
      </c>
      <c r="C36" s="124" t="s">
        <v>1286</v>
      </c>
      <c r="D36" s="29" t="s">
        <v>1335</v>
      </c>
      <c r="E36" s="32" t="s">
        <v>17</v>
      </c>
      <c r="F36" s="114" t="s">
        <v>1077</v>
      </c>
      <c r="G36" s="124" t="s">
        <v>1336</v>
      </c>
      <c r="H36" s="32" t="s">
        <v>29</v>
      </c>
      <c r="I36" s="29" t="s">
        <v>1157</v>
      </c>
      <c r="J36" s="29" t="s">
        <v>85</v>
      </c>
      <c r="K36" s="30" t="s">
        <v>1337</v>
      </c>
      <c r="L36" s="35">
        <v>44950</v>
      </c>
      <c r="M36" s="35">
        <v>45304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</row>
    <row r="37" spans="1:63" ht="27" hidden="1">
      <c r="A37" s="10">
        <f t="shared" si="0"/>
        <v>34</v>
      </c>
      <c r="B37" s="124" t="s">
        <v>1338</v>
      </c>
      <c r="C37" s="124" t="s">
        <v>1339</v>
      </c>
      <c r="D37" s="29" t="s">
        <v>1340</v>
      </c>
      <c r="E37" s="32" t="s">
        <v>40</v>
      </c>
      <c r="F37" s="114" t="s">
        <v>1118</v>
      </c>
      <c r="G37" s="124" t="s">
        <v>1297</v>
      </c>
      <c r="H37" s="32" t="s">
        <v>29</v>
      </c>
      <c r="I37" s="29" t="s">
        <v>426</v>
      </c>
      <c r="J37" s="29" t="s">
        <v>85</v>
      </c>
      <c r="K37" s="30" t="s">
        <v>1341</v>
      </c>
      <c r="L37" s="35">
        <v>44950</v>
      </c>
      <c r="M37" s="35">
        <v>45278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</row>
    <row r="38" spans="1:63">
      <c r="A38" s="10">
        <f t="shared" si="0"/>
        <v>35</v>
      </c>
      <c r="B38" s="124" t="s">
        <v>1342</v>
      </c>
      <c r="C38" s="124" t="s">
        <v>1343</v>
      </c>
      <c r="D38" s="29" t="s">
        <v>1344</v>
      </c>
      <c r="E38" s="32" t="s">
        <v>40</v>
      </c>
      <c r="F38" s="29" t="s">
        <v>1091</v>
      </c>
      <c r="G38" s="124" t="s">
        <v>1345</v>
      </c>
      <c r="H38" s="32" t="s">
        <v>54</v>
      </c>
      <c r="I38" s="29" t="s">
        <v>21</v>
      </c>
      <c r="J38" s="29" t="s">
        <v>31</v>
      </c>
      <c r="K38" s="30" t="s">
        <v>1346</v>
      </c>
      <c r="L38" s="35">
        <v>44950</v>
      </c>
      <c r="M38" s="35">
        <v>45276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>
      <c r="A39" s="10">
        <f t="shared" si="0"/>
        <v>36</v>
      </c>
      <c r="B39" s="124" t="s">
        <v>1347</v>
      </c>
      <c r="C39" s="124" t="s">
        <v>1348</v>
      </c>
      <c r="D39" s="29" t="s">
        <v>1349</v>
      </c>
      <c r="E39" s="32" t="s">
        <v>40</v>
      </c>
      <c r="F39" s="114" t="s">
        <v>1091</v>
      </c>
      <c r="G39" s="124" t="s">
        <v>1350</v>
      </c>
      <c r="H39" s="32" t="s">
        <v>158</v>
      </c>
      <c r="I39" s="29" t="s">
        <v>159</v>
      </c>
      <c r="J39" s="29" t="s">
        <v>31</v>
      </c>
      <c r="K39" s="30" t="s">
        <v>1351</v>
      </c>
      <c r="L39" s="35">
        <v>44951</v>
      </c>
      <c r="M39" s="35">
        <v>45322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</row>
    <row r="40" spans="1:63">
      <c r="A40" s="10">
        <f t="shared" si="0"/>
        <v>37</v>
      </c>
      <c r="B40" s="124" t="s">
        <v>1352</v>
      </c>
      <c r="C40" s="124" t="s">
        <v>1353</v>
      </c>
      <c r="D40" s="29" t="s">
        <v>1354</v>
      </c>
      <c r="E40" s="32" t="s">
        <v>40</v>
      </c>
      <c r="F40" s="29" t="s">
        <v>1118</v>
      </c>
      <c r="G40" s="124" t="s">
        <v>1355</v>
      </c>
      <c r="H40" s="32" t="s">
        <v>29</v>
      </c>
      <c r="I40" s="29" t="s">
        <v>426</v>
      </c>
      <c r="J40" s="29" t="s">
        <v>31</v>
      </c>
      <c r="K40" s="30" t="s">
        <v>1356</v>
      </c>
      <c r="L40" s="35">
        <v>44953</v>
      </c>
      <c r="M40" s="35">
        <v>45317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</row>
    <row r="41" spans="1:63">
      <c r="A41" s="10">
        <f t="shared" si="0"/>
        <v>38</v>
      </c>
      <c r="B41" s="124" t="s">
        <v>1357</v>
      </c>
      <c r="C41" s="124" t="s">
        <v>1358</v>
      </c>
      <c r="D41" s="29" t="s">
        <v>1359</v>
      </c>
      <c r="E41" s="32" t="s">
        <v>40</v>
      </c>
      <c r="F41" s="29" t="s">
        <v>1082</v>
      </c>
      <c r="G41" s="124" t="s">
        <v>1360</v>
      </c>
      <c r="H41" s="32" t="s">
        <v>29</v>
      </c>
      <c r="I41" s="29" t="s">
        <v>426</v>
      </c>
      <c r="J41" s="29" t="s">
        <v>31</v>
      </c>
      <c r="K41" s="30" t="s">
        <v>1361</v>
      </c>
      <c r="L41" s="35">
        <v>44953</v>
      </c>
      <c r="M41" s="35">
        <v>45317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>
      <c r="A42" s="10">
        <f t="shared" si="0"/>
        <v>39</v>
      </c>
      <c r="B42" s="124" t="s">
        <v>1362</v>
      </c>
      <c r="C42" s="124">
        <v>877124</v>
      </c>
      <c r="D42" s="29" t="s">
        <v>1363</v>
      </c>
      <c r="E42" s="32" t="s">
        <v>40</v>
      </c>
      <c r="F42" s="29" t="s">
        <v>1364</v>
      </c>
      <c r="G42" s="124" t="s">
        <v>1365</v>
      </c>
      <c r="H42" s="32" t="s">
        <v>29</v>
      </c>
      <c r="I42" s="29" t="s">
        <v>426</v>
      </c>
      <c r="J42" s="29" t="s">
        <v>31</v>
      </c>
      <c r="K42" s="30" t="s">
        <v>1366</v>
      </c>
      <c r="L42" s="35">
        <v>44957</v>
      </c>
      <c r="M42" s="35">
        <v>45331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>
      <c r="A43" s="10">
        <f t="shared" si="0"/>
        <v>40</v>
      </c>
      <c r="B43" s="124" t="s">
        <v>1367</v>
      </c>
      <c r="C43" s="124" t="s">
        <v>1368</v>
      </c>
      <c r="D43" s="29" t="s">
        <v>1369</v>
      </c>
      <c r="E43" s="32" t="s">
        <v>40</v>
      </c>
      <c r="F43" s="29" t="s">
        <v>1364</v>
      </c>
      <c r="G43" s="124" t="s">
        <v>1370</v>
      </c>
      <c r="H43" s="32" t="s">
        <v>29</v>
      </c>
      <c r="I43" s="29" t="s">
        <v>426</v>
      </c>
      <c r="J43" s="29" t="s">
        <v>31</v>
      </c>
      <c r="K43" s="30" t="s">
        <v>1371</v>
      </c>
      <c r="L43" s="35">
        <v>44957</v>
      </c>
      <c r="M43" s="35">
        <v>45321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>
      <c r="A44" s="10">
        <f t="shared" si="0"/>
        <v>41</v>
      </c>
      <c r="B44" s="124" t="s">
        <v>1372</v>
      </c>
      <c r="C44" s="124" t="s">
        <v>1373</v>
      </c>
      <c r="D44" s="29" t="s">
        <v>1374</v>
      </c>
      <c r="E44" s="32" t="s">
        <v>40</v>
      </c>
      <c r="F44" s="29" t="s">
        <v>1364</v>
      </c>
      <c r="G44" s="124" t="s">
        <v>1375</v>
      </c>
      <c r="H44" s="29" t="s">
        <v>29</v>
      </c>
      <c r="I44" s="29" t="s">
        <v>426</v>
      </c>
      <c r="J44" s="29" t="s">
        <v>31</v>
      </c>
      <c r="K44" s="30" t="s">
        <v>1376</v>
      </c>
      <c r="L44" s="35">
        <v>44958</v>
      </c>
      <c r="M44" s="35">
        <v>45322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>
      <c r="A45" s="10">
        <f t="shared" si="0"/>
        <v>42</v>
      </c>
      <c r="B45" s="124" t="s">
        <v>1377</v>
      </c>
      <c r="C45" s="124" t="s">
        <v>1378</v>
      </c>
      <c r="D45" s="32" t="s">
        <v>1379</v>
      </c>
      <c r="E45" s="29" t="s">
        <v>40</v>
      </c>
      <c r="F45" s="29" t="s">
        <v>1364</v>
      </c>
      <c r="G45" s="124" t="s">
        <v>1380</v>
      </c>
      <c r="H45" s="29" t="s">
        <v>29</v>
      </c>
      <c r="I45" s="29" t="s">
        <v>426</v>
      </c>
      <c r="J45" s="29" t="s">
        <v>31</v>
      </c>
      <c r="K45" s="30" t="s">
        <v>1381</v>
      </c>
      <c r="L45" s="35">
        <v>44958</v>
      </c>
      <c r="M45" s="35">
        <v>45322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idden="1">
      <c r="A46" s="10">
        <f t="shared" si="0"/>
        <v>43</v>
      </c>
      <c r="B46" s="124" t="s">
        <v>1382</v>
      </c>
      <c r="C46" s="124" t="s">
        <v>1383</v>
      </c>
      <c r="D46" s="32" t="s">
        <v>1384</v>
      </c>
      <c r="E46" s="32" t="s">
        <v>40</v>
      </c>
      <c r="F46" s="29" t="s">
        <v>1364</v>
      </c>
      <c r="G46" s="124" t="s">
        <v>1385</v>
      </c>
      <c r="H46" s="29" t="s">
        <v>29</v>
      </c>
      <c r="I46" s="29" t="s">
        <v>426</v>
      </c>
      <c r="J46" s="29" t="s">
        <v>85</v>
      </c>
      <c r="K46" s="29" t="s">
        <v>1386</v>
      </c>
      <c r="L46" s="35">
        <v>44958</v>
      </c>
      <c r="M46" s="35">
        <v>45322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>
      <c r="A47" s="10">
        <f t="shared" si="0"/>
        <v>44</v>
      </c>
      <c r="B47" s="124" t="s">
        <v>1387</v>
      </c>
      <c r="C47" s="124" t="s">
        <v>1388</v>
      </c>
      <c r="D47" s="32" t="s">
        <v>1389</v>
      </c>
      <c r="E47" s="32" t="s">
        <v>40</v>
      </c>
      <c r="F47" s="29" t="s">
        <v>1091</v>
      </c>
      <c r="G47" s="124" t="s">
        <v>1390</v>
      </c>
      <c r="H47" s="29" t="s">
        <v>54</v>
      </c>
      <c r="I47" s="29" t="s">
        <v>1391</v>
      </c>
      <c r="J47" s="29" t="s">
        <v>31</v>
      </c>
      <c r="K47" s="29" t="s">
        <v>1392</v>
      </c>
      <c r="L47" s="35">
        <v>44951</v>
      </c>
      <c r="M47" s="35">
        <v>45299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</row>
    <row r="48" spans="1:63">
      <c r="A48" s="10">
        <f t="shared" si="0"/>
        <v>45</v>
      </c>
      <c r="B48" s="124" t="s">
        <v>1393</v>
      </c>
      <c r="C48" s="124" t="s">
        <v>1394</v>
      </c>
      <c r="D48" s="32" t="s">
        <v>1395</v>
      </c>
      <c r="E48" s="32" t="s">
        <v>40</v>
      </c>
      <c r="F48" s="29" t="s">
        <v>1091</v>
      </c>
      <c r="G48" s="124" t="s">
        <v>1390</v>
      </c>
      <c r="H48" s="29" t="s">
        <v>54</v>
      </c>
      <c r="I48" s="29" t="s">
        <v>1391</v>
      </c>
      <c r="J48" s="29" t="s">
        <v>31</v>
      </c>
      <c r="K48" s="29" t="s">
        <v>1396</v>
      </c>
      <c r="L48" s="35">
        <v>44951</v>
      </c>
      <c r="M48" s="35">
        <v>45299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</row>
    <row r="49" spans="1:63">
      <c r="A49" s="10">
        <f t="shared" si="0"/>
        <v>46</v>
      </c>
      <c r="B49" s="124" t="s">
        <v>1397</v>
      </c>
      <c r="C49" s="124" t="s">
        <v>1398</v>
      </c>
      <c r="D49" s="32" t="s">
        <v>1399</v>
      </c>
      <c r="E49" s="32" t="s">
        <v>132</v>
      </c>
      <c r="F49" s="29" t="s">
        <v>1187</v>
      </c>
      <c r="G49" s="124" t="s">
        <v>1400</v>
      </c>
      <c r="H49" s="29" t="s">
        <v>54</v>
      </c>
      <c r="I49" s="29" t="s">
        <v>265</v>
      </c>
      <c r="J49" s="29" t="s">
        <v>31</v>
      </c>
      <c r="K49" s="29" t="s">
        <v>1401</v>
      </c>
      <c r="L49" s="35">
        <v>44959</v>
      </c>
      <c r="M49" s="35">
        <v>45315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</row>
    <row r="50" spans="1:63" hidden="1">
      <c r="A50" s="10">
        <f t="shared" si="0"/>
        <v>47</v>
      </c>
      <c r="B50" s="124" t="s">
        <v>1402</v>
      </c>
      <c r="C50" s="124" t="s">
        <v>1403</v>
      </c>
      <c r="D50" s="32" t="s">
        <v>1404</v>
      </c>
      <c r="E50" s="32" t="s">
        <v>40</v>
      </c>
      <c r="F50" s="29" t="s">
        <v>1082</v>
      </c>
      <c r="G50" s="124" t="s">
        <v>1405</v>
      </c>
      <c r="H50" s="29" t="s">
        <v>29</v>
      </c>
      <c r="I50" s="29" t="s">
        <v>426</v>
      </c>
      <c r="J50" s="29" t="s">
        <v>85</v>
      </c>
      <c r="K50" s="29" t="s">
        <v>1406</v>
      </c>
      <c r="L50" s="35">
        <v>44960</v>
      </c>
      <c r="M50" s="35">
        <v>45323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>
      <c r="A51" s="10">
        <f t="shared" si="0"/>
        <v>48</v>
      </c>
      <c r="B51" s="124" t="s">
        <v>1407</v>
      </c>
      <c r="C51" s="124" t="s">
        <v>1408</v>
      </c>
      <c r="D51" s="32" t="s">
        <v>1409</v>
      </c>
      <c r="E51" s="32" t="s">
        <v>17</v>
      </c>
      <c r="F51" s="29" t="s">
        <v>1077</v>
      </c>
      <c r="G51" s="124" t="s">
        <v>1410</v>
      </c>
      <c r="H51" s="29" t="s">
        <v>29</v>
      </c>
      <c r="I51" s="29" t="s">
        <v>1157</v>
      </c>
      <c r="J51" s="29" t="s">
        <v>31</v>
      </c>
      <c r="K51" s="29" t="s">
        <v>1411</v>
      </c>
      <c r="L51" s="35">
        <v>44959</v>
      </c>
      <c r="M51" s="35">
        <v>45325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</row>
    <row r="52" spans="1:63" hidden="1">
      <c r="A52" s="10">
        <f t="shared" si="0"/>
        <v>49</v>
      </c>
      <c r="B52" s="124" t="s">
        <v>1402</v>
      </c>
      <c r="C52" s="124" t="s">
        <v>1403</v>
      </c>
      <c r="D52" s="32" t="s">
        <v>1404</v>
      </c>
      <c r="E52" s="32" t="s">
        <v>40</v>
      </c>
      <c r="F52" s="29" t="s">
        <v>1082</v>
      </c>
      <c r="G52" s="124" t="s">
        <v>1405</v>
      </c>
      <c r="H52" s="29" t="s">
        <v>29</v>
      </c>
      <c r="I52" s="29" t="s">
        <v>426</v>
      </c>
      <c r="J52" s="29" t="s">
        <v>85</v>
      </c>
      <c r="K52" s="29" t="s">
        <v>1406</v>
      </c>
      <c r="L52" s="35">
        <v>44960</v>
      </c>
      <c r="M52" s="35">
        <v>45323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</row>
    <row r="53" spans="1:63">
      <c r="A53" s="10">
        <f t="shared" si="0"/>
        <v>50</v>
      </c>
      <c r="B53" s="124" t="s">
        <v>1412</v>
      </c>
      <c r="C53" s="124" t="s">
        <v>1413</v>
      </c>
      <c r="D53" s="32" t="s">
        <v>1414</v>
      </c>
      <c r="E53" s="32" t="s">
        <v>132</v>
      </c>
      <c r="F53" s="29" t="s">
        <v>1187</v>
      </c>
      <c r="G53" s="124" t="s">
        <v>1415</v>
      </c>
      <c r="H53" s="29" t="s">
        <v>54</v>
      </c>
      <c r="I53" s="29" t="s">
        <v>265</v>
      </c>
      <c r="J53" s="29" t="s">
        <v>31</v>
      </c>
      <c r="K53" s="29" t="s">
        <v>1416</v>
      </c>
      <c r="L53" s="35">
        <v>44960</v>
      </c>
      <c r="M53" s="35">
        <v>45324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</row>
    <row r="54" spans="1:63">
      <c r="A54" s="10">
        <f t="shared" si="0"/>
        <v>51</v>
      </c>
      <c r="B54" s="124" t="s">
        <v>1417</v>
      </c>
      <c r="C54" s="124" t="s">
        <v>1418</v>
      </c>
      <c r="D54" s="32" t="s">
        <v>1419</v>
      </c>
      <c r="E54" s="32" t="s">
        <v>40</v>
      </c>
      <c r="F54" s="29" t="s">
        <v>1082</v>
      </c>
      <c r="G54" s="124" t="s">
        <v>1420</v>
      </c>
      <c r="H54" s="29" t="s">
        <v>29</v>
      </c>
      <c r="I54" s="29" t="s">
        <v>426</v>
      </c>
      <c r="J54" s="29" t="s">
        <v>31</v>
      </c>
      <c r="K54" s="29" t="s">
        <v>1421</v>
      </c>
      <c r="L54" s="35">
        <v>44964</v>
      </c>
      <c r="M54" s="35">
        <v>45324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</row>
    <row r="55" spans="1:63">
      <c r="A55" s="10">
        <f t="shared" si="0"/>
        <v>52</v>
      </c>
      <c r="B55" s="124" t="s">
        <v>1422</v>
      </c>
      <c r="C55" s="124" t="s">
        <v>1423</v>
      </c>
      <c r="D55" s="32" t="s">
        <v>1424</v>
      </c>
      <c r="E55" s="32" t="s">
        <v>40</v>
      </c>
      <c r="F55" s="29" t="s">
        <v>1082</v>
      </c>
      <c r="G55" s="124" t="s">
        <v>1425</v>
      </c>
      <c r="H55" s="29" t="s">
        <v>29</v>
      </c>
      <c r="I55" s="29" t="s">
        <v>426</v>
      </c>
      <c r="J55" s="29" t="s">
        <v>31</v>
      </c>
      <c r="K55" s="29" t="s">
        <v>1426</v>
      </c>
      <c r="L55" s="35">
        <v>44965</v>
      </c>
      <c r="M55" s="35">
        <v>45329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</row>
    <row r="56" spans="1:63">
      <c r="A56" s="10">
        <f t="shared" si="0"/>
        <v>53</v>
      </c>
      <c r="B56" s="124" t="s">
        <v>1427</v>
      </c>
      <c r="C56" s="124" t="s">
        <v>1428</v>
      </c>
      <c r="D56" s="32" t="s">
        <v>1429</v>
      </c>
      <c r="E56" s="32" t="s">
        <v>40</v>
      </c>
      <c r="F56" s="29" t="s">
        <v>1082</v>
      </c>
      <c r="G56" s="124" t="s">
        <v>1425</v>
      </c>
      <c r="H56" s="29" t="s">
        <v>29</v>
      </c>
      <c r="I56" s="29" t="s">
        <v>426</v>
      </c>
      <c r="J56" s="29" t="s">
        <v>31</v>
      </c>
      <c r="K56" s="29" t="s">
        <v>1430</v>
      </c>
      <c r="L56" s="35">
        <v>44965</v>
      </c>
      <c r="M56" s="35">
        <v>45329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</row>
    <row r="57" spans="1:63">
      <c r="A57" s="10">
        <f t="shared" si="0"/>
        <v>54</v>
      </c>
      <c r="B57" s="124" t="s">
        <v>1431</v>
      </c>
      <c r="C57" s="124" t="s">
        <v>1432</v>
      </c>
      <c r="D57" s="32" t="s">
        <v>1433</v>
      </c>
      <c r="E57" s="32" t="s">
        <v>40</v>
      </c>
      <c r="F57" s="114" t="s">
        <v>1434</v>
      </c>
      <c r="G57" s="124" t="s">
        <v>1435</v>
      </c>
      <c r="H57" s="32" t="s">
        <v>29</v>
      </c>
      <c r="I57" s="29" t="s">
        <v>426</v>
      </c>
      <c r="J57" s="29" t="s">
        <v>31</v>
      </c>
      <c r="K57" s="30" t="s">
        <v>1436</v>
      </c>
      <c r="L57" s="35">
        <v>44967</v>
      </c>
      <c r="M57" s="35">
        <v>45347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</row>
    <row r="58" spans="1:63">
      <c r="A58" s="10">
        <f t="shared" si="0"/>
        <v>55</v>
      </c>
      <c r="B58" s="124" t="s">
        <v>1437</v>
      </c>
      <c r="C58" s="124" t="s">
        <v>1438</v>
      </c>
      <c r="D58" s="32" t="s">
        <v>1439</v>
      </c>
      <c r="E58" s="32" t="s">
        <v>40</v>
      </c>
      <c r="F58" s="114" t="s">
        <v>1434</v>
      </c>
      <c r="G58" s="124" t="s">
        <v>1435</v>
      </c>
      <c r="H58" s="32" t="s">
        <v>29</v>
      </c>
      <c r="I58" s="29" t="s">
        <v>426</v>
      </c>
      <c r="J58" s="29" t="s">
        <v>31</v>
      </c>
      <c r="K58" s="30" t="s">
        <v>1440</v>
      </c>
      <c r="L58" s="35">
        <v>44967</v>
      </c>
      <c r="M58" s="35">
        <v>45347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</row>
    <row r="59" spans="1:63">
      <c r="A59" s="10">
        <f t="shared" si="0"/>
        <v>56</v>
      </c>
      <c r="B59" s="124" t="s">
        <v>1441</v>
      </c>
      <c r="C59" s="124" t="s">
        <v>1442</v>
      </c>
      <c r="D59" s="29" t="s">
        <v>1443</v>
      </c>
      <c r="E59" s="32" t="s">
        <v>40</v>
      </c>
      <c r="F59" s="29" t="s">
        <v>1364</v>
      </c>
      <c r="G59" s="124" t="s">
        <v>1444</v>
      </c>
      <c r="H59" s="32" t="s">
        <v>29</v>
      </c>
      <c r="I59" s="29" t="s">
        <v>426</v>
      </c>
      <c r="J59" s="29" t="s">
        <v>31</v>
      </c>
      <c r="K59" s="30" t="s">
        <v>1445</v>
      </c>
      <c r="L59" s="35">
        <v>44967</v>
      </c>
      <c r="M59" s="35">
        <v>45331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</row>
    <row r="60" spans="1:63">
      <c r="A60" s="10">
        <f t="shared" si="0"/>
        <v>57</v>
      </c>
      <c r="B60" s="124" t="s">
        <v>1446</v>
      </c>
      <c r="C60" s="124" t="s">
        <v>1447</v>
      </c>
      <c r="D60" s="29" t="s">
        <v>1448</v>
      </c>
      <c r="E60" s="29" t="s">
        <v>40</v>
      </c>
      <c r="F60" s="114" t="s">
        <v>1364</v>
      </c>
      <c r="G60" s="124" t="s">
        <v>1444</v>
      </c>
      <c r="H60" s="29" t="s">
        <v>29</v>
      </c>
      <c r="I60" s="29" t="s">
        <v>426</v>
      </c>
      <c r="J60" s="29" t="s">
        <v>31</v>
      </c>
      <c r="K60" s="30" t="s">
        <v>1449</v>
      </c>
      <c r="L60" s="35">
        <v>44967</v>
      </c>
      <c r="M60" s="35">
        <v>45331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</row>
    <row r="61" spans="1:63">
      <c r="A61" s="10">
        <f t="shared" si="0"/>
        <v>58</v>
      </c>
      <c r="B61" s="124" t="s">
        <v>1450</v>
      </c>
      <c r="C61" s="124" t="s">
        <v>1451</v>
      </c>
      <c r="D61" s="29" t="s">
        <v>1452</v>
      </c>
      <c r="E61" s="29" t="s">
        <v>40</v>
      </c>
      <c r="F61" s="29" t="s">
        <v>1454</v>
      </c>
      <c r="G61" s="124" t="s">
        <v>1455</v>
      </c>
      <c r="H61" s="29" t="s">
        <v>29</v>
      </c>
      <c r="I61" s="29" t="s">
        <v>426</v>
      </c>
      <c r="J61" s="29" t="s">
        <v>31</v>
      </c>
      <c r="K61" s="29" t="s">
        <v>1456</v>
      </c>
      <c r="L61" s="35">
        <v>44967</v>
      </c>
      <c r="M61" s="116">
        <v>45336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</row>
    <row r="62" spans="1:63">
      <c r="A62" s="10">
        <f t="shared" si="0"/>
        <v>59</v>
      </c>
      <c r="B62" s="115" t="s">
        <v>1458</v>
      </c>
      <c r="C62" s="124" t="s">
        <v>1459</v>
      </c>
      <c r="D62" s="29" t="s">
        <v>1460</v>
      </c>
      <c r="E62" s="29" t="s">
        <v>40</v>
      </c>
      <c r="F62" s="29" t="s">
        <v>1364</v>
      </c>
      <c r="G62" s="124" t="s">
        <v>1444</v>
      </c>
      <c r="H62" s="29" t="s">
        <v>29</v>
      </c>
      <c r="I62" s="29" t="s">
        <v>426</v>
      </c>
      <c r="J62" s="29" t="s">
        <v>31</v>
      </c>
      <c r="K62" s="29" t="s">
        <v>1461</v>
      </c>
      <c r="L62" s="35">
        <v>44970</v>
      </c>
      <c r="M62" s="35">
        <v>45334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</row>
    <row r="63" spans="1:63">
      <c r="A63" s="10">
        <f t="shared" si="0"/>
        <v>60</v>
      </c>
      <c r="B63" s="115" t="s">
        <v>1462</v>
      </c>
      <c r="C63" s="124" t="s">
        <v>1463</v>
      </c>
      <c r="D63" s="29" t="s">
        <v>1464</v>
      </c>
      <c r="E63" s="29" t="s">
        <v>40</v>
      </c>
      <c r="F63" s="29" t="s">
        <v>1465</v>
      </c>
      <c r="G63" s="124" t="s">
        <v>1444</v>
      </c>
      <c r="H63" s="29" t="s">
        <v>29</v>
      </c>
      <c r="I63" s="29" t="s">
        <v>426</v>
      </c>
      <c r="J63" s="29" t="s">
        <v>31</v>
      </c>
      <c r="K63" s="29" t="s">
        <v>1466</v>
      </c>
      <c r="L63" s="35">
        <v>44971</v>
      </c>
      <c r="M63" s="35">
        <v>45334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</row>
    <row r="64" spans="1:63" hidden="1">
      <c r="A64" s="10">
        <f t="shared" si="0"/>
        <v>61</v>
      </c>
      <c r="B64" s="115" t="s">
        <v>1458</v>
      </c>
      <c r="C64" s="124" t="s">
        <v>1459</v>
      </c>
      <c r="D64" s="29" t="s">
        <v>1460</v>
      </c>
      <c r="E64" s="29" t="s">
        <v>40</v>
      </c>
      <c r="F64" s="29" t="s">
        <v>1467</v>
      </c>
      <c r="G64" s="124" t="s">
        <v>1444</v>
      </c>
      <c r="H64" s="29" t="s">
        <v>29</v>
      </c>
      <c r="I64" s="29" t="s">
        <v>426</v>
      </c>
      <c r="J64" s="29" t="s">
        <v>85</v>
      </c>
      <c r="K64" s="29" t="s">
        <v>1468</v>
      </c>
      <c r="L64" s="35">
        <v>44971</v>
      </c>
      <c r="M64" s="35">
        <v>45334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</row>
    <row r="65" spans="1:63">
      <c r="A65" s="10">
        <f t="shared" si="0"/>
        <v>62</v>
      </c>
      <c r="B65" s="124" t="s">
        <v>1469</v>
      </c>
      <c r="C65" s="124" t="s">
        <v>1470</v>
      </c>
      <c r="D65" s="29" t="s">
        <v>1471</v>
      </c>
      <c r="E65" s="29" t="s">
        <v>40</v>
      </c>
      <c r="F65" s="29" t="s">
        <v>1434</v>
      </c>
      <c r="G65" s="124" t="s">
        <v>1472</v>
      </c>
      <c r="H65" s="29" t="s">
        <v>29</v>
      </c>
      <c r="I65" s="29" t="s">
        <v>426</v>
      </c>
      <c r="J65" s="29" t="s">
        <v>31</v>
      </c>
      <c r="K65" s="29" t="s">
        <v>1473</v>
      </c>
      <c r="L65" s="35">
        <v>44971</v>
      </c>
      <c r="M65" s="35">
        <v>45336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</row>
    <row r="66" spans="1:63">
      <c r="A66" s="10">
        <f t="shared" si="0"/>
        <v>63</v>
      </c>
      <c r="B66" s="124" t="s">
        <v>1474</v>
      </c>
      <c r="C66" s="124" t="s">
        <v>1475</v>
      </c>
      <c r="D66" s="29" t="s">
        <v>1476</v>
      </c>
      <c r="E66" s="29" t="s">
        <v>40</v>
      </c>
      <c r="F66" s="29" t="s">
        <v>1465</v>
      </c>
      <c r="G66" s="124" t="s">
        <v>1477</v>
      </c>
      <c r="H66" s="29" t="s">
        <v>29</v>
      </c>
      <c r="I66" s="29" t="s">
        <v>426</v>
      </c>
      <c r="J66" s="29" t="s">
        <v>31</v>
      </c>
      <c r="K66" s="29" t="s">
        <v>1478</v>
      </c>
      <c r="L66" s="35">
        <v>44973</v>
      </c>
      <c r="M66" s="35">
        <v>45336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</row>
    <row r="67" spans="1:63" hidden="1">
      <c r="A67" s="10">
        <f t="shared" si="0"/>
        <v>64</v>
      </c>
      <c r="B67" s="124" t="s">
        <v>1431</v>
      </c>
      <c r="C67" s="124" t="s">
        <v>1432</v>
      </c>
      <c r="D67" s="29" t="s">
        <v>1433</v>
      </c>
      <c r="E67" s="29" t="s">
        <v>40</v>
      </c>
      <c r="F67" s="29" t="s">
        <v>1434</v>
      </c>
      <c r="G67" s="124" t="s">
        <v>1435</v>
      </c>
      <c r="H67" s="29" t="s">
        <v>29</v>
      </c>
      <c r="I67" s="29" t="s">
        <v>426</v>
      </c>
      <c r="J67" s="29" t="s">
        <v>85</v>
      </c>
      <c r="K67" s="29" t="s">
        <v>1479</v>
      </c>
      <c r="L67" s="35">
        <v>44973</v>
      </c>
      <c r="M67" s="35">
        <v>45347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</row>
    <row r="68" spans="1:63">
      <c r="A68" s="10">
        <f t="shared" si="0"/>
        <v>65</v>
      </c>
      <c r="B68" s="124" t="s">
        <v>334</v>
      </c>
      <c r="C68" s="124" t="s">
        <v>1480</v>
      </c>
      <c r="D68" s="29" t="s">
        <v>1481</v>
      </c>
      <c r="E68" s="29" t="s">
        <v>40</v>
      </c>
      <c r="F68" s="29" t="s">
        <v>1434</v>
      </c>
      <c r="G68" s="124" t="s">
        <v>1482</v>
      </c>
      <c r="H68" s="29" t="s">
        <v>29</v>
      </c>
      <c r="I68" s="29" t="s">
        <v>426</v>
      </c>
      <c r="J68" s="29" t="s">
        <v>31</v>
      </c>
      <c r="K68" s="29" t="s">
        <v>1483</v>
      </c>
      <c r="L68" s="35">
        <v>44974</v>
      </c>
      <c r="M68" s="35">
        <v>45358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</row>
    <row r="69" spans="1:63">
      <c r="A69" s="10">
        <f t="shared" si="0"/>
        <v>66</v>
      </c>
      <c r="B69" s="124" t="s">
        <v>1484</v>
      </c>
      <c r="C69" s="124" t="s">
        <v>1485</v>
      </c>
      <c r="D69" s="29" t="s">
        <v>1486</v>
      </c>
      <c r="E69" s="29" t="s">
        <v>40</v>
      </c>
      <c r="F69" s="29" t="s">
        <v>1434</v>
      </c>
      <c r="G69" s="124" t="s">
        <v>1482</v>
      </c>
      <c r="H69" s="29" t="s">
        <v>29</v>
      </c>
      <c r="I69" s="29" t="s">
        <v>426</v>
      </c>
      <c r="J69" s="29" t="s">
        <v>31</v>
      </c>
      <c r="K69" s="29" t="s">
        <v>1487</v>
      </c>
      <c r="L69" s="35">
        <v>44974</v>
      </c>
      <c r="M69" s="35">
        <v>45358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</row>
    <row r="70" spans="1:63">
      <c r="A70" s="10">
        <f t="shared" ref="A70:A133" si="1">A69+1</f>
        <v>67</v>
      </c>
      <c r="B70" s="124" t="s">
        <v>1488</v>
      </c>
      <c r="C70" s="124" t="s">
        <v>1489</v>
      </c>
      <c r="D70" s="29" t="s">
        <v>1490</v>
      </c>
      <c r="E70" s="29" t="s">
        <v>40</v>
      </c>
      <c r="F70" s="29" t="s">
        <v>1364</v>
      </c>
      <c r="G70" s="124" t="s">
        <v>1491</v>
      </c>
      <c r="H70" s="29" t="s">
        <v>29</v>
      </c>
      <c r="I70" s="29" t="s">
        <v>426</v>
      </c>
      <c r="J70" s="29" t="s">
        <v>31</v>
      </c>
      <c r="K70" s="29" t="s">
        <v>1492</v>
      </c>
      <c r="L70" s="35">
        <v>44974</v>
      </c>
      <c r="M70" s="35">
        <v>45338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</row>
    <row r="71" spans="1:63" hidden="1">
      <c r="A71" s="10">
        <f t="shared" si="1"/>
        <v>68</v>
      </c>
      <c r="B71" s="115" t="s">
        <v>1469</v>
      </c>
      <c r="C71" s="124" t="s">
        <v>1470</v>
      </c>
      <c r="D71" s="29" t="s">
        <v>1471</v>
      </c>
      <c r="E71" s="29" t="s">
        <v>40</v>
      </c>
      <c r="F71" s="29" t="s">
        <v>1434</v>
      </c>
      <c r="G71" s="124" t="s">
        <v>1472</v>
      </c>
      <c r="H71" s="29" t="s">
        <v>29</v>
      </c>
      <c r="I71" s="29" t="s">
        <v>426</v>
      </c>
      <c r="J71" s="29" t="s">
        <v>85</v>
      </c>
      <c r="K71" s="29" t="s">
        <v>1493</v>
      </c>
      <c r="L71" s="35">
        <v>44981</v>
      </c>
      <c r="M71" s="35">
        <v>45334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</row>
    <row r="72" spans="1:63" hidden="1">
      <c r="A72" s="10">
        <f t="shared" si="1"/>
        <v>69</v>
      </c>
      <c r="B72" s="124" t="s">
        <v>1417</v>
      </c>
      <c r="C72" s="115" t="s">
        <v>1418</v>
      </c>
      <c r="D72" s="32" t="s">
        <v>1494</v>
      </c>
      <c r="E72" s="29" t="s">
        <v>40</v>
      </c>
      <c r="F72" s="29" t="s">
        <v>1465</v>
      </c>
      <c r="G72" s="124" t="s">
        <v>1420</v>
      </c>
      <c r="H72" s="29" t="s">
        <v>29</v>
      </c>
      <c r="I72" s="29" t="s">
        <v>426</v>
      </c>
      <c r="J72" s="29" t="s">
        <v>85</v>
      </c>
      <c r="K72" s="29" t="s">
        <v>1495</v>
      </c>
      <c r="L72" s="35">
        <v>44985</v>
      </c>
      <c r="M72" s="35">
        <v>45324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</row>
    <row r="73" spans="1:63">
      <c r="A73" s="10">
        <f t="shared" si="1"/>
        <v>70</v>
      </c>
      <c r="B73" s="203" t="s">
        <v>1496</v>
      </c>
      <c r="C73" s="275" t="s">
        <v>1497</v>
      </c>
      <c r="D73" s="58" t="s">
        <v>1498</v>
      </c>
      <c r="E73" s="58" t="s">
        <v>132</v>
      </c>
      <c r="F73" s="58" t="s">
        <v>1187</v>
      </c>
      <c r="G73" s="138" t="s">
        <v>1499</v>
      </c>
      <c r="H73" s="58" t="s">
        <v>54</v>
      </c>
      <c r="I73" s="58" t="s">
        <v>265</v>
      </c>
      <c r="J73" s="58" t="s">
        <v>31</v>
      </c>
      <c r="K73" s="58" t="s">
        <v>1500</v>
      </c>
      <c r="L73" s="119">
        <v>44987</v>
      </c>
      <c r="M73" s="119">
        <v>45341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</row>
    <row r="74" spans="1:63">
      <c r="A74" s="10">
        <f t="shared" si="1"/>
        <v>71</v>
      </c>
      <c r="B74" s="139" t="s">
        <v>275</v>
      </c>
      <c r="C74" s="139">
        <v>885453</v>
      </c>
      <c r="D74" s="120" t="s">
        <v>276</v>
      </c>
      <c r="E74" s="120" t="s">
        <v>40</v>
      </c>
      <c r="F74" s="120" t="s">
        <v>1501</v>
      </c>
      <c r="G74" s="139" t="s">
        <v>277</v>
      </c>
      <c r="H74" s="120" t="s">
        <v>54</v>
      </c>
      <c r="I74" s="120" t="s">
        <v>1502</v>
      </c>
      <c r="J74" s="120" t="s">
        <v>31</v>
      </c>
      <c r="K74" s="120" t="s">
        <v>1503</v>
      </c>
      <c r="L74" s="121">
        <v>44987</v>
      </c>
      <c r="M74" s="121">
        <v>45348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</row>
    <row r="75" spans="1:63">
      <c r="A75" s="10">
        <f t="shared" si="1"/>
        <v>72</v>
      </c>
      <c r="B75" s="139" t="s">
        <v>1504</v>
      </c>
      <c r="C75" s="139">
        <v>890694</v>
      </c>
      <c r="D75" s="120" t="s">
        <v>1505</v>
      </c>
      <c r="E75" s="120" t="s">
        <v>40</v>
      </c>
      <c r="F75" s="120" t="s">
        <v>1501</v>
      </c>
      <c r="G75" s="139" t="s">
        <v>1506</v>
      </c>
      <c r="H75" s="120" t="s">
        <v>54</v>
      </c>
      <c r="I75" s="120" t="s">
        <v>1502</v>
      </c>
      <c r="J75" s="120" t="s">
        <v>31</v>
      </c>
      <c r="K75" s="120" t="s">
        <v>1507</v>
      </c>
      <c r="L75" s="121">
        <v>44985</v>
      </c>
      <c r="M75" s="121">
        <v>45335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</row>
    <row r="76" spans="1:63" hidden="1">
      <c r="A76" s="10">
        <f t="shared" si="1"/>
        <v>73</v>
      </c>
      <c r="B76" s="203" t="s">
        <v>1496</v>
      </c>
      <c r="C76" s="275" t="s">
        <v>1497</v>
      </c>
      <c r="D76" s="58" t="s">
        <v>1498</v>
      </c>
      <c r="E76" s="120" t="s">
        <v>132</v>
      </c>
      <c r="F76" s="120" t="s">
        <v>1187</v>
      </c>
      <c r="G76" s="139" t="s">
        <v>1499</v>
      </c>
      <c r="H76" s="120" t="s">
        <v>54</v>
      </c>
      <c r="I76" s="120" t="s">
        <v>265</v>
      </c>
      <c r="J76" s="120" t="s">
        <v>85</v>
      </c>
      <c r="K76" s="120" t="s">
        <v>1508</v>
      </c>
      <c r="L76" s="121">
        <v>44987</v>
      </c>
      <c r="M76" s="121">
        <v>45352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</row>
    <row r="77" spans="1:63" hidden="1">
      <c r="A77" s="10">
        <f t="shared" si="1"/>
        <v>74</v>
      </c>
      <c r="B77" s="139" t="s">
        <v>1504</v>
      </c>
      <c r="C77" s="139">
        <v>890694</v>
      </c>
      <c r="D77" s="120" t="s">
        <v>1505</v>
      </c>
      <c r="E77" s="120" t="s">
        <v>40</v>
      </c>
      <c r="F77" s="120" t="s">
        <v>1501</v>
      </c>
      <c r="G77" s="139" t="s">
        <v>1506</v>
      </c>
      <c r="H77" s="120" t="s">
        <v>54</v>
      </c>
      <c r="I77" s="120" t="s">
        <v>1502</v>
      </c>
      <c r="J77" s="120" t="s">
        <v>85</v>
      </c>
      <c r="K77" s="120" t="s">
        <v>1509</v>
      </c>
      <c r="L77" s="121">
        <v>44987</v>
      </c>
      <c r="M77" s="121">
        <v>45352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</row>
    <row r="78" spans="1:63">
      <c r="A78" s="10">
        <f t="shared" si="1"/>
        <v>75</v>
      </c>
      <c r="B78" s="139" t="s">
        <v>1510</v>
      </c>
      <c r="C78" s="139">
        <v>893104</v>
      </c>
      <c r="D78" s="120" t="s">
        <v>1511</v>
      </c>
      <c r="E78" s="120" t="s">
        <v>40</v>
      </c>
      <c r="F78" s="120" t="s">
        <v>1434</v>
      </c>
      <c r="G78" s="139" t="s">
        <v>1512</v>
      </c>
      <c r="H78" s="120" t="s">
        <v>20</v>
      </c>
      <c r="I78" s="120" t="s">
        <v>1502</v>
      </c>
      <c r="J78" s="120" t="s">
        <v>31</v>
      </c>
      <c r="K78" s="120" t="s">
        <v>1513</v>
      </c>
      <c r="L78" s="121">
        <v>44987</v>
      </c>
      <c r="M78" s="121">
        <v>45352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</row>
    <row r="79" spans="1:63">
      <c r="A79" s="10">
        <f t="shared" si="1"/>
        <v>76</v>
      </c>
      <c r="B79" s="139" t="s">
        <v>1514</v>
      </c>
      <c r="C79" s="139">
        <v>877108</v>
      </c>
      <c r="D79" s="120" t="s">
        <v>1515</v>
      </c>
      <c r="E79" s="120" t="s">
        <v>40</v>
      </c>
      <c r="F79" s="120" t="s">
        <v>1434</v>
      </c>
      <c r="G79" s="139" t="s">
        <v>1516</v>
      </c>
      <c r="H79" s="120" t="s">
        <v>54</v>
      </c>
      <c r="I79" s="120" t="s">
        <v>1502</v>
      </c>
      <c r="J79" s="120" t="s">
        <v>31</v>
      </c>
      <c r="K79" s="120" t="s">
        <v>1517</v>
      </c>
      <c r="L79" s="121">
        <v>44987</v>
      </c>
      <c r="M79" s="121">
        <v>45352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</row>
    <row r="80" spans="1:63">
      <c r="A80" s="10">
        <f t="shared" si="1"/>
        <v>77</v>
      </c>
      <c r="B80" s="139" t="s">
        <v>1518</v>
      </c>
      <c r="C80" s="139">
        <v>893408</v>
      </c>
      <c r="D80" s="120" t="s">
        <v>1519</v>
      </c>
      <c r="E80" s="120" t="s">
        <v>40</v>
      </c>
      <c r="F80" s="120" t="s">
        <v>1364</v>
      </c>
      <c r="G80" s="139" t="s">
        <v>1520</v>
      </c>
      <c r="H80" s="120" t="s">
        <v>29</v>
      </c>
      <c r="I80" s="120" t="s">
        <v>426</v>
      </c>
      <c r="J80" s="120" t="s">
        <v>31</v>
      </c>
      <c r="K80" s="120" t="s">
        <v>1521</v>
      </c>
      <c r="L80" s="121">
        <v>44988</v>
      </c>
      <c r="M80" s="121">
        <v>45353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</row>
    <row r="81" spans="1:63">
      <c r="A81" s="10">
        <f t="shared" si="1"/>
        <v>78</v>
      </c>
      <c r="B81" s="139" t="s">
        <v>1522</v>
      </c>
      <c r="C81" s="139">
        <v>874601</v>
      </c>
      <c r="D81" s="120" t="s">
        <v>1523</v>
      </c>
      <c r="E81" s="120" t="s">
        <v>40</v>
      </c>
      <c r="F81" s="120" t="s">
        <v>1364</v>
      </c>
      <c r="G81" s="139" t="s">
        <v>1524</v>
      </c>
      <c r="H81" s="120" t="s">
        <v>29</v>
      </c>
      <c r="I81" s="120" t="s">
        <v>426</v>
      </c>
      <c r="J81" s="120" t="s">
        <v>31</v>
      </c>
      <c r="K81" s="120" t="s">
        <v>1525</v>
      </c>
      <c r="L81" s="121">
        <v>44988</v>
      </c>
      <c r="M81" s="121">
        <v>45353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</row>
    <row r="82" spans="1:63">
      <c r="A82" s="10">
        <f t="shared" si="1"/>
        <v>79</v>
      </c>
      <c r="B82" s="139" t="s">
        <v>1526</v>
      </c>
      <c r="C82" s="139">
        <v>863796</v>
      </c>
      <c r="D82" s="120" t="s">
        <v>1527</v>
      </c>
      <c r="E82" s="120" t="s">
        <v>40</v>
      </c>
      <c r="F82" s="120" t="s">
        <v>1364</v>
      </c>
      <c r="G82" s="139" t="s">
        <v>1524</v>
      </c>
      <c r="H82" s="120" t="s">
        <v>29</v>
      </c>
      <c r="I82" s="120" t="s">
        <v>426</v>
      </c>
      <c r="J82" s="120" t="s">
        <v>31</v>
      </c>
      <c r="K82" s="120" t="s">
        <v>1528</v>
      </c>
      <c r="L82" s="121">
        <v>44991</v>
      </c>
      <c r="M82" s="121">
        <v>45356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</row>
    <row r="83" spans="1:63" hidden="1">
      <c r="A83" s="10">
        <f t="shared" si="1"/>
        <v>80</v>
      </c>
      <c r="B83" s="139" t="s">
        <v>1526</v>
      </c>
      <c r="C83" s="139">
        <v>863796</v>
      </c>
      <c r="D83" s="120" t="s">
        <v>1529</v>
      </c>
      <c r="E83" s="120" t="s">
        <v>40</v>
      </c>
      <c r="F83" s="120" t="s">
        <v>1364</v>
      </c>
      <c r="G83" s="139" t="s">
        <v>1524</v>
      </c>
      <c r="H83" s="120" t="s">
        <v>29</v>
      </c>
      <c r="I83" s="120" t="s">
        <v>426</v>
      </c>
      <c r="J83" s="120" t="s">
        <v>85</v>
      </c>
      <c r="K83" s="120" t="s">
        <v>1530</v>
      </c>
      <c r="L83" s="121">
        <v>44992</v>
      </c>
      <c r="M83" s="121">
        <v>45356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</row>
    <row r="84" spans="1:63" hidden="1">
      <c r="A84" s="10">
        <f t="shared" si="1"/>
        <v>81</v>
      </c>
      <c r="B84" s="139" t="s">
        <v>1514</v>
      </c>
      <c r="C84" s="139">
        <v>877108</v>
      </c>
      <c r="D84" s="120" t="s">
        <v>1515</v>
      </c>
      <c r="E84" s="120" t="s">
        <v>40</v>
      </c>
      <c r="F84" s="120" t="s">
        <v>1434</v>
      </c>
      <c r="G84" s="139" t="s">
        <v>1516</v>
      </c>
      <c r="H84" s="120" t="s">
        <v>54</v>
      </c>
      <c r="I84" s="120" t="s">
        <v>1502</v>
      </c>
      <c r="J84" s="120" t="s">
        <v>85</v>
      </c>
      <c r="K84" s="120" t="s">
        <v>1531</v>
      </c>
      <c r="L84" s="121">
        <v>44992</v>
      </c>
      <c r="M84" s="121">
        <v>45357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</row>
    <row r="85" spans="1:63">
      <c r="A85" s="10">
        <f t="shared" si="1"/>
        <v>82</v>
      </c>
      <c r="B85" s="139" t="s">
        <v>292</v>
      </c>
      <c r="C85" s="139">
        <v>878576</v>
      </c>
      <c r="D85" s="120" t="s">
        <v>1532</v>
      </c>
      <c r="E85" s="120" t="s">
        <v>40</v>
      </c>
      <c r="F85" s="120" t="s">
        <v>1533</v>
      </c>
      <c r="G85" s="139" t="s">
        <v>1534</v>
      </c>
      <c r="H85" s="120" t="s">
        <v>29</v>
      </c>
      <c r="I85" s="120" t="s">
        <v>426</v>
      </c>
      <c r="J85" s="120" t="s">
        <v>31</v>
      </c>
      <c r="K85" s="120" t="s">
        <v>1535</v>
      </c>
      <c r="L85" s="121">
        <v>44994</v>
      </c>
      <c r="M85" s="121">
        <v>45353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</row>
    <row r="86" spans="1:63" hidden="1">
      <c r="A86" s="10">
        <f t="shared" si="1"/>
        <v>83</v>
      </c>
      <c r="B86" s="139" t="s">
        <v>275</v>
      </c>
      <c r="C86" s="139">
        <v>885453</v>
      </c>
      <c r="D86" s="120" t="s">
        <v>1536</v>
      </c>
      <c r="E86" s="120" t="s">
        <v>40</v>
      </c>
      <c r="F86" s="120" t="s">
        <v>1091</v>
      </c>
      <c r="G86" s="139" t="s">
        <v>1537</v>
      </c>
      <c r="H86" s="120" t="s">
        <v>54</v>
      </c>
      <c r="I86" s="120" t="s">
        <v>1502</v>
      </c>
      <c r="J86" s="120" t="s">
        <v>85</v>
      </c>
      <c r="K86" s="120" t="s">
        <v>1538</v>
      </c>
      <c r="L86" s="121">
        <v>44995</v>
      </c>
      <c r="M86" s="121">
        <v>45348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</row>
    <row r="87" spans="1:63">
      <c r="A87" s="10">
        <f t="shared" si="1"/>
        <v>84</v>
      </c>
      <c r="B87" s="139" t="s">
        <v>1539</v>
      </c>
      <c r="C87" s="139">
        <v>893493</v>
      </c>
      <c r="D87" s="120" t="s">
        <v>1540</v>
      </c>
      <c r="E87" s="120" t="s">
        <v>40</v>
      </c>
      <c r="F87" s="120" t="s">
        <v>1364</v>
      </c>
      <c r="G87" s="139" t="s">
        <v>1541</v>
      </c>
      <c r="H87" s="120" t="s">
        <v>29</v>
      </c>
      <c r="I87" s="120" t="s">
        <v>426</v>
      </c>
      <c r="J87" s="120" t="s">
        <v>31</v>
      </c>
      <c r="K87" s="120" t="s">
        <v>1492</v>
      </c>
      <c r="L87" s="121">
        <v>45000</v>
      </c>
      <c r="M87" s="121">
        <v>45365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</row>
    <row r="88" spans="1:63">
      <c r="A88" s="10">
        <f t="shared" si="1"/>
        <v>85</v>
      </c>
      <c r="B88" s="139" t="s">
        <v>1542</v>
      </c>
      <c r="C88" s="139">
        <v>893494</v>
      </c>
      <c r="D88" s="120" t="s">
        <v>1543</v>
      </c>
      <c r="E88" s="120" t="s">
        <v>40</v>
      </c>
      <c r="F88" s="120" t="s">
        <v>1364</v>
      </c>
      <c r="G88" s="139" t="s">
        <v>1541</v>
      </c>
      <c r="H88" s="120" t="s">
        <v>29</v>
      </c>
      <c r="I88" s="120" t="s">
        <v>426</v>
      </c>
      <c r="J88" s="120" t="s">
        <v>31</v>
      </c>
      <c r="K88" s="120" t="s">
        <v>1544</v>
      </c>
      <c r="L88" s="121">
        <v>45000</v>
      </c>
      <c r="M88" s="121">
        <v>45365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</row>
    <row r="89" spans="1:63">
      <c r="A89" s="10">
        <f t="shared" si="1"/>
        <v>86</v>
      </c>
      <c r="B89" s="139" t="s">
        <v>1545</v>
      </c>
      <c r="C89" s="139">
        <v>856426</v>
      </c>
      <c r="D89" s="120" t="s">
        <v>1546</v>
      </c>
      <c r="E89" s="120" t="s">
        <v>40</v>
      </c>
      <c r="F89" s="120" t="s">
        <v>1364</v>
      </c>
      <c r="G89" s="139" t="s">
        <v>1547</v>
      </c>
      <c r="H89" s="120" t="s">
        <v>29</v>
      </c>
      <c r="I89" s="120" t="s">
        <v>426</v>
      </c>
      <c r="J89" s="120" t="s">
        <v>31</v>
      </c>
      <c r="K89" s="120" t="s">
        <v>1548</v>
      </c>
      <c r="L89" s="121">
        <v>45001</v>
      </c>
      <c r="M89" s="121">
        <v>45366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</row>
    <row r="90" spans="1:63">
      <c r="A90" s="10">
        <f t="shared" si="1"/>
        <v>87</v>
      </c>
      <c r="B90" s="139" t="s">
        <v>1549</v>
      </c>
      <c r="C90" s="139">
        <v>864851</v>
      </c>
      <c r="D90" s="120" t="s">
        <v>1550</v>
      </c>
      <c r="E90" s="120" t="s">
        <v>40</v>
      </c>
      <c r="F90" s="120" t="s">
        <v>1364</v>
      </c>
      <c r="G90" s="139" t="s">
        <v>1547</v>
      </c>
      <c r="H90" s="120" t="s">
        <v>29</v>
      </c>
      <c r="I90" s="120" t="s">
        <v>426</v>
      </c>
      <c r="J90" s="120" t="s">
        <v>31</v>
      </c>
      <c r="K90" s="120" t="s">
        <v>1551</v>
      </c>
      <c r="L90" s="121">
        <v>45001</v>
      </c>
      <c r="M90" s="121">
        <v>45366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</row>
    <row r="91" spans="1:63">
      <c r="A91" s="10">
        <f t="shared" si="1"/>
        <v>88</v>
      </c>
      <c r="B91" s="139" t="s">
        <v>1552</v>
      </c>
      <c r="C91" s="139">
        <v>893359</v>
      </c>
      <c r="D91" s="120" t="s">
        <v>1553</v>
      </c>
      <c r="E91" s="120" t="s">
        <v>40</v>
      </c>
      <c r="F91" s="120" t="s">
        <v>1364</v>
      </c>
      <c r="G91" s="139" t="s">
        <v>1547</v>
      </c>
      <c r="H91" s="120" t="s">
        <v>29</v>
      </c>
      <c r="I91" s="120" t="s">
        <v>426</v>
      </c>
      <c r="J91" s="120" t="s">
        <v>31</v>
      </c>
      <c r="K91" s="120" t="s">
        <v>1554</v>
      </c>
      <c r="L91" s="121">
        <v>45001</v>
      </c>
      <c r="M91" s="121">
        <v>45366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</row>
    <row r="92" spans="1:63">
      <c r="A92" s="10">
        <f t="shared" si="1"/>
        <v>89</v>
      </c>
      <c r="B92" s="139" t="s">
        <v>1555</v>
      </c>
      <c r="C92" s="139">
        <v>858110</v>
      </c>
      <c r="D92" s="120" t="s">
        <v>1556</v>
      </c>
      <c r="E92" s="120" t="s">
        <v>40</v>
      </c>
      <c r="F92" s="120" t="s">
        <v>1364</v>
      </c>
      <c r="G92" s="139" t="s">
        <v>1557</v>
      </c>
      <c r="H92" s="120" t="s">
        <v>29</v>
      </c>
      <c r="I92" s="120" t="s">
        <v>426</v>
      </c>
      <c r="J92" s="120" t="s">
        <v>31</v>
      </c>
      <c r="K92" s="120" t="s">
        <v>1558</v>
      </c>
      <c r="L92" s="121">
        <v>45005</v>
      </c>
      <c r="M92" s="121">
        <v>45370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</row>
    <row r="93" spans="1:63">
      <c r="A93" s="10">
        <f t="shared" si="1"/>
        <v>90</v>
      </c>
      <c r="B93" s="139" t="s">
        <v>1559</v>
      </c>
      <c r="C93" s="139">
        <v>863118</v>
      </c>
      <c r="D93" s="120" t="s">
        <v>1560</v>
      </c>
      <c r="E93" s="120" t="s">
        <v>40</v>
      </c>
      <c r="F93" s="120" t="s">
        <v>1364</v>
      </c>
      <c r="G93" s="139" t="s">
        <v>1561</v>
      </c>
      <c r="H93" s="120" t="s">
        <v>29</v>
      </c>
      <c r="I93" s="120" t="s">
        <v>426</v>
      </c>
      <c r="J93" s="120" t="s">
        <v>31</v>
      </c>
      <c r="K93" s="120" t="s">
        <v>1562</v>
      </c>
      <c r="L93" s="121">
        <v>45008</v>
      </c>
      <c r="M93" s="121">
        <v>45373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</row>
    <row r="94" spans="1:63">
      <c r="A94" s="10">
        <f t="shared" si="1"/>
        <v>91</v>
      </c>
      <c r="B94" s="139" t="s">
        <v>1563</v>
      </c>
      <c r="C94" s="139">
        <v>864111</v>
      </c>
      <c r="D94" s="120" t="s">
        <v>1564</v>
      </c>
      <c r="E94" s="120" t="s">
        <v>40</v>
      </c>
      <c r="F94" s="120" t="s">
        <v>1364</v>
      </c>
      <c r="G94" s="139" t="s">
        <v>1565</v>
      </c>
      <c r="H94" s="120" t="s">
        <v>29</v>
      </c>
      <c r="I94" s="120" t="s">
        <v>426</v>
      </c>
      <c r="J94" s="120" t="s">
        <v>31</v>
      </c>
      <c r="K94" s="120" t="s">
        <v>1566</v>
      </c>
      <c r="L94" s="121">
        <v>45008</v>
      </c>
      <c r="M94" s="121">
        <v>45373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</row>
    <row r="95" spans="1:63" hidden="1">
      <c r="A95" s="10">
        <f t="shared" si="1"/>
        <v>92</v>
      </c>
      <c r="B95" s="139" t="s">
        <v>1559</v>
      </c>
      <c r="C95" s="139">
        <v>863118</v>
      </c>
      <c r="D95" s="120" t="s">
        <v>1560</v>
      </c>
      <c r="E95" s="120" t="s">
        <v>40</v>
      </c>
      <c r="F95" s="120" t="s">
        <v>1364</v>
      </c>
      <c r="G95" s="139" t="s">
        <v>1561</v>
      </c>
      <c r="H95" s="120" t="s">
        <v>29</v>
      </c>
      <c r="I95" s="120" t="s">
        <v>426</v>
      </c>
      <c r="J95" s="120" t="s">
        <v>85</v>
      </c>
      <c r="K95" s="120" t="s">
        <v>1567</v>
      </c>
      <c r="L95" s="121">
        <v>45013</v>
      </c>
      <c r="M95" s="121">
        <v>45373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</row>
    <row r="96" spans="1:63">
      <c r="A96" s="10">
        <f t="shared" si="1"/>
        <v>93</v>
      </c>
      <c r="B96" s="139" t="s">
        <v>1568</v>
      </c>
      <c r="C96" s="139">
        <v>870155</v>
      </c>
      <c r="D96" s="120" t="s">
        <v>1569</v>
      </c>
      <c r="E96" s="120" t="s">
        <v>40</v>
      </c>
      <c r="F96" s="120" t="s">
        <v>1364</v>
      </c>
      <c r="G96" s="139" t="s">
        <v>1547</v>
      </c>
      <c r="H96" s="120" t="s">
        <v>29</v>
      </c>
      <c r="I96" s="120" t="s">
        <v>426</v>
      </c>
      <c r="J96" s="120" t="s">
        <v>31</v>
      </c>
      <c r="K96" s="120" t="s">
        <v>1570</v>
      </c>
      <c r="L96" s="121">
        <v>45008</v>
      </c>
      <c r="M96" s="121">
        <v>45373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</row>
    <row r="97" spans="1:63">
      <c r="A97" s="10">
        <f t="shared" si="1"/>
        <v>94</v>
      </c>
      <c r="B97" s="139" t="s">
        <v>1571</v>
      </c>
      <c r="C97" s="139">
        <v>893740</v>
      </c>
      <c r="D97" s="120" t="s">
        <v>1572</v>
      </c>
      <c r="E97" s="120" t="s">
        <v>40</v>
      </c>
      <c r="F97" s="120" t="s">
        <v>1533</v>
      </c>
      <c r="G97" s="141" t="s">
        <v>1573</v>
      </c>
      <c r="H97" s="142" t="s">
        <v>29</v>
      </c>
      <c r="I97" s="120" t="s">
        <v>426</v>
      </c>
      <c r="J97" s="120" t="s">
        <v>31</v>
      </c>
      <c r="K97" s="142" t="s">
        <v>1574</v>
      </c>
      <c r="L97" s="121">
        <v>45015</v>
      </c>
      <c r="M97" s="121">
        <v>45380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</row>
    <row r="98" spans="1:63">
      <c r="A98" s="10">
        <f t="shared" si="1"/>
        <v>95</v>
      </c>
      <c r="B98" s="139" t="s">
        <v>1575</v>
      </c>
      <c r="C98" s="139">
        <v>893362</v>
      </c>
      <c r="D98" s="99" t="s">
        <v>1576</v>
      </c>
      <c r="E98" s="120" t="s">
        <v>40</v>
      </c>
      <c r="F98" s="150" t="s">
        <v>1364</v>
      </c>
      <c r="G98" s="98" t="s">
        <v>1577</v>
      </c>
      <c r="H98" s="151" t="s">
        <v>29</v>
      </c>
      <c r="I98" s="120" t="s">
        <v>1578</v>
      </c>
      <c r="J98" s="152" t="s">
        <v>31</v>
      </c>
      <c r="K98" s="153" t="s">
        <v>1579</v>
      </c>
      <c r="L98" s="154">
        <v>45016</v>
      </c>
      <c r="M98" s="121">
        <v>45381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</row>
    <row r="99" spans="1:63">
      <c r="A99" s="10">
        <f t="shared" si="1"/>
        <v>96</v>
      </c>
      <c r="B99" s="139" t="s">
        <v>1580</v>
      </c>
      <c r="C99" s="139">
        <v>891989</v>
      </c>
      <c r="D99" s="155" t="s">
        <v>1581</v>
      </c>
      <c r="E99" s="120" t="s">
        <v>40</v>
      </c>
      <c r="F99" s="146" t="s">
        <v>1091</v>
      </c>
      <c r="G99" s="156" t="s">
        <v>1582</v>
      </c>
      <c r="H99" s="120" t="s">
        <v>1093</v>
      </c>
      <c r="I99" s="157" t="s">
        <v>1583</v>
      </c>
      <c r="J99" s="152" t="s">
        <v>31</v>
      </c>
      <c r="K99" s="153" t="s">
        <v>1584</v>
      </c>
      <c r="L99" s="154">
        <v>45019</v>
      </c>
      <c r="M99" s="121">
        <v>45334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</row>
    <row r="100" spans="1:63">
      <c r="A100" s="10">
        <f t="shared" si="1"/>
        <v>97</v>
      </c>
      <c r="B100" s="204" t="s">
        <v>1585</v>
      </c>
      <c r="C100" s="204">
        <v>891987</v>
      </c>
      <c r="D100" s="199" t="s">
        <v>1586</v>
      </c>
      <c r="E100" s="180" t="s">
        <v>40</v>
      </c>
      <c r="F100" s="183" t="s">
        <v>1091</v>
      </c>
      <c r="G100" s="193" t="s">
        <v>1582</v>
      </c>
      <c r="H100" s="180" t="s">
        <v>1093</v>
      </c>
      <c r="I100" s="200" t="s">
        <v>1583</v>
      </c>
      <c r="J100" s="190" t="s">
        <v>31</v>
      </c>
      <c r="K100" s="198" t="s">
        <v>1587</v>
      </c>
      <c r="L100" s="195">
        <v>45019</v>
      </c>
      <c r="M100" s="196">
        <v>45334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</row>
    <row r="101" spans="1:63">
      <c r="A101" s="10">
        <f t="shared" si="1"/>
        <v>98</v>
      </c>
      <c r="B101" s="139" t="s">
        <v>1588</v>
      </c>
      <c r="C101" s="139">
        <v>870725</v>
      </c>
      <c r="D101" s="120" t="s">
        <v>1589</v>
      </c>
      <c r="E101" s="120" t="s">
        <v>26</v>
      </c>
      <c r="F101" s="146" t="s">
        <v>1434</v>
      </c>
      <c r="G101" s="156" t="s">
        <v>1590</v>
      </c>
      <c r="H101" s="144" t="s">
        <v>29</v>
      </c>
      <c r="I101" s="151" t="s">
        <v>1591</v>
      </c>
      <c r="J101" s="152" t="s">
        <v>31</v>
      </c>
      <c r="K101" s="120" t="s">
        <v>1592</v>
      </c>
      <c r="L101" s="154">
        <v>45021</v>
      </c>
      <c r="M101" s="121">
        <v>45429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</row>
    <row r="102" spans="1:63">
      <c r="A102" s="10">
        <f t="shared" si="1"/>
        <v>99</v>
      </c>
      <c r="B102" s="139" t="s">
        <v>1593</v>
      </c>
      <c r="C102" s="139">
        <v>864335</v>
      </c>
      <c r="D102" s="120" t="s">
        <v>1594</v>
      </c>
      <c r="E102" s="120" t="s">
        <v>40</v>
      </c>
      <c r="F102" s="150" t="s">
        <v>1364</v>
      </c>
      <c r="G102" s="158" t="s">
        <v>1595</v>
      </c>
      <c r="H102" s="151" t="s">
        <v>29</v>
      </c>
      <c r="I102" s="120" t="s">
        <v>1578</v>
      </c>
      <c r="J102" s="152" t="s">
        <v>31</v>
      </c>
      <c r="K102" s="153" t="s">
        <v>1596</v>
      </c>
      <c r="L102" s="154">
        <v>45021</v>
      </c>
      <c r="M102" s="120" t="s">
        <v>1597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</row>
    <row r="103" spans="1:63">
      <c r="A103" s="10">
        <f t="shared" si="1"/>
        <v>100</v>
      </c>
      <c r="B103" s="139" t="s">
        <v>413</v>
      </c>
      <c r="C103" s="139">
        <v>869859</v>
      </c>
      <c r="D103" s="120" t="s">
        <v>1598</v>
      </c>
      <c r="E103" s="120" t="s">
        <v>26</v>
      </c>
      <c r="F103" s="146" t="s">
        <v>1434</v>
      </c>
      <c r="G103" s="158" t="s">
        <v>1599</v>
      </c>
      <c r="H103" s="151" t="s">
        <v>29</v>
      </c>
      <c r="I103" s="120" t="s">
        <v>1578</v>
      </c>
      <c r="J103" s="152" t="s">
        <v>31</v>
      </c>
      <c r="K103" s="153" t="s">
        <v>1600</v>
      </c>
      <c r="L103" s="154">
        <v>45021</v>
      </c>
      <c r="M103" s="121">
        <v>45408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</row>
    <row r="104" spans="1:63">
      <c r="A104" s="10">
        <f t="shared" si="1"/>
        <v>101</v>
      </c>
      <c r="B104" s="139" t="s">
        <v>416</v>
      </c>
      <c r="C104" s="139">
        <v>869858</v>
      </c>
      <c r="D104" s="120" t="s">
        <v>1601</v>
      </c>
      <c r="E104" s="120" t="s">
        <v>26</v>
      </c>
      <c r="F104" s="146" t="s">
        <v>1434</v>
      </c>
      <c r="G104" s="156" t="s">
        <v>1599</v>
      </c>
      <c r="H104" s="151" t="s">
        <v>29</v>
      </c>
      <c r="I104" s="120" t="s">
        <v>1578</v>
      </c>
      <c r="J104" s="152" t="s">
        <v>31</v>
      </c>
      <c r="K104" s="153" t="s">
        <v>1602</v>
      </c>
      <c r="L104" s="154">
        <v>45021</v>
      </c>
      <c r="M104" s="121">
        <v>45408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</row>
    <row r="105" spans="1:63">
      <c r="A105" s="10">
        <f t="shared" si="1"/>
        <v>102</v>
      </c>
      <c r="B105" s="139" t="s">
        <v>1603</v>
      </c>
      <c r="C105" s="139">
        <v>891990</v>
      </c>
      <c r="D105" s="120" t="s">
        <v>1604</v>
      </c>
      <c r="E105" s="120" t="s">
        <v>40</v>
      </c>
      <c r="F105" s="146" t="s">
        <v>1091</v>
      </c>
      <c r="G105" s="156" t="s">
        <v>1582</v>
      </c>
      <c r="H105" s="159" t="s">
        <v>1093</v>
      </c>
      <c r="I105" s="144" t="s">
        <v>1583</v>
      </c>
      <c r="J105" s="152" t="s">
        <v>31</v>
      </c>
      <c r="K105" s="120" t="s">
        <v>1605</v>
      </c>
      <c r="L105" s="154">
        <v>45027</v>
      </c>
      <c r="M105" s="121">
        <v>45392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</row>
    <row r="106" spans="1:63" hidden="1">
      <c r="A106" s="10">
        <f t="shared" si="1"/>
        <v>103</v>
      </c>
      <c r="B106" s="204" t="s">
        <v>1603</v>
      </c>
      <c r="C106" s="204">
        <v>891990</v>
      </c>
      <c r="D106" s="180" t="s">
        <v>1604</v>
      </c>
      <c r="E106" s="180" t="s">
        <v>40</v>
      </c>
      <c r="F106" s="183" t="s">
        <v>1091</v>
      </c>
      <c r="G106" s="193" t="s">
        <v>1582</v>
      </c>
      <c r="H106" s="194" t="s">
        <v>1093</v>
      </c>
      <c r="I106" s="181" t="s">
        <v>1583</v>
      </c>
      <c r="J106" s="190" t="s">
        <v>85</v>
      </c>
      <c r="K106" s="180" t="s">
        <v>1605</v>
      </c>
      <c r="L106" s="195">
        <v>45027</v>
      </c>
      <c r="M106" s="196">
        <v>45334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</row>
    <row r="107" spans="1:63">
      <c r="A107" s="10">
        <f t="shared" si="1"/>
        <v>104</v>
      </c>
      <c r="B107" s="204" t="s">
        <v>373</v>
      </c>
      <c r="C107" s="204">
        <v>877710</v>
      </c>
      <c r="D107" s="180" t="s">
        <v>1606</v>
      </c>
      <c r="E107" s="180" t="s">
        <v>40</v>
      </c>
      <c r="F107" s="183" t="s">
        <v>1091</v>
      </c>
      <c r="G107" s="193" t="s">
        <v>1607</v>
      </c>
      <c r="H107" s="194" t="s">
        <v>54</v>
      </c>
      <c r="I107" s="181" t="s">
        <v>1583</v>
      </c>
      <c r="J107" s="190" t="s">
        <v>31</v>
      </c>
      <c r="K107" s="198" t="s">
        <v>1608</v>
      </c>
      <c r="L107" s="195">
        <v>45028</v>
      </c>
      <c r="M107" s="196">
        <v>45385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</row>
    <row r="108" spans="1:63">
      <c r="A108" s="10">
        <f t="shared" si="1"/>
        <v>105</v>
      </c>
      <c r="B108" s="204" t="s">
        <v>1609</v>
      </c>
      <c r="C108" s="204">
        <v>892962</v>
      </c>
      <c r="D108" s="180" t="s">
        <v>1610</v>
      </c>
      <c r="E108" s="180" t="s">
        <v>40</v>
      </c>
      <c r="F108" s="183" t="s">
        <v>1091</v>
      </c>
      <c r="G108" s="193" t="s">
        <v>1611</v>
      </c>
      <c r="H108" s="194" t="s">
        <v>54</v>
      </c>
      <c r="I108" s="181" t="s">
        <v>1583</v>
      </c>
      <c r="J108" s="190" t="s">
        <v>31</v>
      </c>
      <c r="K108" s="198" t="s">
        <v>1612</v>
      </c>
      <c r="L108" s="195">
        <v>45028</v>
      </c>
      <c r="M108" s="196">
        <v>45385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</row>
    <row r="109" spans="1:63">
      <c r="A109" s="10">
        <f t="shared" si="1"/>
        <v>106</v>
      </c>
      <c r="B109" s="139" t="s">
        <v>310</v>
      </c>
      <c r="C109" s="139">
        <v>885764</v>
      </c>
      <c r="D109" s="120" t="s">
        <v>1613</v>
      </c>
      <c r="E109" s="120" t="s">
        <v>26</v>
      </c>
      <c r="F109" s="146" t="s">
        <v>1434</v>
      </c>
      <c r="G109" s="139" t="s">
        <v>1614</v>
      </c>
      <c r="H109" s="151" t="s">
        <v>29</v>
      </c>
      <c r="I109" s="160" t="s">
        <v>1615</v>
      </c>
      <c r="J109" s="152" t="s">
        <v>31</v>
      </c>
      <c r="K109" s="120" t="s">
        <v>1616</v>
      </c>
      <c r="L109" s="154">
        <v>45030</v>
      </c>
      <c r="M109" s="121">
        <v>45395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</row>
    <row r="110" spans="1:63">
      <c r="A110" s="10">
        <f t="shared" si="1"/>
        <v>107</v>
      </c>
      <c r="B110" s="139" t="s">
        <v>1617</v>
      </c>
      <c r="C110" s="139">
        <v>893838</v>
      </c>
      <c r="D110" s="120" t="s">
        <v>1618</v>
      </c>
      <c r="E110" s="120" t="s">
        <v>40</v>
      </c>
      <c r="F110" s="161" t="s">
        <v>1364</v>
      </c>
      <c r="G110" s="98" t="s">
        <v>1619</v>
      </c>
      <c r="H110" s="160" t="s">
        <v>29</v>
      </c>
      <c r="I110" s="160" t="s">
        <v>1615</v>
      </c>
      <c r="J110" s="152" t="s">
        <v>31</v>
      </c>
      <c r="K110" s="153" t="s">
        <v>1620</v>
      </c>
      <c r="L110" s="154">
        <v>45030</v>
      </c>
      <c r="M110" s="121">
        <v>45395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</row>
    <row r="111" spans="1:63">
      <c r="A111" s="10">
        <f t="shared" si="1"/>
        <v>108</v>
      </c>
      <c r="B111" s="139" t="s">
        <v>1621</v>
      </c>
      <c r="C111" s="139">
        <v>877676</v>
      </c>
      <c r="D111" s="120" t="s">
        <v>1622</v>
      </c>
      <c r="E111" s="120" t="s">
        <v>40</v>
      </c>
      <c r="F111" s="161" t="s">
        <v>1364</v>
      </c>
      <c r="G111" s="139" t="s">
        <v>1623</v>
      </c>
      <c r="H111" s="160" t="s">
        <v>29</v>
      </c>
      <c r="I111" s="160" t="s">
        <v>1615</v>
      </c>
      <c r="J111" s="152" t="s">
        <v>31</v>
      </c>
      <c r="K111" s="153" t="s">
        <v>1624</v>
      </c>
      <c r="L111" s="154">
        <v>45030</v>
      </c>
      <c r="M111" s="121">
        <v>45395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</row>
    <row r="112" spans="1:63" hidden="1">
      <c r="A112" s="10">
        <f t="shared" si="1"/>
        <v>109</v>
      </c>
      <c r="B112" s="139" t="s">
        <v>1588</v>
      </c>
      <c r="C112" s="139">
        <v>870725</v>
      </c>
      <c r="D112" s="120" t="s">
        <v>1589</v>
      </c>
      <c r="E112" s="120" t="s">
        <v>26</v>
      </c>
      <c r="F112" s="144" t="s">
        <v>1434</v>
      </c>
      <c r="G112" s="139" t="s">
        <v>1590</v>
      </c>
      <c r="H112" s="160" t="s">
        <v>29</v>
      </c>
      <c r="I112" s="160" t="s">
        <v>1591</v>
      </c>
      <c r="J112" s="152" t="s">
        <v>85</v>
      </c>
      <c r="K112" s="120" t="s">
        <v>1625</v>
      </c>
      <c r="L112" s="154">
        <v>45021</v>
      </c>
      <c r="M112" s="121">
        <v>45429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</row>
    <row r="113" spans="1:63" hidden="1">
      <c r="A113" s="10">
        <f t="shared" si="1"/>
        <v>110</v>
      </c>
      <c r="B113" s="139" t="s">
        <v>1603</v>
      </c>
      <c r="C113" s="139">
        <v>891990</v>
      </c>
      <c r="D113" s="120" t="s">
        <v>1604</v>
      </c>
      <c r="E113" s="120" t="s">
        <v>40</v>
      </c>
      <c r="F113" s="144" t="s">
        <v>1091</v>
      </c>
      <c r="G113" s="162" t="s">
        <v>1626</v>
      </c>
      <c r="H113" s="120" t="s">
        <v>1093</v>
      </c>
      <c r="I113" s="144" t="s">
        <v>1583</v>
      </c>
      <c r="J113" s="152" t="s">
        <v>85</v>
      </c>
      <c r="K113" s="120" t="s">
        <v>1627</v>
      </c>
      <c r="L113" s="154">
        <v>45027</v>
      </c>
      <c r="M113" s="121">
        <v>45334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</row>
    <row r="114" spans="1:63">
      <c r="A114" s="10">
        <f t="shared" si="1"/>
        <v>111</v>
      </c>
      <c r="B114" s="139" t="s">
        <v>409</v>
      </c>
      <c r="C114" s="139">
        <v>869857</v>
      </c>
      <c r="D114" s="120" t="s">
        <v>1628</v>
      </c>
      <c r="E114" s="120" t="s">
        <v>26</v>
      </c>
      <c r="F114" s="144" t="s">
        <v>1434</v>
      </c>
      <c r="G114" s="139" t="s">
        <v>1629</v>
      </c>
      <c r="H114" s="160" t="s">
        <v>29</v>
      </c>
      <c r="I114" s="160" t="s">
        <v>1578</v>
      </c>
      <c r="J114" s="152" t="s">
        <v>31</v>
      </c>
      <c r="K114" s="120" t="s">
        <v>1630</v>
      </c>
      <c r="L114" s="154">
        <v>45021</v>
      </c>
      <c r="M114" s="121">
        <v>45408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</row>
    <row r="115" spans="1:63" hidden="1">
      <c r="A115" s="10">
        <f t="shared" si="1"/>
        <v>112</v>
      </c>
      <c r="B115" s="139" t="s">
        <v>1621</v>
      </c>
      <c r="C115" s="139">
        <v>877676</v>
      </c>
      <c r="D115" s="120" t="s">
        <v>1622</v>
      </c>
      <c r="E115" s="120" t="s">
        <v>40</v>
      </c>
      <c r="F115" s="161" t="s">
        <v>1364</v>
      </c>
      <c r="G115" s="139" t="s">
        <v>1623</v>
      </c>
      <c r="H115" s="160" t="s">
        <v>29</v>
      </c>
      <c r="I115" s="160" t="s">
        <v>1578</v>
      </c>
      <c r="J115" s="152" t="s">
        <v>85</v>
      </c>
      <c r="K115" s="153" t="s">
        <v>1631</v>
      </c>
      <c r="L115" s="154">
        <v>45030</v>
      </c>
      <c r="M115" s="121">
        <v>45395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</row>
    <row r="116" spans="1:63" hidden="1">
      <c r="A116" s="10">
        <f t="shared" si="1"/>
        <v>113</v>
      </c>
      <c r="B116" s="139" t="s">
        <v>310</v>
      </c>
      <c r="C116" s="139">
        <v>885764</v>
      </c>
      <c r="D116" s="120" t="s">
        <v>1613</v>
      </c>
      <c r="E116" s="120" t="s">
        <v>26</v>
      </c>
      <c r="F116" s="144" t="s">
        <v>1434</v>
      </c>
      <c r="G116" s="139" t="s">
        <v>1614</v>
      </c>
      <c r="H116" s="160" t="s">
        <v>29</v>
      </c>
      <c r="I116" s="160" t="s">
        <v>1615</v>
      </c>
      <c r="J116" s="152" t="s">
        <v>85</v>
      </c>
      <c r="K116" s="120" t="s">
        <v>1632</v>
      </c>
      <c r="L116" s="154">
        <v>45030</v>
      </c>
      <c r="M116" s="121">
        <v>45357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</row>
    <row r="117" spans="1:63" hidden="1">
      <c r="A117" s="10">
        <f t="shared" si="1"/>
        <v>114</v>
      </c>
      <c r="B117" s="139" t="s">
        <v>1585</v>
      </c>
      <c r="C117" s="139">
        <v>891987</v>
      </c>
      <c r="D117" s="155" t="s">
        <v>1586</v>
      </c>
      <c r="E117" s="152" t="s">
        <v>40</v>
      </c>
      <c r="F117" s="144" t="s">
        <v>1091</v>
      </c>
      <c r="G117" s="162" t="s">
        <v>1633</v>
      </c>
      <c r="H117" s="120" t="s">
        <v>1093</v>
      </c>
      <c r="I117" s="144" t="s">
        <v>1583</v>
      </c>
      <c r="J117" s="152" t="s">
        <v>85</v>
      </c>
      <c r="K117" s="153" t="s">
        <v>1634</v>
      </c>
      <c r="L117" s="154">
        <v>45019</v>
      </c>
      <c r="M117" s="121">
        <v>45334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</row>
    <row r="118" spans="1:63" hidden="1">
      <c r="A118" s="10">
        <f t="shared" si="1"/>
        <v>115</v>
      </c>
      <c r="B118" s="139" t="s">
        <v>1603</v>
      </c>
      <c r="C118" s="139">
        <v>891990</v>
      </c>
      <c r="D118" s="120" t="s">
        <v>1604</v>
      </c>
      <c r="E118" s="152" t="s">
        <v>40</v>
      </c>
      <c r="F118" s="144" t="s">
        <v>1091</v>
      </c>
      <c r="G118" s="162" t="s">
        <v>1635</v>
      </c>
      <c r="H118" s="120" t="s">
        <v>1093</v>
      </c>
      <c r="I118" s="144" t="s">
        <v>1583</v>
      </c>
      <c r="J118" s="152" t="s">
        <v>85</v>
      </c>
      <c r="K118" s="120" t="s">
        <v>1636</v>
      </c>
      <c r="L118" s="154">
        <v>45027</v>
      </c>
      <c r="M118" s="121">
        <v>45334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</row>
    <row r="119" spans="1:63">
      <c r="A119" s="10">
        <f t="shared" si="1"/>
        <v>116</v>
      </c>
      <c r="B119" s="205" t="s">
        <v>1637</v>
      </c>
      <c r="C119" s="205">
        <v>893914</v>
      </c>
      <c r="D119" s="179" t="s">
        <v>1638</v>
      </c>
      <c r="E119" s="190" t="s">
        <v>26</v>
      </c>
      <c r="F119" s="181" t="s">
        <v>1434</v>
      </c>
      <c r="G119" s="182" t="s">
        <v>1639</v>
      </c>
      <c r="H119" s="191" t="s">
        <v>47</v>
      </c>
      <c r="I119" s="181" t="s">
        <v>1640</v>
      </c>
      <c r="J119" s="183" t="s">
        <v>31</v>
      </c>
      <c r="K119" s="181" t="s">
        <v>1641</v>
      </c>
      <c r="L119" s="184">
        <v>45035</v>
      </c>
      <c r="M119" s="185">
        <v>45308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</row>
    <row r="120" spans="1:63">
      <c r="A120" s="10">
        <f t="shared" si="1"/>
        <v>117</v>
      </c>
      <c r="B120" s="206" t="s">
        <v>397</v>
      </c>
      <c r="C120" s="206">
        <v>886063</v>
      </c>
      <c r="D120" s="187" t="s">
        <v>398</v>
      </c>
      <c r="E120" s="190" t="s">
        <v>26</v>
      </c>
      <c r="F120" s="181" t="s">
        <v>1434</v>
      </c>
      <c r="G120" s="192" t="s">
        <v>1642</v>
      </c>
      <c r="H120" s="181" t="s">
        <v>54</v>
      </c>
      <c r="I120" s="181" t="s">
        <v>1640</v>
      </c>
      <c r="J120" s="183" t="s">
        <v>31</v>
      </c>
      <c r="K120" s="181" t="s">
        <v>1643</v>
      </c>
      <c r="L120" s="184">
        <v>45035</v>
      </c>
      <c r="M120" s="185">
        <v>45402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</row>
    <row r="121" spans="1:63">
      <c r="A121" s="10">
        <f t="shared" si="1"/>
        <v>118</v>
      </c>
      <c r="B121" s="206" t="s">
        <v>1644</v>
      </c>
      <c r="C121" s="206">
        <v>870314</v>
      </c>
      <c r="D121" s="187" t="s">
        <v>1645</v>
      </c>
      <c r="E121" s="190" t="s">
        <v>17</v>
      </c>
      <c r="F121" s="181" t="s">
        <v>1077</v>
      </c>
      <c r="G121" s="192" t="s">
        <v>1646</v>
      </c>
      <c r="H121" s="181" t="s">
        <v>1093</v>
      </c>
      <c r="I121" s="181" t="s">
        <v>1647</v>
      </c>
      <c r="J121" s="183" t="s">
        <v>31</v>
      </c>
      <c r="K121" s="181" t="s">
        <v>1648</v>
      </c>
      <c r="L121" s="184">
        <v>45035</v>
      </c>
      <c r="M121" s="185">
        <v>45389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</row>
    <row r="122" spans="1:63">
      <c r="A122" s="10">
        <f t="shared" si="1"/>
        <v>119</v>
      </c>
      <c r="B122" s="207" t="s">
        <v>1649</v>
      </c>
      <c r="C122" s="207">
        <v>892419</v>
      </c>
      <c r="D122" s="143" t="s">
        <v>1650</v>
      </c>
      <c r="E122" s="120" t="s">
        <v>17</v>
      </c>
      <c r="F122" s="164" t="s">
        <v>1077</v>
      </c>
      <c r="G122" s="145" t="s">
        <v>1651</v>
      </c>
      <c r="H122" s="144" t="s">
        <v>54</v>
      </c>
      <c r="I122" s="144" t="s">
        <v>1583</v>
      </c>
      <c r="J122" s="146" t="s">
        <v>31</v>
      </c>
      <c r="K122" s="144" t="s">
        <v>1652</v>
      </c>
      <c r="L122" s="147">
        <v>45036</v>
      </c>
      <c r="M122" s="148">
        <v>45399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</row>
    <row r="123" spans="1:63">
      <c r="A123" s="10">
        <f t="shared" si="1"/>
        <v>120</v>
      </c>
      <c r="B123" s="207" t="s">
        <v>1204</v>
      </c>
      <c r="C123" s="207">
        <v>892100</v>
      </c>
      <c r="D123" s="143" t="s">
        <v>1197</v>
      </c>
      <c r="E123" s="120" t="s">
        <v>26</v>
      </c>
      <c r="F123" s="144" t="s">
        <v>1434</v>
      </c>
      <c r="G123" s="165" t="s">
        <v>1198</v>
      </c>
      <c r="H123" s="160" t="s">
        <v>29</v>
      </c>
      <c r="I123" s="160" t="s">
        <v>1653</v>
      </c>
      <c r="J123" s="164" t="s">
        <v>62</v>
      </c>
      <c r="K123" s="144" t="s">
        <v>1654</v>
      </c>
      <c r="L123" s="166">
        <v>44909</v>
      </c>
      <c r="M123" s="167">
        <v>45273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</row>
    <row r="124" spans="1:63" hidden="1">
      <c r="A124" s="10">
        <f t="shared" si="1"/>
        <v>121</v>
      </c>
      <c r="B124" s="206" t="s">
        <v>1644</v>
      </c>
      <c r="C124" s="206">
        <v>870314</v>
      </c>
      <c r="D124" s="187" t="s">
        <v>1645</v>
      </c>
      <c r="E124" s="180" t="s">
        <v>17</v>
      </c>
      <c r="F124" s="181" t="s">
        <v>1077</v>
      </c>
      <c r="G124" s="188" t="s">
        <v>1646</v>
      </c>
      <c r="H124" s="181" t="s">
        <v>1093</v>
      </c>
      <c r="I124" s="181" t="s">
        <v>1647</v>
      </c>
      <c r="J124" s="183" t="s">
        <v>85</v>
      </c>
      <c r="K124" s="181" t="s">
        <v>1655</v>
      </c>
      <c r="L124" s="189">
        <v>45035</v>
      </c>
      <c r="M124" s="185">
        <v>45389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</row>
    <row r="125" spans="1:63">
      <c r="A125" s="10">
        <f t="shared" si="1"/>
        <v>122</v>
      </c>
      <c r="B125" s="207" t="s">
        <v>1656</v>
      </c>
      <c r="C125" s="207">
        <v>877282</v>
      </c>
      <c r="D125" s="143" t="s">
        <v>1657</v>
      </c>
      <c r="E125" s="281" t="s">
        <v>40</v>
      </c>
      <c r="F125" s="161" t="s">
        <v>1364</v>
      </c>
      <c r="G125" s="145" t="s">
        <v>1658</v>
      </c>
      <c r="H125" s="144" t="s">
        <v>29</v>
      </c>
      <c r="I125" s="144" t="s">
        <v>1615</v>
      </c>
      <c r="J125" s="146" t="s">
        <v>31</v>
      </c>
      <c r="K125" s="144" t="s">
        <v>1659</v>
      </c>
      <c r="L125" s="147">
        <v>45044</v>
      </c>
      <c r="M125" s="148">
        <v>45401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</row>
    <row r="126" spans="1:63" hidden="1">
      <c r="A126" s="10">
        <f t="shared" si="1"/>
        <v>123</v>
      </c>
      <c r="B126" s="207" t="s">
        <v>539</v>
      </c>
      <c r="C126" s="207">
        <v>866542</v>
      </c>
      <c r="D126" s="143" t="s">
        <v>540</v>
      </c>
      <c r="E126" s="281" t="s">
        <v>17</v>
      </c>
      <c r="F126" s="144" t="s">
        <v>1077</v>
      </c>
      <c r="G126" s="145" t="s">
        <v>1660</v>
      </c>
      <c r="H126" s="144" t="s">
        <v>29</v>
      </c>
      <c r="I126" s="144" t="s">
        <v>1661</v>
      </c>
      <c r="J126" s="146" t="s">
        <v>85</v>
      </c>
      <c r="K126" s="144" t="s">
        <v>1662</v>
      </c>
      <c r="L126" s="147">
        <v>45044</v>
      </c>
      <c r="M126" s="148">
        <v>45444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</row>
    <row r="127" spans="1:63" hidden="1">
      <c r="A127" s="10">
        <f t="shared" si="1"/>
        <v>124</v>
      </c>
      <c r="B127" s="205" t="s">
        <v>1637</v>
      </c>
      <c r="C127" s="205">
        <v>893914</v>
      </c>
      <c r="D127" s="179" t="s">
        <v>1663</v>
      </c>
      <c r="E127" s="180" t="s">
        <v>26</v>
      </c>
      <c r="F127" s="181" t="s">
        <v>1434</v>
      </c>
      <c r="G127" s="182" t="s">
        <v>1639</v>
      </c>
      <c r="H127" s="181" t="s">
        <v>47</v>
      </c>
      <c r="I127" s="181" t="s">
        <v>1640</v>
      </c>
      <c r="J127" s="183" t="s">
        <v>85</v>
      </c>
      <c r="K127" s="181" t="s">
        <v>1664</v>
      </c>
      <c r="L127" s="184">
        <v>45035</v>
      </c>
      <c r="M127" s="185">
        <v>45308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</row>
    <row r="128" spans="1:63">
      <c r="A128" s="10">
        <f t="shared" si="1"/>
        <v>125</v>
      </c>
      <c r="B128" s="207" t="s">
        <v>456</v>
      </c>
      <c r="C128" s="207">
        <v>855354</v>
      </c>
      <c r="D128" s="143" t="s">
        <v>1665</v>
      </c>
      <c r="E128" s="120" t="s">
        <v>17</v>
      </c>
      <c r="F128" s="144" t="s">
        <v>1077</v>
      </c>
      <c r="G128" s="145" t="s">
        <v>1666</v>
      </c>
      <c r="H128" s="144" t="s">
        <v>29</v>
      </c>
      <c r="I128" s="144" t="s">
        <v>1667</v>
      </c>
      <c r="J128" s="146" t="s">
        <v>31</v>
      </c>
      <c r="K128" s="144" t="s">
        <v>1668</v>
      </c>
      <c r="L128" s="147">
        <v>45049</v>
      </c>
      <c r="M128" s="148">
        <v>45415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</row>
    <row r="129" spans="1:63">
      <c r="A129" s="10">
        <f t="shared" si="1"/>
        <v>126</v>
      </c>
      <c r="B129" s="207" t="s">
        <v>428</v>
      </c>
      <c r="C129" s="207">
        <v>885894</v>
      </c>
      <c r="D129" s="143" t="s">
        <v>1669</v>
      </c>
      <c r="E129" s="281" t="s">
        <v>40</v>
      </c>
      <c r="F129" s="144" t="s">
        <v>1091</v>
      </c>
      <c r="G129" s="145" t="s">
        <v>1670</v>
      </c>
      <c r="H129" s="144" t="s">
        <v>1093</v>
      </c>
      <c r="I129" s="144" t="s">
        <v>1671</v>
      </c>
      <c r="J129" s="146" t="s">
        <v>31</v>
      </c>
      <c r="K129" s="144" t="s">
        <v>1672</v>
      </c>
      <c r="L129" s="147">
        <v>45049</v>
      </c>
      <c r="M129" s="148">
        <v>45409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</row>
    <row r="130" spans="1:63">
      <c r="A130" s="10">
        <f t="shared" si="1"/>
        <v>127</v>
      </c>
      <c r="B130" s="207" t="s">
        <v>440</v>
      </c>
      <c r="C130" s="207">
        <v>885900</v>
      </c>
      <c r="D130" s="143" t="s">
        <v>1673</v>
      </c>
      <c r="E130" s="281" t="s">
        <v>40</v>
      </c>
      <c r="F130" s="144" t="s">
        <v>1091</v>
      </c>
      <c r="G130" s="168" t="s">
        <v>442</v>
      </c>
      <c r="H130" s="144" t="s">
        <v>1093</v>
      </c>
      <c r="I130" s="144" t="s">
        <v>1583</v>
      </c>
      <c r="J130" s="146" t="s">
        <v>31</v>
      </c>
      <c r="K130" s="144" t="s">
        <v>1674</v>
      </c>
      <c r="L130" s="147">
        <v>45049</v>
      </c>
      <c r="M130" s="148">
        <v>45409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</row>
    <row r="131" spans="1:63">
      <c r="A131" s="10">
        <f t="shared" si="1"/>
        <v>128</v>
      </c>
      <c r="B131" s="207" t="s">
        <v>432</v>
      </c>
      <c r="C131" s="207">
        <v>885896</v>
      </c>
      <c r="D131" s="143" t="s">
        <v>433</v>
      </c>
      <c r="E131" s="281" t="s">
        <v>40</v>
      </c>
      <c r="F131" s="144" t="s">
        <v>1091</v>
      </c>
      <c r="G131" s="145" t="s">
        <v>434</v>
      </c>
      <c r="H131" s="144" t="s">
        <v>1093</v>
      </c>
      <c r="I131" s="144" t="s">
        <v>1671</v>
      </c>
      <c r="J131" s="146" t="s">
        <v>31</v>
      </c>
      <c r="K131" s="144" t="s">
        <v>1675</v>
      </c>
      <c r="L131" s="147">
        <v>45050</v>
      </c>
      <c r="M131" s="148">
        <v>45409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</row>
    <row r="132" spans="1:63">
      <c r="A132" s="10">
        <f t="shared" si="1"/>
        <v>129</v>
      </c>
      <c r="B132" s="207" t="s">
        <v>436</v>
      </c>
      <c r="C132" s="207">
        <v>885897</v>
      </c>
      <c r="D132" s="143" t="s">
        <v>1676</v>
      </c>
      <c r="E132" s="281" t="s">
        <v>40</v>
      </c>
      <c r="F132" s="144" t="s">
        <v>1091</v>
      </c>
      <c r="G132" s="145" t="s">
        <v>438</v>
      </c>
      <c r="H132" s="144" t="s">
        <v>1093</v>
      </c>
      <c r="I132" s="144" t="s">
        <v>1583</v>
      </c>
      <c r="J132" s="146" t="s">
        <v>31</v>
      </c>
      <c r="K132" s="144" t="s">
        <v>1677</v>
      </c>
      <c r="L132" s="147">
        <v>45050</v>
      </c>
      <c r="M132" s="148">
        <v>45409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</row>
    <row r="133" spans="1:63">
      <c r="A133" s="10">
        <f t="shared" si="1"/>
        <v>130</v>
      </c>
      <c r="B133" s="207" t="s">
        <v>1678</v>
      </c>
      <c r="C133" s="207">
        <v>893093</v>
      </c>
      <c r="D133" s="143" t="s">
        <v>1679</v>
      </c>
      <c r="E133" s="281" t="s">
        <v>40</v>
      </c>
      <c r="F133" s="144" t="s">
        <v>1091</v>
      </c>
      <c r="G133" s="145" t="s">
        <v>1680</v>
      </c>
      <c r="H133" s="144" t="s">
        <v>54</v>
      </c>
      <c r="I133" s="144" t="s">
        <v>1583</v>
      </c>
      <c r="J133" s="146" t="s">
        <v>31</v>
      </c>
      <c r="K133" s="144" t="s">
        <v>1681</v>
      </c>
      <c r="L133" s="147">
        <v>45050</v>
      </c>
      <c r="M133" s="148">
        <v>45055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</row>
    <row r="134" spans="1:63" hidden="1">
      <c r="A134" s="10">
        <f t="shared" ref="A134:A201" si="2">A133+1</f>
        <v>131</v>
      </c>
      <c r="B134" s="207" t="s">
        <v>1678</v>
      </c>
      <c r="C134" s="207">
        <v>893093</v>
      </c>
      <c r="D134" s="143" t="s">
        <v>1679</v>
      </c>
      <c r="E134" s="281" t="s">
        <v>40</v>
      </c>
      <c r="F134" s="144" t="s">
        <v>1091</v>
      </c>
      <c r="G134" s="168" t="s">
        <v>1682</v>
      </c>
      <c r="H134" s="144" t="s">
        <v>54</v>
      </c>
      <c r="I134" s="144" t="s">
        <v>1583</v>
      </c>
      <c r="J134" s="146" t="s">
        <v>85</v>
      </c>
      <c r="K134" s="144" t="s">
        <v>1683</v>
      </c>
      <c r="L134" s="147">
        <v>45050</v>
      </c>
      <c r="M134" s="148">
        <v>45055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</row>
    <row r="135" spans="1:63" hidden="1">
      <c r="A135" s="10">
        <f t="shared" si="2"/>
        <v>132</v>
      </c>
      <c r="B135" s="207" t="s">
        <v>1678</v>
      </c>
      <c r="C135" s="207">
        <v>893093</v>
      </c>
      <c r="D135" s="143" t="s">
        <v>1679</v>
      </c>
      <c r="E135" s="281" t="s">
        <v>40</v>
      </c>
      <c r="F135" s="144" t="s">
        <v>1091</v>
      </c>
      <c r="G135" s="145" t="s">
        <v>1682</v>
      </c>
      <c r="H135" s="144" t="s">
        <v>54</v>
      </c>
      <c r="I135" s="144" t="s">
        <v>1583</v>
      </c>
      <c r="J135" s="146" t="s">
        <v>85</v>
      </c>
      <c r="K135" s="144" t="s">
        <v>1684</v>
      </c>
      <c r="L135" s="147">
        <v>45050</v>
      </c>
      <c r="M135" s="148">
        <v>45056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</row>
    <row r="136" spans="1:63">
      <c r="A136" s="10">
        <f t="shared" si="2"/>
        <v>133</v>
      </c>
      <c r="B136" s="207" t="s">
        <v>1685</v>
      </c>
      <c r="C136" s="207">
        <v>892958</v>
      </c>
      <c r="D136" s="143" t="s">
        <v>1686</v>
      </c>
      <c r="E136" s="281" t="s">
        <v>17</v>
      </c>
      <c r="F136" s="144" t="s">
        <v>1077</v>
      </c>
      <c r="G136" s="145" t="s">
        <v>1687</v>
      </c>
      <c r="H136" s="144" t="s">
        <v>54</v>
      </c>
      <c r="I136" s="144" t="s">
        <v>1688</v>
      </c>
      <c r="J136" s="146" t="s">
        <v>31</v>
      </c>
      <c r="K136" s="144" t="s">
        <v>1689</v>
      </c>
      <c r="L136" s="147">
        <v>45054</v>
      </c>
      <c r="M136" s="148">
        <v>45431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</row>
    <row r="137" spans="1:63">
      <c r="A137" s="10">
        <f t="shared" si="2"/>
        <v>134</v>
      </c>
      <c r="B137" s="207" t="s">
        <v>237</v>
      </c>
      <c r="C137" s="207">
        <v>870063</v>
      </c>
      <c r="D137" s="143" t="s">
        <v>1690</v>
      </c>
      <c r="E137" s="281" t="s">
        <v>17</v>
      </c>
      <c r="F137" s="144" t="s">
        <v>1077</v>
      </c>
      <c r="G137" s="145" t="s">
        <v>1691</v>
      </c>
      <c r="H137" s="144" t="s">
        <v>47</v>
      </c>
      <c r="I137" s="144" t="s">
        <v>1640</v>
      </c>
      <c r="J137" s="146" t="s">
        <v>31</v>
      </c>
      <c r="K137" s="144" t="s">
        <v>1692</v>
      </c>
      <c r="L137" s="169">
        <v>45048</v>
      </c>
      <c r="M137" s="170">
        <v>45414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</row>
    <row r="138" spans="1:63">
      <c r="A138" s="10">
        <f t="shared" si="2"/>
        <v>135</v>
      </c>
      <c r="B138" s="207" t="s">
        <v>1693</v>
      </c>
      <c r="C138" s="207">
        <v>894540</v>
      </c>
      <c r="D138" s="143" t="s">
        <v>1694</v>
      </c>
      <c r="E138" s="281" t="s">
        <v>40</v>
      </c>
      <c r="F138" s="161" t="s">
        <v>1364</v>
      </c>
      <c r="G138" s="145" t="s">
        <v>1695</v>
      </c>
      <c r="H138" s="144" t="s">
        <v>29</v>
      </c>
      <c r="I138" s="144" t="s">
        <v>1578</v>
      </c>
      <c r="J138" s="146" t="s">
        <v>31</v>
      </c>
      <c r="K138" s="144" t="s">
        <v>1696</v>
      </c>
      <c r="L138" s="169">
        <v>45056</v>
      </c>
      <c r="M138" s="170">
        <v>45421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</row>
    <row r="139" spans="1:63">
      <c r="A139" s="10">
        <f t="shared" si="2"/>
        <v>136</v>
      </c>
      <c r="B139" s="207" t="s">
        <v>1697</v>
      </c>
      <c r="C139" s="207">
        <v>866873</v>
      </c>
      <c r="D139" s="143" t="s">
        <v>1698</v>
      </c>
      <c r="E139" s="281" t="s">
        <v>40</v>
      </c>
      <c r="F139" s="161" t="s">
        <v>1364</v>
      </c>
      <c r="G139" s="145" t="s">
        <v>1695</v>
      </c>
      <c r="H139" s="144" t="s">
        <v>29</v>
      </c>
      <c r="I139" s="144" t="s">
        <v>1578</v>
      </c>
      <c r="J139" s="146" t="s">
        <v>31</v>
      </c>
      <c r="K139" s="144" t="s">
        <v>1699</v>
      </c>
      <c r="L139" s="169">
        <v>45056</v>
      </c>
      <c r="M139" s="170">
        <v>45421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</row>
    <row r="140" spans="1:63">
      <c r="A140" s="10">
        <f t="shared" si="2"/>
        <v>137</v>
      </c>
      <c r="B140" s="208" t="s">
        <v>1700</v>
      </c>
      <c r="C140" s="208">
        <v>866874</v>
      </c>
      <c r="D140" s="163" t="s">
        <v>1701</v>
      </c>
      <c r="E140" s="281" t="s">
        <v>40</v>
      </c>
      <c r="F140" s="161" t="s">
        <v>1364</v>
      </c>
      <c r="G140" s="171" t="s">
        <v>1695</v>
      </c>
      <c r="H140" s="144" t="s">
        <v>29</v>
      </c>
      <c r="I140" s="144" t="s">
        <v>1578</v>
      </c>
      <c r="J140" s="146" t="s">
        <v>31</v>
      </c>
      <c r="K140" s="144" t="s">
        <v>1702</v>
      </c>
      <c r="L140" s="169">
        <v>45056</v>
      </c>
      <c r="M140" s="170">
        <v>45421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</row>
    <row r="141" spans="1:63" hidden="1">
      <c r="A141" s="10">
        <f t="shared" si="2"/>
        <v>138</v>
      </c>
      <c r="B141" s="207" t="s">
        <v>1685</v>
      </c>
      <c r="C141" s="207">
        <v>892958</v>
      </c>
      <c r="D141" s="143" t="s">
        <v>1686</v>
      </c>
      <c r="E141" s="281" t="s">
        <v>17</v>
      </c>
      <c r="F141" s="144" t="s">
        <v>1077</v>
      </c>
      <c r="G141" s="145" t="s">
        <v>1687</v>
      </c>
      <c r="H141" s="144" t="s">
        <v>54</v>
      </c>
      <c r="I141" s="144" t="s">
        <v>1688</v>
      </c>
      <c r="J141" s="146" t="s">
        <v>85</v>
      </c>
      <c r="K141" s="144" t="s">
        <v>1703</v>
      </c>
      <c r="L141" s="147">
        <v>45054</v>
      </c>
      <c r="M141" s="148">
        <v>45431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</row>
    <row r="142" spans="1:63" hidden="1">
      <c r="A142" s="10">
        <f t="shared" si="2"/>
        <v>139</v>
      </c>
      <c r="B142" s="207" t="s">
        <v>539</v>
      </c>
      <c r="C142" s="207">
        <v>866542</v>
      </c>
      <c r="D142" s="143" t="s">
        <v>540</v>
      </c>
      <c r="E142" s="281" t="s">
        <v>17</v>
      </c>
      <c r="F142" s="144" t="s">
        <v>1077</v>
      </c>
      <c r="G142" s="145" t="s">
        <v>1660</v>
      </c>
      <c r="H142" s="144" t="s">
        <v>29</v>
      </c>
      <c r="I142" s="144" t="s">
        <v>1661</v>
      </c>
      <c r="J142" s="146" t="s">
        <v>85</v>
      </c>
      <c r="K142" s="144" t="s">
        <v>1662</v>
      </c>
      <c r="L142" s="147">
        <v>45044</v>
      </c>
      <c r="M142" s="148">
        <v>45444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</row>
    <row r="143" spans="1:63">
      <c r="A143" s="10">
        <f t="shared" si="2"/>
        <v>140</v>
      </c>
      <c r="B143" s="207" t="s">
        <v>1704</v>
      </c>
      <c r="C143" s="207">
        <v>870768</v>
      </c>
      <c r="D143" s="143" t="s">
        <v>1705</v>
      </c>
      <c r="E143" s="120" t="s">
        <v>26</v>
      </c>
      <c r="F143" s="144" t="s">
        <v>1533</v>
      </c>
      <c r="G143" s="145" t="s">
        <v>1706</v>
      </c>
      <c r="H143" s="144" t="s">
        <v>20</v>
      </c>
      <c r="I143" s="144" t="s">
        <v>1583</v>
      </c>
      <c r="J143" s="146" t="s">
        <v>31</v>
      </c>
      <c r="K143" s="144" t="s">
        <v>1707</v>
      </c>
      <c r="L143" s="147">
        <v>45058</v>
      </c>
      <c r="M143" s="148">
        <v>45400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</row>
    <row r="144" spans="1:63">
      <c r="A144" s="10">
        <f t="shared" si="2"/>
        <v>141</v>
      </c>
      <c r="B144" s="207" t="s">
        <v>1708</v>
      </c>
      <c r="C144" s="207">
        <v>849433</v>
      </c>
      <c r="D144" s="143" t="s">
        <v>1709</v>
      </c>
      <c r="E144" s="281" t="s">
        <v>17</v>
      </c>
      <c r="F144" s="144" t="s">
        <v>1077</v>
      </c>
      <c r="G144" s="145" t="s">
        <v>1710</v>
      </c>
      <c r="H144" s="144" t="s">
        <v>29</v>
      </c>
      <c r="I144" s="144" t="s">
        <v>1711</v>
      </c>
      <c r="J144" s="146" t="s">
        <v>31</v>
      </c>
      <c r="K144" s="144" t="s">
        <v>1712</v>
      </c>
      <c r="L144" s="147">
        <v>45058</v>
      </c>
      <c r="M144" s="148">
        <v>45454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</row>
    <row r="145" spans="1:63">
      <c r="A145" s="10">
        <f t="shared" si="2"/>
        <v>142</v>
      </c>
      <c r="B145" s="207" t="s">
        <v>1713</v>
      </c>
      <c r="C145" s="207">
        <v>855193</v>
      </c>
      <c r="D145" s="143" t="s">
        <v>1714</v>
      </c>
      <c r="E145" s="281" t="s">
        <v>40</v>
      </c>
      <c r="F145" s="161" t="s">
        <v>1364</v>
      </c>
      <c r="G145" s="145" t="s">
        <v>298</v>
      </c>
      <c r="H145" s="144" t="s">
        <v>29</v>
      </c>
      <c r="I145" s="144" t="s">
        <v>1578</v>
      </c>
      <c r="J145" s="146" t="s">
        <v>31</v>
      </c>
      <c r="K145" s="153" t="s">
        <v>1715</v>
      </c>
      <c r="L145" s="147">
        <v>45062</v>
      </c>
      <c r="M145" s="148">
        <v>45427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</row>
    <row r="146" spans="1:63">
      <c r="A146" s="10">
        <f t="shared" si="2"/>
        <v>143</v>
      </c>
      <c r="B146" s="176" t="s">
        <v>1716</v>
      </c>
      <c r="C146" s="276">
        <v>870156</v>
      </c>
      <c r="D146" s="143" t="s">
        <v>1717</v>
      </c>
      <c r="E146" s="281" t="s">
        <v>40</v>
      </c>
      <c r="F146" s="161" t="s">
        <v>1364</v>
      </c>
      <c r="G146" s="145" t="s">
        <v>298</v>
      </c>
      <c r="H146" s="144" t="s">
        <v>29</v>
      </c>
      <c r="I146" s="144" t="s">
        <v>1578</v>
      </c>
      <c r="J146" s="146" t="s">
        <v>31</v>
      </c>
      <c r="K146" s="144" t="s">
        <v>1718</v>
      </c>
      <c r="L146" s="147">
        <v>45062</v>
      </c>
      <c r="M146" s="148">
        <v>45427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</row>
    <row r="147" spans="1:63" hidden="1">
      <c r="A147" s="10">
        <f t="shared" si="2"/>
        <v>144</v>
      </c>
      <c r="B147" s="207" t="s">
        <v>456</v>
      </c>
      <c r="C147" s="207">
        <v>855354</v>
      </c>
      <c r="D147" s="143" t="s">
        <v>1665</v>
      </c>
      <c r="E147" s="120" t="s">
        <v>17</v>
      </c>
      <c r="F147" s="144" t="s">
        <v>1077</v>
      </c>
      <c r="G147" s="145" t="s">
        <v>1719</v>
      </c>
      <c r="H147" s="144" t="s">
        <v>29</v>
      </c>
      <c r="I147" s="144" t="s">
        <v>1667</v>
      </c>
      <c r="J147" s="146" t="s">
        <v>85</v>
      </c>
      <c r="K147" s="144" t="s">
        <v>1668</v>
      </c>
      <c r="L147" s="147">
        <v>45049</v>
      </c>
      <c r="M147" s="148">
        <v>45415</v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</row>
    <row r="148" spans="1:63">
      <c r="A148" s="10">
        <f t="shared" si="2"/>
        <v>145</v>
      </c>
      <c r="B148" s="208" t="s">
        <v>1720</v>
      </c>
      <c r="C148" s="145">
        <v>893696</v>
      </c>
      <c r="D148" s="149" t="s">
        <v>1721</v>
      </c>
      <c r="E148" s="281" t="s">
        <v>40</v>
      </c>
      <c r="F148" s="161" t="s">
        <v>1364</v>
      </c>
      <c r="G148" s="171" t="s">
        <v>1722</v>
      </c>
      <c r="H148" s="144" t="s">
        <v>29</v>
      </c>
      <c r="I148" s="144" t="s">
        <v>1578</v>
      </c>
      <c r="J148" s="146" t="s">
        <v>31</v>
      </c>
      <c r="K148" s="144" t="s">
        <v>1723</v>
      </c>
      <c r="L148" s="169">
        <v>45064</v>
      </c>
      <c r="M148" s="170">
        <v>45429</v>
      </c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</row>
    <row r="149" spans="1:63">
      <c r="A149" s="10">
        <f t="shared" si="2"/>
        <v>146</v>
      </c>
      <c r="B149" s="207" t="s">
        <v>1724</v>
      </c>
      <c r="C149" s="145">
        <v>848229</v>
      </c>
      <c r="D149" s="149" t="s">
        <v>1725</v>
      </c>
      <c r="E149" s="281" t="s">
        <v>40</v>
      </c>
      <c r="F149" s="144" t="s">
        <v>1091</v>
      </c>
      <c r="G149" s="145" t="s">
        <v>1726</v>
      </c>
      <c r="H149" s="144" t="s">
        <v>20</v>
      </c>
      <c r="I149" s="144" t="s">
        <v>1583</v>
      </c>
      <c r="J149" s="146" t="s">
        <v>31</v>
      </c>
      <c r="K149" s="144" t="s">
        <v>1727</v>
      </c>
      <c r="L149" s="147">
        <v>45063</v>
      </c>
      <c r="M149" s="148">
        <v>45400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</row>
    <row r="150" spans="1:63">
      <c r="A150" s="10">
        <f t="shared" si="2"/>
        <v>147</v>
      </c>
      <c r="B150" s="207" t="s">
        <v>1728</v>
      </c>
      <c r="C150" s="145">
        <v>848231</v>
      </c>
      <c r="D150" s="149" t="s">
        <v>1729</v>
      </c>
      <c r="E150" s="281" t="s">
        <v>40</v>
      </c>
      <c r="F150" s="144" t="s">
        <v>1091</v>
      </c>
      <c r="G150" s="145" t="s">
        <v>1726</v>
      </c>
      <c r="H150" s="144" t="s">
        <v>20</v>
      </c>
      <c r="I150" s="144" t="s">
        <v>1583</v>
      </c>
      <c r="J150" s="146" t="s">
        <v>31</v>
      </c>
      <c r="K150" s="144" t="s">
        <v>1730</v>
      </c>
      <c r="L150" s="147">
        <v>45065</v>
      </c>
      <c r="M150" s="148">
        <v>45400</v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</row>
    <row r="151" spans="1:63">
      <c r="A151" s="10">
        <f t="shared" si="2"/>
        <v>148</v>
      </c>
      <c r="B151" s="207" t="s">
        <v>1731</v>
      </c>
      <c r="C151" s="207">
        <v>832325</v>
      </c>
      <c r="D151" s="143" t="s">
        <v>1732</v>
      </c>
      <c r="E151" s="281" t="s">
        <v>17</v>
      </c>
      <c r="F151" s="144" t="s">
        <v>1077</v>
      </c>
      <c r="G151" s="145" t="s">
        <v>1733</v>
      </c>
      <c r="H151" s="144" t="s">
        <v>20</v>
      </c>
      <c r="I151" s="144" t="s">
        <v>1583</v>
      </c>
      <c r="J151" s="146" t="s">
        <v>31</v>
      </c>
      <c r="K151" s="144" t="s">
        <v>1734</v>
      </c>
      <c r="L151" s="147" t="s">
        <v>1735</v>
      </c>
      <c r="M151" s="148">
        <v>45400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</row>
    <row r="152" spans="1:63">
      <c r="A152" s="10">
        <f t="shared" si="2"/>
        <v>149</v>
      </c>
      <c r="B152" s="209" t="s">
        <v>1736</v>
      </c>
      <c r="C152" s="123">
        <v>879676</v>
      </c>
      <c r="D152" s="175" t="s">
        <v>1737</v>
      </c>
      <c r="E152" s="281" t="s">
        <v>40</v>
      </c>
      <c r="F152" s="144" t="s">
        <v>1364</v>
      </c>
      <c r="G152" s="145" t="s">
        <v>1738</v>
      </c>
      <c r="H152" s="144" t="s">
        <v>29</v>
      </c>
      <c r="I152" s="144" t="s">
        <v>1739</v>
      </c>
      <c r="J152" s="146" t="s">
        <v>31</v>
      </c>
      <c r="K152" s="144" t="s">
        <v>1740</v>
      </c>
      <c r="L152" s="147">
        <v>45069</v>
      </c>
      <c r="M152" s="148">
        <v>45436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</row>
    <row r="153" spans="1:63">
      <c r="A153" s="10">
        <f t="shared" si="2"/>
        <v>150</v>
      </c>
      <c r="B153" s="210" t="s">
        <v>1741</v>
      </c>
      <c r="C153" s="124">
        <v>879621</v>
      </c>
      <c r="D153" s="32" t="s">
        <v>1742</v>
      </c>
      <c r="E153" s="281" t="s">
        <v>26</v>
      </c>
      <c r="F153" s="144" t="s">
        <v>1434</v>
      </c>
      <c r="G153" s="145" t="s">
        <v>1743</v>
      </c>
      <c r="H153" s="144" t="s">
        <v>29</v>
      </c>
      <c r="I153" s="144" t="s">
        <v>1615</v>
      </c>
      <c r="J153" s="146" t="s">
        <v>31</v>
      </c>
      <c r="K153" s="144" t="s">
        <v>1744</v>
      </c>
      <c r="L153" s="147">
        <v>45069</v>
      </c>
      <c r="M153" s="148">
        <v>45459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</row>
    <row r="154" spans="1:63">
      <c r="A154" s="10">
        <f t="shared" si="2"/>
        <v>151</v>
      </c>
      <c r="B154" s="207" t="s">
        <v>1745</v>
      </c>
      <c r="C154" s="207">
        <v>861570</v>
      </c>
      <c r="D154" s="143" t="s">
        <v>1746</v>
      </c>
      <c r="E154" s="281" t="s">
        <v>40</v>
      </c>
      <c r="F154" s="144" t="s">
        <v>1082</v>
      </c>
      <c r="G154" s="145" t="s">
        <v>1747</v>
      </c>
      <c r="H154" s="144" t="s">
        <v>1748</v>
      </c>
      <c r="I154" s="144" t="s">
        <v>1749</v>
      </c>
      <c r="J154" s="146" t="s">
        <v>31</v>
      </c>
      <c r="K154" s="144" t="s">
        <v>1750</v>
      </c>
      <c r="L154" s="147">
        <v>45070</v>
      </c>
      <c r="M154" s="148">
        <v>45435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</row>
    <row r="155" spans="1:63" hidden="1">
      <c r="A155" s="10">
        <f t="shared" si="2"/>
        <v>152</v>
      </c>
      <c r="B155" s="207" t="s">
        <v>456</v>
      </c>
      <c r="C155" s="207">
        <v>855354</v>
      </c>
      <c r="D155" s="143" t="s">
        <v>1665</v>
      </c>
      <c r="E155" s="281" t="s">
        <v>17</v>
      </c>
      <c r="F155" s="144" t="s">
        <v>1077</v>
      </c>
      <c r="G155" s="145" t="s">
        <v>1719</v>
      </c>
      <c r="H155" s="144" t="s">
        <v>29</v>
      </c>
      <c r="I155" s="144" t="s">
        <v>1751</v>
      </c>
      <c r="J155" s="146" t="s">
        <v>85</v>
      </c>
      <c r="K155" s="144" t="s">
        <v>1752</v>
      </c>
      <c r="L155" s="147">
        <v>45049</v>
      </c>
      <c r="M155" s="148">
        <v>45415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</row>
    <row r="156" spans="1:63">
      <c r="A156" s="10">
        <f t="shared" si="2"/>
        <v>153</v>
      </c>
      <c r="B156" s="207" t="s">
        <v>1753</v>
      </c>
      <c r="C156" s="207">
        <v>873765</v>
      </c>
      <c r="D156" s="143" t="s">
        <v>1754</v>
      </c>
      <c r="E156" s="281" t="s">
        <v>40</v>
      </c>
      <c r="F156" s="144" t="s">
        <v>1755</v>
      </c>
      <c r="G156" s="145" t="s">
        <v>1756</v>
      </c>
      <c r="H156" s="144" t="s">
        <v>29</v>
      </c>
      <c r="I156" s="144" t="s">
        <v>1749</v>
      </c>
      <c r="J156" s="146" t="s">
        <v>31</v>
      </c>
      <c r="K156" s="144" t="s">
        <v>1757</v>
      </c>
      <c r="L156" s="147">
        <v>45070</v>
      </c>
      <c r="M156" s="148">
        <v>45435</v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</row>
    <row r="157" spans="1:63">
      <c r="A157" s="10">
        <f t="shared" si="2"/>
        <v>154</v>
      </c>
      <c r="B157" s="208" t="s">
        <v>1758</v>
      </c>
      <c r="C157" s="208">
        <v>894625</v>
      </c>
      <c r="D157" s="163" t="s">
        <v>1759</v>
      </c>
      <c r="E157" s="281" t="s">
        <v>26</v>
      </c>
      <c r="F157" s="144" t="s">
        <v>1760</v>
      </c>
      <c r="G157" s="145" t="s">
        <v>1761</v>
      </c>
      <c r="H157" s="144" t="s">
        <v>1762</v>
      </c>
      <c r="I157" s="144" t="s">
        <v>1749</v>
      </c>
      <c r="J157" s="146" t="s">
        <v>31</v>
      </c>
      <c r="K157" s="144" t="s">
        <v>1763</v>
      </c>
      <c r="L157" s="147">
        <v>45071</v>
      </c>
      <c r="M157" s="148">
        <v>45436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</row>
    <row r="158" spans="1:63">
      <c r="A158" s="10">
        <f t="shared" si="2"/>
        <v>155</v>
      </c>
      <c r="B158" s="145" t="s">
        <v>1764</v>
      </c>
      <c r="C158" s="145">
        <v>894377</v>
      </c>
      <c r="D158" s="144" t="s">
        <v>1765</v>
      </c>
      <c r="E158" s="281" t="s">
        <v>17</v>
      </c>
      <c r="F158" s="144" t="s">
        <v>1077</v>
      </c>
      <c r="G158" s="145" t="s">
        <v>1766</v>
      </c>
      <c r="H158" s="144" t="s">
        <v>20</v>
      </c>
      <c r="I158" s="144" t="s">
        <v>1583</v>
      </c>
      <c r="J158" s="146" t="s">
        <v>31</v>
      </c>
      <c r="K158" s="144" t="s">
        <v>1767</v>
      </c>
      <c r="L158" s="147">
        <v>45071</v>
      </c>
      <c r="M158" s="148" t="s">
        <v>1768</v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</row>
    <row r="159" spans="1:63">
      <c r="A159" s="10">
        <f t="shared" si="2"/>
        <v>156</v>
      </c>
      <c r="B159" s="145" t="s">
        <v>622</v>
      </c>
      <c r="C159" s="145">
        <v>875963</v>
      </c>
      <c r="D159" s="144" t="s">
        <v>623</v>
      </c>
      <c r="E159" s="281" t="s">
        <v>26</v>
      </c>
      <c r="F159" s="144" t="s">
        <v>1760</v>
      </c>
      <c r="G159" s="145" t="s">
        <v>1769</v>
      </c>
      <c r="H159" s="144" t="s">
        <v>29</v>
      </c>
      <c r="I159" s="144" t="s">
        <v>1739</v>
      </c>
      <c r="J159" s="146" t="s">
        <v>31</v>
      </c>
      <c r="K159" s="144" t="s">
        <v>1770</v>
      </c>
      <c r="L159" s="147">
        <v>45072</v>
      </c>
      <c r="M159" s="148" t="s">
        <v>1771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</row>
    <row r="160" spans="1:63">
      <c r="A160" s="10">
        <f t="shared" si="2"/>
        <v>157</v>
      </c>
      <c r="B160" s="145" t="s">
        <v>126</v>
      </c>
      <c r="C160" s="145">
        <v>866877</v>
      </c>
      <c r="D160" s="144" t="s">
        <v>127</v>
      </c>
      <c r="E160" s="281" t="s">
        <v>40</v>
      </c>
      <c r="F160" s="144" t="s">
        <v>1082</v>
      </c>
      <c r="G160" s="145" t="s">
        <v>1772</v>
      </c>
      <c r="H160" s="144" t="s">
        <v>1762</v>
      </c>
      <c r="I160" s="144" t="s">
        <v>1739</v>
      </c>
      <c r="J160" s="146" t="s">
        <v>31</v>
      </c>
      <c r="K160" s="144" t="s">
        <v>1773</v>
      </c>
      <c r="L160" s="147">
        <v>45072</v>
      </c>
      <c r="M160" s="148" t="s">
        <v>1774</v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</row>
    <row r="161" spans="1:63">
      <c r="A161" s="10">
        <f t="shared" si="2"/>
        <v>158</v>
      </c>
      <c r="B161" s="145" t="s">
        <v>565</v>
      </c>
      <c r="C161" s="145">
        <v>887528</v>
      </c>
      <c r="D161" s="144" t="s">
        <v>566</v>
      </c>
      <c r="E161" s="281" t="s">
        <v>26</v>
      </c>
      <c r="F161" s="144" t="s">
        <v>1775</v>
      </c>
      <c r="G161" s="145" t="s">
        <v>1776</v>
      </c>
      <c r="H161" s="144" t="s">
        <v>1748</v>
      </c>
      <c r="I161" s="144" t="s">
        <v>1739</v>
      </c>
      <c r="J161" s="146" t="s">
        <v>31</v>
      </c>
      <c r="K161" s="144" t="s">
        <v>1777</v>
      </c>
      <c r="L161" s="147">
        <v>45072</v>
      </c>
      <c r="M161" s="148" t="s">
        <v>1778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</row>
    <row r="162" spans="1:63" hidden="1">
      <c r="A162" s="10">
        <f t="shared" si="2"/>
        <v>159</v>
      </c>
      <c r="B162" s="176" t="s">
        <v>1736</v>
      </c>
      <c r="C162" s="177">
        <v>879676</v>
      </c>
      <c r="D162" s="175" t="s">
        <v>1737</v>
      </c>
      <c r="E162" s="281" t="s">
        <v>40</v>
      </c>
      <c r="F162" s="144" t="s">
        <v>1082</v>
      </c>
      <c r="G162" s="145" t="s">
        <v>1779</v>
      </c>
      <c r="H162" s="144" t="s">
        <v>1762</v>
      </c>
      <c r="I162" s="144" t="s">
        <v>1739</v>
      </c>
      <c r="J162" s="146" t="s">
        <v>85</v>
      </c>
      <c r="K162" s="144" t="s">
        <v>1780</v>
      </c>
      <c r="L162" s="147">
        <v>45069</v>
      </c>
      <c r="M162" s="148">
        <v>45434</v>
      </c>
      <c r="N162" s="9" t="s">
        <v>2</v>
      </c>
      <c r="O162" s="25" t="s">
        <v>2</v>
      </c>
      <c r="P162" s="25" t="s">
        <v>2</v>
      </c>
      <c r="Q162" s="25" t="s">
        <v>2</v>
      </c>
      <c r="R162" s="25" t="s">
        <v>2</v>
      </c>
      <c r="S162" s="25" t="s">
        <v>2</v>
      </c>
      <c r="T162" s="25" t="s">
        <v>2</v>
      </c>
      <c r="U162" s="25" t="s">
        <v>2</v>
      </c>
      <c r="V162" s="25" t="s">
        <v>2</v>
      </c>
      <c r="W162" s="25" t="s">
        <v>2</v>
      </c>
      <c r="X162" s="25" t="s">
        <v>2</v>
      </c>
      <c r="Y162" s="25" t="s">
        <v>2</v>
      </c>
      <c r="Z162" s="25" t="s">
        <v>2</v>
      </c>
      <c r="AA162" s="25" t="s">
        <v>2</v>
      </c>
      <c r="AB162" s="25" t="s">
        <v>2</v>
      </c>
      <c r="AC162" s="25" t="s">
        <v>2</v>
      </c>
      <c r="AD162" s="25" t="s">
        <v>2</v>
      </c>
      <c r="AE162" s="25" t="s">
        <v>2</v>
      </c>
      <c r="AF162" s="25" t="s">
        <v>2</v>
      </c>
      <c r="AG162" s="25" t="s">
        <v>2</v>
      </c>
      <c r="AH162" s="25" t="s">
        <v>2</v>
      </c>
      <c r="AI162" s="25" t="s">
        <v>2</v>
      </c>
      <c r="AJ162" s="25" t="s">
        <v>2</v>
      </c>
      <c r="AK162" s="25" t="s">
        <v>2</v>
      </c>
      <c r="AL162" s="25" t="s">
        <v>2</v>
      </c>
      <c r="AM162" s="25" t="s">
        <v>2</v>
      </c>
      <c r="AN162" s="25" t="s">
        <v>2</v>
      </c>
      <c r="AO162" s="25" t="s">
        <v>2</v>
      </c>
      <c r="AP162" s="25" t="s">
        <v>2</v>
      </c>
      <c r="AQ162" s="25" t="s">
        <v>2</v>
      </c>
      <c r="AR162" s="25" t="s">
        <v>2</v>
      </c>
      <c r="AS162" s="25" t="s">
        <v>2</v>
      </c>
      <c r="AT162" s="25" t="s">
        <v>2</v>
      </c>
      <c r="AU162" s="25" t="s">
        <v>2</v>
      </c>
      <c r="AV162" s="25" t="s">
        <v>2</v>
      </c>
      <c r="AW162" s="25" t="s">
        <v>2</v>
      </c>
      <c r="AX162" s="25" t="s">
        <v>2</v>
      </c>
      <c r="AY162" s="25" t="s">
        <v>2</v>
      </c>
      <c r="AZ162" s="25" t="s">
        <v>2</v>
      </c>
      <c r="BA162" s="25" t="s">
        <v>2</v>
      </c>
      <c r="BB162" s="25" t="s">
        <v>2</v>
      </c>
      <c r="BC162" s="25" t="s">
        <v>2</v>
      </c>
      <c r="BD162" s="25" t="s">
        <v>2</v>
      </c>
      <c r="BE162" s="25" t="s">
        <v>2</v>
      </c>
      <c r="BF162" s="25" t="s">
        <v>2</v>
      </c>
      <c r="BG162" s="25" t="s">
        <v>2</v>
      </c>
      <c r="BH162" s="25" t="s">
        <v>2</v>
      </c>
      <c r="BI162" s="25" t="s">
        <v>2</v>
      </c>
      <c r="BJ162" s="25" t="s">
        <v>2</v>
      </c>
      <c r="BK162" s="25" t="s">
        <v>2</v>
      </c>
    </row>
    <row r="163" spans="1:63">
      <c r="A163" s="10">
        <f t="shared" si="2"/>
        <v>160</v>
      </c>
      <c r="B163" s="145" t="s">
        <v>1781</v>
      </c>
      <c r="C163" s="145">
        <v>880816</v>
      </c>
      <c r="D163" s="144" t="s">
        <v>1782</v>
      </c>
      <c r="E163" s="281" t="s">
        <v>40</v>
      </c>
      <c r="F163" s="144" t="s">
        <v>1082</v>
      </c>
      <c r="G163" s="145" t="s">
        <v>1783</v>
      </c>
      <c r="H163" s="144" t="s">
        <v>29</v>
      </c>
      <c r="I163" s="144" t="s">
        <v>1739</v>
      </c>
      <c r="J163" s="146" t="s">
        <v>31</v>
      </c>
      <c r="K163" s="144" t="s">
        <v>1784</v>
      </c>
      <c r="L163" s="147">
        <v>45076</v>
      </c>
      <c r="M163" s="148">
        <v>45441</v>
      </c>
      <c r="N163" s="9" t="s">
        <v>2</v>
      </c>
      <c r="O163" s="25" t="s">
        <v>2</v>
      </c>
      <c r="P163" s="25" t="s">
        <v>2</v>
      </c>
      <c r="Q163" s="25" t="s">
        <v>2</v>
      </c>
      <c r="R163" s="25" t="s">
        <v>2</v>
      </c>
      <c r="S163" s="25" t="s">
        <v>2</v>
      </c>
      <c r="T163" s="25" t="s">
        <v>2</v>
      </c>
      <c r="U163" s="25" t="s">
        <v>2</v>
      </c>
      <c r="V163" s="25" t="s">
        <v>2</v>
      </c>
      <c r="W163" s="25" t="s">
        <v>2</v>
      </c>
      <c r="X163" s="25" t="s">
        <v>2</v>
      </c>
      <c r="Y163" s="25" t="s">
        <v>2</v>
      </c>
      <c r="Z163" s="25" t="s">
        <v>2</v>
      </c>
      <c r="AA163" s="25" t="s">
        <v>2</v>
      </c>
      <c r="AB163" s="25" t="s">
        <v>2</v>
      </c>
      <c r="AC163" s="25" t="s">
        <v>2</v>
      </c>
      <c r="AD163" s="25" t="s">
        <v>2</v>
      </c>
      <c r="AE163" s="25" t="s">
        <v>2</v>
      </c>
      <c r="AF163" s="25" t="s">
        <v>2</v>
      </c>
      <c r="AG163" s="25" t="s">
        <v>2</v>
      </c>
      <c r="AH163" s="25" t="s">
        <v>2</v>
      </c>
      <c r="AI163" s="25" t="s">
        <v>2</v>
      </c>
      <c r="AJ163" s="25" t="s">
        <v>2</v>
      </c>
      <c r="AK163" s="25" t="s">
        <v>2</v>
      </c>
      <c r="AL163" s="25" t="s">
        <v>2</v>
      </c>
      <c r="AM163" s="25" t="s">
        <v>2</v>
      </c>
      <c r="AN163" s="25" t="s">
        <v>2</v>
      </c>
      <c r="AO163" s="25" t="s">
        <v>2</v>
      </c>
      <c r="AP163" s="25" t="s">
        <v>2</v>
      </c>
      <c r="AQ163" s="25" t="s">
        <v>2</v>
      </c>
      <c r="AR163" s="25" t="s">
        <v>2</v>
      </c>
      <c r="AS163" s="25" t="s">
        <v>2</v>
      </c>
      <c r="AT163" s="25" t="s">
        <v>2</v>
      </c>
      <c r="AU163" s="25" t="s">
        <v>2</v>
      </c>
      <c r="AV163" s="25" t="s">
        <v>2</v>
      </c>
      <c r="AW163" s="25" t="s">
        <v>2</v>
      </c>
      <c r="AX163" s="25" t="s">
        <v>2</v>
      </c>
      <c r="AY163" s="25" t="s">
        <v>2</v>
      </c>
      <c r="AZ163" s="25" t="s">
        <v>2</v>
      </c>
      <c r="BA163" s="25" t="s">
        <v>2</v>
      </c>
      <c r="BB163" s="25" t="s">
        <v>2</v>
      </c>
      <c r="BC163" s="25" t="s">
        <v>2</v>
      </c>
      <c r="BD163" s="25" t="s">
        <v>2</v>
      </c>
      <c r="BE163" s="25" t="s">
        <v>2</v>
      </c>
      <c r="BF163" s="25" t="s">
        <v>2</v>
      </c>
      <c r="BG163" s="25" t="s">
        <v>2</v>
      </c>
      <c r="BH163" s="25" t="s">
        <v>2</v>
      </c>
      <c r="BI163" s="25" t="s">
        <v>2</v>
      </c>
      <c r="BJ163" s="25" t="s">
        <v>2</v>
      </c>
      <c r="BK163" s="25" t="s">
        <v>2</v>
      </c>
    </row>
    <row r="164" spans="1:63">
      <c r="A164" s="10">
        <f t="shared" si="2"/>
        <v>161</v>
      </c>
      <c r="B164" s="145" t="s">
        <v>1785</v>
      </c>
      <c r="C164" s="145">
        <v>863799</v>
      </c>
      <c r="D164" s="144" t="s">
        <v>1786</v>
      </c>
      <c r="E164" s="281" t="s">
        <v>40</v>
      </c>
      <c r="F164" s="144" t="s">
        <v>1082</v>
      </c>
      <c r="G164" s="145" t="s">
        <v>1787</v>
      </c>
      <c r="H164" s="144" t="s">
        <v>29</v>
      </c>
      <c r="I164" s="144" t="s">
        <v>1739</v>
      </c>
      <c r="J164" s="146" t="s">
        <v>31</v>
      </c>
      <c r="K164" s="144" t="s">
        <v>1788</v>
      </c>
      <c r="L164" s="147" t="s">
        <v>1789</v>
      </c>
      <c r="M164" s="148">
        <v>45443</v>
      </c>
      <c r="N164" s="9" t="s">
        <v>2</v>
      </c>
      <c r="O164" s="25" t="s">
        <v>2</v>
      </c>
      <c r="P164" s="25" t="s">
        <v>2</v>
      </c>
      <c r="Q164" s="25" t="s">
        <v>2</v>
      </c>
      <c r="R164" s="25" t="s">
        <v>2</v>
      </c>
      <c r="S164" s="25" t="s">
        <v>2</v>
      </c>
      <c r="T164" s="25" t="s">
        <v>2</v>
      </c>
      <c r="U164" s="25" t="s">
        <v>2</v>
      </c>
      <c r="V164" s="25" t="s">
        <v>2</v>
      </c>
      <c r="W164" s="25" t="s">
        <v>2</v>
      </c>
      <c r="X164" s="25" t="s">
        <v>2</v>
      </c>
      <c r="Y164" s="25" t="s">
        <v>2</v>
      </c>
      <c r="Z164" s="25" t="s">
        <v>2</v>
      </c>
      <c r="AA164" s="25" t="s">
        <v>2</v>
      </c>
      <c r="AB164" s="25" t="s">
        <v>2</v>
      </c>
      <c r="AC164" s="25" t="s">
        <v>2</v>
      </c>
      <c r="AD164" s="25" t="s">
        <v>2</v>
      </c>
      <c r="AE164" s="25" t="s">
        <v>2</v>
      </c>
      <c r="AF164" s="25" t="s">
        <v>2</v>
      </c>
      <c r="AG164" s="25" t="s">
        <v>2</v>
      </c>
      <c r="AH164" s="25" t="s">
        <v>2</v>
      </c>
      <c r="AI164" s="25" t="s">
        <v>2</v>
      </c>
      <c r="AJ164" s="25" t="s">
        <v>2</v>
      </c>
      <c r="AK164" s="25" t="s">
        <v>2</v>
      </c>
      <c r="AL164" s="25" t="s">
        <v>2</v>
      </c>
      <c r="AM164" s="25" t="s">
        <v>2</v>
      </c>
      <c r="AN164" s="25" t="s">
        <v>2</v>
      </c>
      <c r="AO164" s="25" t="s">
        <v>2</v>
      </c>
      <c r="AP164" s="25" t="s">
        <v>2</v>
      </c>
      <c r="AQ164" s="25" t="s">
        <v>2</v>
      </c>
      <c r="AR164" s="25" t="s">
        <v>2</v>
      </c>
      <c r="AS164" s="25" t="s">
        <v>2</v>
      </c>
      <c r="AT164" s="25" t="s">
        <v>2</v>
      </c>
      <c r="AU164" s="25" t="s">
        <v>2</v>
      </c>
      <c r="AV164" s="25" t="s">
        <v>2</v>
      </c>
      <c r="AW164" s="25" t="s">
        <v>2</v>
      </c>
      <c r="AX164" s="25" t="s">
        <v>2</v>
      </c>
      <c r="AY164" s="25" t="s">
        <v>2</v>
      </c>
      <c r="AZ164" s="25" t="s">
        <v>2</v>
      </c>
      <c r="BA164" s="25" t="s">
        <v>2</v>
      </c>
      <c r="BB164" s="25" t="s">
        <v>2</v>
      </c>
      <c r="BC164" s="25" t="s">
        <v>2</v>
      </c>
      <c r="BD164" s="25" t="s">
        <v>2</v>
      </c>
      <c r="BE164" s="25" t="s">
        <v>2</v>
      </c>
      <c r="BF164" s="25" t="s">
        <v>2</v>
      </c>
      <c r="BG164" s="25" t="s">
        <v>2</v>
      </c>
      <c r="BH164" s="25" t="s">
        <v>2</v>
      </c>
      <c r="BI164" s="25" t="s">
        <v>2</v>
      </c>
      <c r="BJ164" s="25" t="s">
        <v>2</v>
      </c>
      <c r="BK164" s="25" t="s">
        <v>2</v>
      </c>
    </row>
    <row r="165" spans="1:63">
      <c r="A165" s="10">
        <f t="shared" si="2"/>
        <v>162</v>
      </c>
      <c r="B165" s="145" t="s">
        <v>1790</v>
      </c>
      <c r="C165" s="145">
        <v>880157</v>
      </c>
      <c r="D165" s="144" t="s">
        <v>1791</v>
      </c>
      <c r="E165" s="281" t="s">
        <v>17</v>
      </c>
      <c r="F165" s="144" t="s">
        <v>1077</v>
      </c>
      <c r="G165" s="145" t="s">
        <v>1792</v>
      </c>
      <c r="H165" s="144" t="s">
        <v>54</v>
      </c>
      <c r="I165" s="144" t="s">
        <v>1640</v>
      </c>
      <c r="J165" s="146" t="s">
        <v>31</v>
      </c>
      <c r="K165" s="144" t="s">
        <v>1793</v>
      </c>
      <c r="L165" s="147" t="s">
        <v>1794</v>
      </c>
      <c r="M165" s="148" t="s">
        <v>1795</v>
      </c>
      <c r="N165" s="9" t="s">
        <v>2</v>
      </c>
      <c r="O165" s="25" t="s">
        <v>2</v>
      </c>
      <c r="P165" s="25" t="s">
        <v>2</v>
      </c>
      <c r="Q165" s="25" t="s">
        <v>2</v>
      </c>
      <c r="R165" s="25" t="s">
        <v>2</v>
      </c>
      <c r="S165" s="25" t="s">
        <v>2</v>
      </c>
      <c r="T165" s="25" t="s">
        <v>2</v>
      </c>
      <c r="U165" s="25" t="s">
        <v>2</v>
      </c>
      <c r="V165" s="25" t="s">
        <v>2</v>
      </c>
      <c r="W165" s="25" t="s">
        <v>2</v>
      </c>
      <c r="X165" s="25" t="s">
        <v>2</v>
      </c>
      <c r="Y165" s="25" t="s">
        <v>2</v>
      </c>
      <c r="Z165" s="25" t="s">
        <v>2</v>
      </c>
      <c r="AA165" s="25" t="s">
        <v>2</v>
      </c>
      <c r="AB165" s="25" t="s">
        <v>2</v>
      </c>
      <c r="AC165" s="25" t="s">
        <v>2</v>
      </c>
      <c r="AD165" s="25" t="s">
        <v>2</v>
      </c>
      <c r="AE165" s="25" t="s">
        <v>2</v>
      </c>
      <c r="AF165" s="25" t="s">
        <v>2</v>
      </c>
      <c r="AG165" s="25" t="s">
        <v>2</v>
      </c>
      <c r="AH165" s="25" t="s">
        <v>2</v>
      </c>
      <c r="AI165" s="25" t="s">
        <v>2</v>
      </c>
      <c r="AJ165" s="25" t="s">
        <v>2</v>
      </c>
      <c r="AK165" s="25" t="s">
        <v>2</v>
      </c>
      <c r="AL165" s="25" t="s">
        <v>2</v>
      </c>
      <c r="AM165" s="25" t="s">
        <v>2</v>
      </c>
      <c r="AN165" s="25" t="s">
        <v>2</v>
      </c>
      <c r="AO165" s="25" t="s">
        <v>2</v>
      </c>
      <c r="AP165" s="25" t="s">
        <v>2</v>
      </c>
      <c r="AQ165" s="25" t="s">
        <v>2</v>
      </c>
      <c r="AR165" s="25" t="s">
        <v>2</v>
      </c>
      <c r="AS165" s="25" t="s">
        <v>2</v>
      </c>
      <c r="AT165" s="25" t="s">
        <v>2</v>
      </c>
      <c r="AU165" s="25" t="s">
        <v>2</v>
      </c>
      <c r="AV165" s="25" t="s">
        <v>2</v>
      </c>
      <c r="AW165" s="25" t="s">
        <v>2</v>
      </c>
      <c r="AX165" s="25" t="s">
        <v>2</v>
      </c>
      <c r="AY165" s="25" t="s">
        <v>2</v>
      </c>
      <c r="AZ165" s="25" t="s">
        <v>2</v>
      </c>
      <c r="BA165" s="25" t="s">
        <v>2</v>
      </c>
      <c r="BB165" s="25" t="s">
        <v>2</v>
      </c>
      <c r="BC165" s="25" t="s">
        <v>2</v>
      </c>
      <c r="BD165" s="25" t="s">
        <v>2</v>
      </c>
      <c r="BE165" s="25" t="s">
        <v>2</v>
      </c>
      <c r="BF165" s="25" t="s">
        <v>2</v>
      </c>
      <c r="BG165" s="25" t="s">
        <v>2</v>
      </c>
      <c r="BH165" s="25" t="s">
        <v>2</v>
      </c>
      <c r="BI165" s="25" t="s">
        <v>2</v>
      </c>
      <c r="BJ165" s="25" t="s">
        <v>2</v>
      </c>
      <c r="BK165" s="25" t="s">
        <v>2</v>
      </c>
    </row>
    <row r="166" spans="1:63" hidden="1">
      <c r="A166" s="10">
        <f t="shared" si="2"/>
        <v>163</v>
      </c>
      <c r="B166" s="207" t="s">
        <v>1741</v>
      </c>
      <c r="C166" s="145">
        <v>879621</v>
      </c>
      <c r="D166" s="149" t="s">
        <v>1742</v>
      </c>
      <c r="E166" s="281" t="s">
        <v>26</v>
      </c>
      <c r="F166" s="144" t="s">
        <v>1434</v>
      </c>
      <c r="G166" s="145" t="s">
        <v>1743</v>
      </c>
      <c r="H166" s="144" t="s">
        <v>29</v>
      </c>
      <c r="I166" s="144" t="s">
        <v>1615</v>
      </c>
      <c r="J166" s="146" t="s">
        <v>85</v>
      </c>
      <c r="K166" s="144" t="s">
        <v>1744</v>
      </c>
      <c r="L166" s="147">
        <v>45069</v>
      </c>
      <c r="M166" s="148" t="s">
        <v>1796</v>
      </c>
      <c r="N166" s="9" t="s">
        <v>2</v>
      </c>
      <c r="O166" s="25" t="s">
        <v>2</v>
      </c>
      <c r="P166" s="25" t="s">
        <v>2</v>
      </c>
      <c r="Q166" s="25" t="s">
        <v>2</v>
      </c>
      <c r="R166" s="25" t="s">
        <v>2</v>
      </c>
      <c r="S166" s="25" t="s">
        <v>2</v>
      </c>
      <c r="T166" s="25" t="s">
        <v>2</v>
      </c>
      <c r="U166" s="25" t="s">
        <v>2</v>
      </c>
      <c r="V166" s="25" t="s">
        <v>2</v>
      </c>
      <c r="W166" s="25" t="s">
        <v>2</v>
      </c>
      <c r="X166" s="25" t="s">
        <v>2</v>
      </c>
      <c r="Y166" s="25" t="s">
        <v>2</v>
      </c>
      <c r="Z166" s="25" t="s">
        <v>2</v>
      </c>
      <c r="AA166" s="25" t="s">
        <v>2</v>
      </c>
      <c r="AB166" s="25" t="s">
        <v>2</v>
      </c>
      <c r="AC166" s="25" t="s">
        <v>2</v>
      </c>
      <c r="AD166" s="25" t="s">
        <v>2</v>
      </c>
      <c r="AE166" s="25" t="s">
        <v>2</v>
      </c>
      <c r="AF166" s="25" t="s">
        <v>2</v>
      </c>
      <c r="AG166" s="25" t="s">
        <v>2</v>
      </c>
      <c r="AH166" s="25" t="s">
        <v>2</v>
      </c>
      <c r="AI166" s="25" t="s">
        <v>2</v>
      </c>
      <c r="AJ166" s="25" t="s">
        <v>2</v>
      </c>
      <c r="AK166" s="25" t="s">
        <v>2</v>
      </c>
      <c r="AL166" s="25" t="s">
        <v>2</v>
      </c>
      <c r="AM166" s="25" t="s">
        <v>2</v>
      </c>
      <c r="AN166" s="25" t="s">
        <v>2</v>
      </c>
      <c r="AO166" s="25" t="s">
        <v>2</v>
      </c>
      <c r="AP166" s="25" t="s">
        <v>2</v>
      </c>
      <c r="AQ166" s="25" t="s">
        <v>2</v>
      </c>
      <c r="AR166" s="25" t="s">
        <v>2</v>
      </c>
      <c r="AS166" s="25" t="s">
        <v>2</v>
      </c>
      <c r="AT166" s="25" t="s">
        <v>2</v>
      </c>
      <c r="AU166" s="25" t="s">
        <v>2</v>
      </c>
      <c r="AV166" s="25" t="s">
        <v>2</v>
      </c>
      <c r="AW166" s="25" t="s">
        <v>2</v>
      </c>
      <c r="AX166" s="25" t="s">
        <v>2</v>
      </c>
      <c r="AY166" s="25" t="s">
        <v>2</v>
      </c>
      <c r="AZ166" s="25" t="s">
        <v>2</v>
      </c>
      <c r="BA166" s="25" t="s">
        <v>2</v>
      </c>
      <c r="BB166" s="25" t="s">
        <v>2</v>
      </c>
      <c r="BC166" s="25" t="s">
        <v>2</v>
      </c>
      <c r="BD166" s="25" t="s">
        <v>2</v>
      </c>
      <c r="BE166" s="25" t="s">
        <v>2</v>
      </c>
      <c r="BF166" s="25" t="s">
        <v>2</v>
      </c>
      <c r="BG166" s="25" t="s">
        <v>2</v>
      </c>
      <c r="BH166" s="25" t="s">
        <v>2</v>
      </c>
      <c r="BI166" s="25" t="s">
        <v>2</v>
      </c>
      <c r="BJ166" s="25" t="s">
        <v>2</v>
      </c>
      <c r="BK166" s="25" t="s">
        <v>2</v>
      </c>
    </row>
    <row r="167" spans="1:63">
      <c r="A167" s="10">
        <f t="shared" si="2"/>
        <v>164</v>
      </c>
      <c r="B167" s="145" t="s">
        <v>839</v>
      </c>
      <c r="C167" s="145">
        <v>859682</v>
      </c>
      <c r="D167" s="144" t="s">
        <v>840</v>
      </c>
      <c r="E167" s="281" t="s">
        <v>40</v>
      </c>
      <c r="F167" s="144" t="s">
        <v>1082</v>
      </c>
      <c r="G167" s="145" t="s">
        <v>1783</v>
      </c>
      <c r="H167" s="144" t="s">
        <v>29</v>
      </c>
      <c r="I167" s="144" t="s">
        <v>1797</v>
      </c>
      <c r="J167" s="146" t="s">
        <v>31</v>
      </c>
      <c r="K167" s="144" t="s">
        <v>1798</v>
      </c>
      <c r="L167" s="147">
        <v>45083</v>
      </c>
      <c r="M167" s="148">
        <v>45529</v>
      </c>
      <c r="N167" s="9" t="s">
        <v>2</v>
      </c>
      <c r="O167" s="25" t="s">
        <v>2</v>
      </c>
      <c r="P167" s="25" t="s">
        <v>2</v>
      </c>
      <c r="Q167" s="25" t="s">
        <v>2</v>
      </c>
      <c r="R167" s="25" t="s">
        <v>2</v>
      </c>
      <c r="S167" s="25" t="s">
        <v>2</v>
      </c>
      <c r="T167" s="25" t="s">
        <v>2</v>
      </c>
      <c r="U167" s="25" t="s">
        <v>2</v>
      </c>
      <c r="V167" s="25" t="s">
        <v>2</v>
      </c>
      <c r="W167" s="25" t="s">
        <v>2</v>
      </c>
      <c r="X167" s="25" t="s">
        <v>2</v>
      </c>
      <c r="Y167" s="25" t="s">
        <v>2</v>
      </c>
      <c r="Z167" s="25" t="s">
        <v>2</v>
      </c>
      <c r="AA167" s="25" t="s">
        <v>2</v>
      </c>
      <c r="AB167" s="25" t="s">
        <v>2</v>
      </c>
      <c r="AC167" s="25" t="s">
        <v>2</v>
      </c>
      <c r="AD167" s="25" t="s">
        <v>2</v>
      </c>
      <c r="AE167" s="25" t="s">
        <v>2</v>
      </c>
      <c r="AF167" s="25" t="s">
        <v>2</v>
      </c>
      <c r="AG167" s="25" t="s">
        <v>2</v>
      </c>
      <c r="AH167" s="25" t="s">
        <v>2</v>
      </c>
      <c r="AI167" s="25" t="s">
        <v>2</v>
      </c>
      <c r="AJ167" s="25" t="s">
        <v>2</v>
      </c>
      <c r="AK167" s="25" t="s">
        <v>2</v>
      </c>
      <c r="AL167" s="25" t="s">
        <v>2</v>
      </c>
      <c r="AM167" s="25" t="s">
        <v>2</v>
      </c>
      <c r="AN167" s="25" t="s">
        <v>2</v>
      </c>
      <c r="AO167" s="25" t="s">
        <v>2</v>
      </c>
      <c r="AP167" s="25" t="s">
        <v>2</v>
      </c>
      <c r="AQ167" s="25" t="s">
        <v>2</v>
      </c>
      <c r="AR167" s="25" t="s">
        <v>2</v>
      </c>
      <c r="AS167" s="25" t="s">
        <v>2</v>
      </c>
      <c r="AT167" s="25" t="s">
        <v>2</v>
      </c>
      <c r="AU167" s="25" t="s">
        <v>2</v>
      </c>
      <c r="AV167" s="25" t="s">
        <v>2</v>
      </c>
      <c r="AW167" s="25" t="s">
        <v>2</v>
      </c>
      <c r="AX167" s="25" t="s">
        <v>2</v>
      </c>
      <c r="AY167" s="25" t="s">
        <v>2</v>
      </c>
      <c r="AZ167" s="25" t="s">
        <v>2</v>
      </c>
      <c r="BA167" s="25" t="s">
        <v>2</v>
      </c>
      <c r="BB167" s="25" t="s">
        <v>2</v>
      </c>
      <c r="BC167" s="25" t="s">
        <v>2</v>
      </c>
      <c r="BD167" s="25" t="s">
        <v>2</v>
      </c>
      <c r="BE167" s="25" t="s">
        <v>2</v>
      </c>
      <c r="BF167" s="25" t="s">
        <v>2</v>
      </c>
      <c r="BG167" s="25" t="s">
        <v>2</v>
      </c>
      <c r="BH167" s="25" t="s">
        <v>2</v>
      </c>
      <c r="BI167" s="25" t="s">
        <v>2</v>
      </c>
      <c r="BJ167" s="25" t="s">
        <v>2</v>
      </c>
      <c r="BK167" s="25" t="s">
        <v>2</v>
      </c>
    </row>
    <row r="168" spans="1:63">
      <c r="A168" s="10">
        <f t="shared" si="2"/>
        <v>165</v>
      </c>
      <c r="B168" s="140" t="s">
        <v>1799</v>
      </c>
      <c r="C168" s="140">
        <v>856427</v>
      </c>
      <c r="D168" s="105" t="s">
        <v>1800</v>
      </c>
      <c r="E168" s="282" t="s">
        <v>40</v>
      </c>
      <c r="F168" s="105" t="s">
        <v>1113</v>
      </c>
      <c r="G168" t="s">
        <v>1801</v>
      </c>
      <c r="H168" s="105" t="s">
        <v>29</v>
      </c>
      <c r="I168" s="105" t="s">
        <v>1578</v>
      </c>
      <c r="J168" s="105" t="s">
        <v>31</v>
      </c>
      <c r="K168" s="105" t="s">
        <v>1802</v>
      </c>
      <c r="L168" s="236">
        <v>45086</v>
      </c>
      <c r="M168" s="244">
        <v>45451</v>
      </c>
      <c r="N168" s="9" t="s">
        <v>2</v>
      </c>
      <c r="O168" s="25" t="s">
        <v>2</v>
      </c>
      <c r="P168" s="25" t="s">
        <v>2</v>
      </c>
      <c r="Q168" s="25" t="s">
        <v>2</v>
      </c>
      <c r="R168" s="25" t="s">
        <v>2</v>
      </c>
      <c r="S168" s="25" t="s">
        <v>2</v>
      </c>
      <c r="T168" s="25" t="s">
        <v>2</v>
      </c>
      <c r="U168" s="25" t="s">
        <v>2</v>
      </c>
      <c r="V168" s="25" t="s">
        <v>2</v>
      </c>
      <c r="W168" s="25" t="s">
        <v>2</v>
      </c>
      <c r="X168" s="25" t="s">
        <v>2</v>
      </c>
      <c r="Y168" s="25" t="s">
        <v>2</v>
      </c>
      <c r="Z168" s="25" t="s">
        <v>2</v>
      </c>
      <c r="AA168" s="25" t="s">
        <v>2</v>
      </c>
      <c r="AB168" s="25" t="s">
        <v>2</v>
      </c>
      <c r="AC168" s="25" t="s">
        <v>2</v>
      </c>
      <c r="AD168" s="25" t="s">
        <v>2</v>
      </c>
      <c r="AE168" s="25" t="s">
        <v>2</v>
      </c>
      <c r="AF168" s="25" t="s">
        <v>2</v>
      </c>
      <c r="AG168" s="25" t="s">
        <v>2</v>
      </c>
      <c r="AH168" s="25" t="s">
        <v>2</v>
      </c>
      <c r="AI168" s="25" t="s">
        <v>2</v>
      </c>
      <c r="AJ168" s="25" t="s">
        <v>2</v>
      </c>
      <c r="AK168" s="25" t="s">
        <v>2</v>
      </c>
      <c r="AL168" s="25" t="s">
        <v>2</v>
      </c>
      <c r="AM168" s="25" t="s">
        <v>2</v>
      </c>
      <c r="AN168" s="25" t="s">
        <v>2</v>
      </c>
      <c r="AO168" s="25" t="s">
        <v>2</v>
      </c>
      <c r="AP168" s="25" t="s">
        <v>2</v>
      </c>
      <c r="AQ168" s="25" t="s">
        <v>2</v>
      </c>
      <c r="AR168" s="25" t="s">
        <v>2</v>
      </c>
      <c r="AS168" s="25" t="s">
        <v>2</v>
      </c>
      <c r="AT168" s="25" t="s">
        <v>2</v>
      </c>
      <c r="AU168" s="25" t="s">
        <v>2</v>
      </c>
      <c r="AV168" s="25" t="s">
        <v>2</v>
      </c>
      <c r="AW168" s="25" t="s">
        <v>2</v>
      </c>
      <c r="AX168" s="25" t="s">
        <v>2</v>
      </c>
      <c r="AY168" s="25" t="s">
        <v>2</v>
      </c>
      <c r="AZ168" s="25" t="s">
        <v>2</v>
      </c>
      <c r="BA168" s="25" t="s">
        <v>2</v>
      </c>
      <c r="BB168" s="25" t="s">
        <v>2</v>
      </c>
      <c r="BC168" s="25" t="s">
        <v>2</v>
      </c>
      <c r="BD168" s="25" t="s">
        <v>2</v>
      </c>
      <c r="BE168" s="25" t="s">
        <v>2</v>
      </c>
      <c r="BF168" s="25" t="s">
        <v>2</v>
      </c>
      <c r="BG168" s="25" t="s">
        <v>2</v>
      </c>
      <c r="BH168" s="25" t="s">
        <v>2</v>
      </c>
      <c r="BI168" s="25" t="s">
        <v>2</v>
      </c>
      <c r="BJ168" s="25" t="s">
        <v>2</v>
      </c>
      <c r="BK168" s="25" t="s">
        <v>2</v>
      </c>
    </row>
    <row r="169" spans="1:63">
      <c r="A169" s="10">
        <f t="shared" si="2"/>
        <v>166</v>
      </c>
      <c r="B169" s="140" t="s">
        <v>496</v>
      </c>
      <c r="C169" s="140">
        <v>887064</v>
      </c>
      <c r="D169" s="222" t="s">
        <v>497</v>
      </c>
      <c r="E169" s="279" t="s">
        <v>26</v>
      </c>
      <c r="F169" s="231" t="s">
        <v>1803</v>
      </c>
      <c r="G169" s="140" t="s">
        <v>1804</v>
      </c>
      <c r="H169" s="105" t="s">
        <v>29</v>
      </c>
      <c r="I169" s="245" t="s">
        <v>1797</v>
      </c>
      <c r="J169" s="105" t="s">
        <v>31</v>
      </c>
      <c r="K169" s="105" t="s">
        <v>1805</v>
      </c>
      <c r="L169" s="236">
        <v>45086</v>
      </c>
      <c r="M169" s="237">
        <v>45433</v>
      </c>
      <c r="N169" s="25" t="s">
        <v>2</v>
      </c>
      <c r="O169" s="25" t="s">
        <v>2</v>
      </c>
      <c r="P169" s="25" t="s">
        <v>2</v>
      </c>
      <c r="Q169" s="25" t="s">
        <v>2</v>
      </c>
      <c r="R169" s="25" t="s">
        <v>2</v>
      </c>
      <c r="S169" s="25" t="s">
        <v>2</v>
      </c>
      <c r="T169" s="25" t="s">
        <v>2</v>
      </c>
      <c r="U169" s="25" t="s">
        <v>2</v>
      </c>
      <c r="V169" s="25" t="s">
        <v>2</v>
      </c>
      <c r="W169" s="25" t="s">
        <v>2</v>
      </c>
      <c r="X169" s="25" t="s">
        <v>2</v>
      </c>
      <c r="Y169" s="25" t="s">
        <v>2</v>
      </c>
      <c r="Z169" s="25" t="s">
        <v>2</v>
      </c>
      <c r="AA169" s="25" t="s">
        <v>2</v>
      </c>
      <c r="AB169" s="25" t="s">
        <v>2</v>
      </c>
      <c r="AC169" s="25" t="s">
        <v>2</v>
      </c>
      <c r="AD169" s="25" t="s">
        <v>2</v>
      </c>
      <c r="AE169" s="25" t="s">
        <v>2</v>
      </c>
      <c r="AF169" s="25" t="s">
        <v>2</v>
      </c>
      <c r="AG169" s="25" t="s">
        <v>2</v>
      </c>
      <c r="AH169" s="25" t="s">
        <v>2</v>
      </c>
      <c r="AI169" s="25" t="s">
        <v>2</v>
      </c>
      <c r="AJ169" s="25" t="s">
        <v>2</v>
      </c>
      <c r="AK169" s="25" t="s">
        <v>2</v>
      </c>
      <c r="AL169" s="25" t="s">
        <v>2</v>
      </c>
      <c r="AM169" s="25" t="s">
        <v>2</v>
      </c>
      <c r="AN169" s="25" t="s">
        <v>2</v>
      </c>
      <c r="AO169" s="25" t="s">
        <v>2</v>
      </c>
      <c r="AP169" s="25" t="s">
        <v>2</v>
      </c>
      <c r="AQ169" s="25" t="s">
        <v>2</v>
      </c>
      <c r="AR169" s="25" t="s">
        <v>2</v>
      </c>
      <c r="AS169" s="25" t="s">
        <v>2</v>
      </c>
      <c r="AT169" s="25" t="s">
        <v>2</v>
      </c>
      <c r="AU169" s="25" t="s">
        <v>2</v>
      </c>
      <c r="AV169" s="25" t="s">
        <v>2</v>
      </c>
      <c r="AW169" s="25" t="s">
        <v>2</v>
      </c>
      <c r="AX169" s="25" t="s">
        <v>2</v>
      </c>
      <c r="AY169" s="25" t="s">
        <v>2</v>
      </c>
      <c r="AZ169" s="25" t="s">
        <v>2</v>
      </c>
      <c r="BA169" s="25" t="s">
        <v>2</v>
      </c>
      <c r="BB169" s="25" t="s">
        <v>2</v>
      </c>
      <c r="BC169" s="25" t="s">
        <v>2</v>
      </c>
      <c r="BD169" s="25" t="s">
        <v>2</v>
      </c>
      <c r="BE169" s="25" t="s">
        <v>2</v>
      </c>
      <c r="BF169" s="25" t="s">
        <v>2</v>
      </c>
      <c r="BG169" s="25" t="s">
        <v>2</v>
      </c>
      <c r="BH169" s="25" t="s">
        <v>2</v>
      </c>
      <c r="BI169" s="25" t="s">
        <v>2</v>
      </c>
    </row>
    <row r="170" spans="1:63">
      <c r="A170" s="10">
        <f t="shared" si="2"/>
        <v>167</v>
      </c>
      <c r="B170" s="211" t="s">
        <v>1806</v>
      </c>
      <c r="C170" s="140">
        <v>894541</v>
      </c>
      <c r="D170" s="105" t="s">
        <v>1807</v>
      </c>
      <c r="E170" s="283" t="s">
        <v>40</v>
      </c>
      <c r="F170" s="105" t="s">
        <v>1082</v>
      </c>
      <c r="G170" s="227" t="s">
        <v>1808</v>
      </c>
      <c r="H170" s="105" t="s">
        <v>29</v>
      </c>
      <c r="I170" s="105" t="s">
        <v>1578</v>
      </c>
      <c r="J170" s="105" t="s">
        <v>31</v>
      </c>
      <c r="K170" s="105" t="s">
        <v>1809</v>
      </c>
      <c r="L170" s="238">
        <v>45089</v>
      </c>
      <c r="M170" s="239">
        <v>45454</v>
      </c>
      <c r="N170" s="25" t="s">
        <v>2</v>
      </c>
      <c r="O170" s="25" t="s">
        <v>2</v>
      </c>
      <c r="P170" s="25" t="s">
        <v>2</v>
      </c>
      <c r="Q170" s="25" t="s">
        <v>2</v>
      </c>
      <c r="R170" s="25" t="s">
        <v>2</v>
      </c>
      <c r="S170" s="25" t="s">
        <v>2</v>
      </c>
      <c r="T170" s="25" t="s">
        <v>2</v>
      </c>
      <c r="U170" s="25" t="s">
        <v>2</v>
      </c>
      <c r="V170" s="25" t="s">
        <v>2</v>
      </c>
      <c r="W170" s="25" t="s">
        <v>2</v>
      </c>
      <c r="X170" s="25" t="s">
        <v>2</v>
      </c>
      <c r="Y170" s="25" t="s">
        <v>2</v>
      </c>
      <c r="Z170" s="25" t="s">
        <v>2</v>
      </c>
      <c r="AA170" s="25" t="s">
        <v>2</v>
      </c>
      <c r="AB170" s="25" t="s">
        <v>2</v>
      </c>
      <c r="AC170" s="25" t="s">
        <v>2</v>
      </c>
      <c r="AD170" s="25" t="s">
        <v>2</v>
      </c>
      <c r="AE170" s="25" t="s">
        <v>2</v>
      </c>
      <c r="AF170" s="25" t="s">
        <v>2</v>
      </c>
      <c r="AG170" s="25" t="s">
        <v>2</v>
      </c>
      <c r="AH170" s="25" t="s">
        <v>2</v>
      </c>
      <c r="AI170" s="25" t="s">
        <v>2</v>
      </c>
      <c r="AJ170" s="25" t="s">
        <v>2</v>
      </c>
      <c r="AK170" s="25" t="s">
        <v>2</v>
      </c>
      <c r="AL170" s="25" t="s">
        <v>2</v>
      </c>
      <c r="AM170" s="25" t="s">
        <v>2</v>
      </c>
      <c r="AN170" s="25" t="s">
        <v>2</v>
      </c>
      <c r="AO170" s="25" t="s">
        <v>2</v>
      </c>
      <c r="AP170" s="25" t="s">
        <v>2</v>
      </c>
      <c r="AQ170" s="25" t="s">
        <v>2</v>
      </c>
      <c r="AR170" s="25" t="s">
        <v>2</v>
      </c>
      <c r="AS170" s="25" t="s">
        <v>2</v>
      </c>
      <c r="AT170" s="25" t="s">
        <v>2</v>
      </c>
      <c r="AU170" s="25" t="s">
        <v>2</v>
      </c>
      <c r="AV170" s="25" t="s">
        <v>2</v>
      </c>
      <c r="AW170" s="25" t="s">
        <v>2</v>
      </c>
      <c r="AX170" s="25" t="s">
        <v>2</v>
      </c>
      <c r="AY170" s="25" t="s">
        <v>2</v>
      </c>
      <c r="AZ170" s="25" t="s">
        <v>2</v>
      </c>
      <c r="BA170" s="25" t="s">
        <v>2</v>
      </c>
      <c r="BB170" s="25" t="s">
        <v>2</v>
      </c>
      <c r="BC170" s="25" t="s">
        <v>2</v>
      </c>
      <c r="BD170" s="25" t="s">
        <v>2</v>
      </c>
      <c r="BE170" s="25" t="s">
        <v>2</v>
      </c>
      <c r="BF170" s="25" t="s">
        <v>2</v>
      </c>
      <c r="BG170" s="25" t="s">
        <v>2</v>
      </c>
      <c r="BH170" s="25" t="s">
        <v>2</v>
      </c>
      <c r="BI170" s="25" t="s">
        <v>2</v>
      </c>
    </row>
    <row r="171" spans="1:63">
      <c r="A171" s="10">
        <f t="shared" si="2"/>
        <v>168</v>
      </c>
      <c r="B171" s="201" t="s">
        <v>1810</v>
      </c>
      <c r="C171" s="140">
        <v>857429</v>
      </c>
      <c r="D171" s="222" t="s">
        <v>1811</v>
      </c>
      <c r="E171" s="284" t="s">
        <v>17</v>
      </c>
      <c r="F171" s="225" t="s">
        <v>1077</v>
      </c>
      <c r="G171" s="227" t="s">
        <v>1812</v>
      </c>
      <c r="H171" s="105" t="s">
        <v>29</v>
      </c>
      <c r="I171" s="105" t="s">
        <v>1813</v>
      </c>
      <c r="J171" s="105" t="s">
        <v>31</v>
      </c>
      <c r="K171" t="s">
        <v>1814</v>
      </c>
      <c r="L171" s="228">
        <v>45090</v>
      </c>
      <c r="M171" s="229">
        <v>45446</v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</row>
    <row r="172" spans="1:63">
      <c r="A172" s="10">
        <f t="shared" si="2"/>
        <v>169</v>
      </c>
      <c r="B172" s="215" t="s">
        <v>1815</v>
      </c>
      <c r="C172" s="217">
        <v>894737</v>
      </c>
      <c r="D172" s="216" t="s">
        <v>1816</v>
      </c>
      <c r="E172" s="283" t="s">
        <v>40</v>
      </c>
      <c r="F172" s="105" t="s">
        <v>1817</v>
      </c>
      <c r="G172" s="248" t="s">
        <v>1818</v>
      </c>
      <c r="H172" s="105" t="s">
        <v>29</v>
      </c>
      <c r="I172" s="105" t="s">
        <v>1578</v>
      </c>
      <c r="J172" s="105" t="s">
        <v>31</v>
      </c>
      <c r="K172" s="216" t="s">
        <v>1819</v>
      </c>
      <c r="L172" s="240">
        <v>45090</v>
      </c>
      <c r="M172" s="241">
        <v>45455</v>
      </c>
      <c r="N172" s="25" t="s">
        <v>2</v>
      </c>
      <c r="O172" s="25" t="s">
        <v>2</v>
      </c>
      <c r="P172" s="25" t="s">
        <v>2</v>
      </c>
      <c r="Q172" s="25" t="s">
        <v>2</v>
      </c>
      <c r="R172" s="25" t="s">
        <v>2</v>
      </c>
      <c r="S172" s="25" t="s">
        <v>2</v>
      </c>
      <c r="T172" s="25" t="s">
        <v>2</v>
      </c>
      <c r="U172" s="25" t="s">
        <v>2</v>
      </c>
      <c r="V172" s="25" t="s">
        <v>2</v>
      </c>
      <c r="W172" s="25" t="s">
        <v>2</v>
      </c>
      <c r="X172" s="25" t="s">
        <v>2</v>
      </c>
      <c r="Y172" s="25" t="s">
        <v>2</v>
      </c>
      <c r="Z172" s="25" t="s">
        <v>2</v>
      </c>
      <c r="AA172" s="25" t="s">
        <v>2</v>
      </c>
      <c r="AB172" s="25" t="s">
        <v>2</v>
      </c>
      <c r="AC172" s="25" t="s">
        <v>2</v>
      </c>
      <c r="AD172" s="25" t="s">
        <v>2</v>
      </c>
      <c r="AE172" s="25" t="s">
        <v>2</v>
      </c>
      <c r="AF172" s="25" t="s">
        <v>2</v>
      </c>
      <c r="AG172" s="25" t="s">
        <v>2</v>
      </c>
      <c r="AH172" s="25" t="s">
        <v>2</v>
      </c>
      <c r="AI172" s="25" t="s">
        <v>2</v>
      </c>
      <c r="AJ172" s="25" t="s">
        <v>2</v>
      </c>
      <c r="AK172" s="25" t="s">
        <v>2</v>
      </c>
      <c r="AL172" s="25" t="s">
        <v>2</v>
      </c>
      <c r="AM172" s="25" t="s">
        <v>2</v>
      </c>
      <c r="AN172" s="25" t="s">
        <v>2</v>
      </c>
      <c r="AO172" s="25" t="s">
        <v>2</v>
      </c>
      <c r="AP172" s="25" t="s">
        <v>2</v>
      </c>
      <c r="AQ172" s="25" t="s">
        <v>2</v>
      </c>
      <c r="AR172" s="25" t="s">
        <v>2</v>
      </c>
      <c r="AS172" s="25" t="s">
        <v>2</v>
      </c>
      <c r="AT172" s="25" t="s">
        <v>2</v>
      </c>
      <c r="AU172" s="25" t="s">
        <v>2</v>
      </c>
      <c r="AV172" s="25" t="s">
        <v>2</v>
      </c>
      <c r="AW172" s="25" t="s">
        <v>2</v>
      </c>
      <c r="AX172" s="25" t="s">
        <v>2</v>
      </c>
      <c r="AY172" s="25" t="s">
        <v>2</v>
      </c>
      <c r="AZ172" s="25" t="s">
        <v>2</v>
      </c>
      <c r="BA172" s="25" t="s">
        <v>2</v>
      </c>
      <c r="BB172" s="25" t="s">
        <v>2</v>
      </c>
      <c r="BC172" s="25" t="s">
        <v>2</v>
      </c>
      <c r="BD172" s="25" t="s">
        <v>2</v>
      </c>
      <c r="BE172" s="25" t="s">
        <v>2</v>
      </c>
      <c r="BF172" s="25" t="s">
        <v>2</v>
      </c>
      <c r="BG172" s="25" t="s">
        <v>2</v>
      </c>
      <c r="BH172" s="25" t="s">
        <v>2</v>
      </c>
      <c r="BI172" s="25" t="s">
        <v>2</v>
      </c>
    </row>
    <row r="173" spans="1:63">
      <c r="A173" s="10">
        <f t="shared" si="2"/>
        <v>170</v>
      </c>
      <c r="B173" s="214" t="s">
        <v>1820</v>
      </c>
      <c r="C173" s="140">
        <v>895303</v>
      </c>
      <c r="D173" s="105" t="s">
        <v>1821</v>
      </c>
      <c r="E173" s="283" t="s">
        <v>40</v>
      </c>
      <c r="F173" s="105" t="s">
        <v>1817</v>
      </c>
      <c r="G173" s="227" t="s">
        <v>1822</v>
      </c>
      <c r="H173" s="105" t="s">
        <v>29</v>
      </c>
      <c r="I173" s="246" t="s">
        <v>1797</v>
      </c>
      <c r="J173" s="105" t="s">
        <v>31</v>
      </c>
      <c r="K173" s="105" t="s">
        <v>1823</v>
      </c>
      <c r="L173" s="242">
        <v>45091</v>
      </c>
      <c r="M173" s="242">
        <v>45456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</row>
    <row r="174" spans="1:63">
      <c r="A174" s="10">
        <f t="shared" si="2"/>
        <v>171</v>
      </c>
      <c r="B174" s="214" t="s">
        <v>1824</v>
      </c>
      <c r="C174" s="140">
        <v>893697</v>
      </c>
      <c r="D174" s="105" t="s">
        <v>1825</v>
      </c>
      <c r="E174" s="283" t="s">
        <v>40</v>
      </c>
      <c r="F174" s="105" t="s">
        <v>1817</v>
      </c>
      <c r="G174" s="227" t="s">
        <v>1826</v>
      </c>
      <c r="H174" s="105" t="s">
        <v>29</v>
      </c>
      <c r="I174" s="105" t="s">
        <v>1578</v>
      </c>
      <c r="J174" s="105" t="s">
        <v>31</v>
      </c>
      <c r="K174" s="105" t="s">
        <v>1827</v>
      </c>
      <c r="L174" s="242">
        <v>45091</v>
      </c>
      <c r="M174" s="242">
        <v>45456</v>
      </c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</row>
    <row r="175" spans="1:63">
      <c r="A175" s="10">
        <f t="shared" si="2"/>
        <v>172</v>
      </c>
      <c r="B175" s="214" t="s">
        <v>1828</v>
      </c>
      <c r="C175" s="140">
        <v>878646</v>
      </c>
      <c r="D175" s="105" t="s">
        <v>1829</v>
      </c>
      <c r="E175" s="283" t="s">
        <v>40</v>
      </c>
      <c r="F175" s="105" t="s">
        <v>1817</v>
      </c>
      <c r="G175" s="227" t="s">
        <v>1783</v>
      </c>
      <c r="H175" s="105" t="s">
        <v>29</v>
      </c>
      <c r="I175" s="246" t="s">
        <v>1797</v>
      </c>
      <c r="J175" s="105" t="s">
        <v>31</v>
      </c>
      <c r="K175" s="105" t="s">
        <v>1830</v>
      </c>
      <c r="L175" s="242">
        <v>45091</v>
      </c>
      <c r="M175" s="242">
        <v>45456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</row>
    <row r="176" spans="1:63">
      <c r="A176" s="10">
        <f t="shared" si="2"/>
        <v>173</v>
      </c>
      <c r="B176" s="214" t="s">
        <v>1831</v>
      </c>
      <c r="C176" s="140">
        <v>891469</v>
      </c>
      <c r="D176" s="105" t="s">
        <v>1832</v>
      </c>
      <c r="E176" s="282" t="s">
        <v>40</v>
      </c>
      <c r="F176" s="105" t="s">
        <v>1817</v>
      </c>
      <c r="G176" s="140" t="s">
        <v>1833</v>
      </c>
      <c r="H176" s="105" t="s">
        <v>29</v>
      </c>
      <c r="I176" s="105" t="s">
        <v>1578</v>
      </c>
      <c r="J176" s="105" t="s">
        <v>31</v>
      </c>
      <c r="K176" s="105" t="s">
        <v>1834</v>
      </c>
      <c r="L176" s="242">
        <v>45093</v>
      </c>
      <c r="M176" s="242">
        <v>45458</v>
      </c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</row>
    <row r="177" spans="1:61">
      <c r="A177" s="10">
        <f t="shared" si="2"/>
        <v>174</v>
      </c>
      <c r="B177" s="214" t="s">
        <v>1835</v>
      </c>
      <c r="C177" s="140">
        <v>875189</v>
      </c>
      <c r="D177" s="105" t="s">
        <v>1836</v>
      </c>
      <c r="E177" s="282" t="s">
        <v>40</v>
      </c>
      <c r="F177" s="105" t="s">
        <v>1817</v>
      </c>
      <c r="G177" s="140" t="s">
        <v>1837</v>
      </c>
      <c r="H177" s="105" t="s">
        <v>29</v>
      </c>
      <c r="I177" s="105" t="s">
        <v>1578</v>
      </c>
      <c r="J177" s="105" t="s">
        <v>31</v>
      </c>
      <c r="K177" s="105" t="s">
        <v>1838</v>
      </c>
      <c r="L177" s="242">
        <v>45093</v>
      </c>
      <c r="M177" s="242">
        <v>45458</v>
      </c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</row>
    <row r="178" spans="1:61">
      <c r="A178" s="10">
        <f t="shared" si="2"/>
        <v>175</v>
      </c>
      <c r="B178" s="214" t="s">
        <v>1839</v>
      </c>
      <c r="C178" s="140">
        <v>890434</v>
      </c>
      <c r="D178" s="105" t="s">
        <v>1840</v>
      </c>
      <c r="E178" s="282" t="s">
        <v>40</v>
      </c>
      <c r="F178" s="105" t="s">
        <v>1817</v>
      </c>
      <c r="G178" s="140" t="s">
        <v>1837</v>
      </c>
      <c r="H178" s="105" t="s">
        <v>29</v>
      </c>
      <c r="I178" s="246" t="s">
        <v>1797</v>
      </c>
      <c r="J178" s="105" t="s">
        <v>31</v>
      </c>
      <c r="K178" s="105" t="s">
        <v>1841</v>
      </c>
      <c r="L178" s="242">
        <v>45093</v>
      </c>
      <c r="M178" s="242">
        <v>45458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</row>
    <row r="179" spans="1:61">
      <c r="A179" s="10">
        <f t="shared" si="2"/>
        <v>176</v>
      </c>
      <c r="B179" s="214" t="s">
        <v>612</v>
      </c>
      <c r="C179" s="140">
        <v>887694</v>
      </c>
      <c r="D179" s="105" t="s">
        <v>613</v>
      </c>
      <c r="E179" s="282" t="s">
        <v>132</v>
      </c>
      <c r="F179" s="216" t="s">
        <v>1187</v>
      </c>
      <c r="G179" s="140" t="s">
        <v>1842</v>
      </c>
      <c r="H179" s="105" t="s">
        <v>640</v>
      </c>
      <c r="I179" s="105" t="s">
        <v>265</v>
      </c>
      <c r="J179" s="105" t="s">
        <v>31</v>
      </c>
      <c r="K179" s="105" t="s">
        <v>1843</v>
      </c>
      <c r="L179" s="242">
        <v>45092</v>
      </c>
      <c r="M179" s="242">
        <v>45462</v>
      </c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</row>
    <row r="180" spans="1:61">
      <c r="A180" s="10">
        <f t="shared" si="2"/>
        <v>177</v>
      </c>
      <c r="B180" s="214" t="s">
        <v>668</v>
      </c>
      <c r="C180" s="140">
        <v>872033</v>
      </c>
      <c r="D180" s="222" t="s">
        <v>1844</v>
      </c>
      <c r="E180" s="284" t="s">
        <v>17</v>
      </c>
      <c r="F180" s="225" t="s">
        <v>1077</v>
      </c>
      <c r="G180" s="227" t="s">
        <v>1845</v>
      </c>
      <c r="H180" s="105" t="s">
        <v>29</v>
      </c>
      <c r="I180" s="105" t="s">
        <v>1711</v>
      </c>
      <c r="J180" s="105" t="s">
        <v>31</v>
      </c>
      <c r="K180" s="249" t="s">
        <v>1846</v>
      </c>
      <c r="L180" s="230">
        <v>45093</v>
      </c>
      <c r="M180" s="230">
        <v>45491</v>
      </c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</row>
    <row r="181" spans="1:61">
      <c r="A181" s="10">
        <f t="shared" si="2"/>
        <v>178</v>
      </c>
      <c r="B181" s="214" t="s">
        <v>1847</v>
      </c>
      <c r="C181" s="140">
        <v>863797</v>
      </c>
      <c r="D181" s="105" t="s">
        <v>1848</v>
      </c>
      <c r="E181" s="282" t="s">
        <v>40</v>
      </c>
      <c r="F181" s="224" t="s">
        <v>1849</v>
      </c>
      <c r="G181" s="140" t="s">
        <v>298</v>
      </c>
      <c r="H181" s="105" t="s">
        <v>29</v>
      </c>
      <c r="I181" s="105" t="s">
        <v>1578</v>
      </c>
      <c r="J181" s="105" t="s">
        <v>31</v>
      </c>
      <c r="K181" s="105" t="s">
        <v>1850</v>
      </c>
      <c r="L181" s="242">
        <v>45100</v>
      </c>
      <c r="M181" s="242">
        <v>45465</v>
      </c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</row>
    <row r="182" spans="1:61" ht="45.75">
      <c r="A182" s="10">
        <f t="shared" si="2"/>
        <v>179</v>
      </c>
      <c r="B182" s="214" t="s">
        <v>544</v>
      </c>
      <c r="C182" s="140">
        <v>886817</v>
      </c>
      <c r="D182" s="222" t="s">
        <v>1851</v>
      </c>
      <c r="E182" s="279" t="s">
        <v>26</v>
      </c>
      <c r="F182" s="250" t="s">
        <v>1852</v>
      </c>
      <c r="G182" s="140" t="s">
        <v>1853</v>
      </c>
      <c r="H182" s="105" t="s">
        <v>346</v>
      </c>
      <c r="I182" s="251" t="s">
        <v>1854</v>
      </c>
      <c r="J182" s="105" t="s">
        <v>31</v>
      </c>
      <c r="K182" s="105" t="s">
        <v>1855</v>
      </c>
      <c r="L182" s="242">
        <v>45104</v>
      </c>
      <c r="M182" s="242">
        <v>45079</v>
      </c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</row>
    <row r="183" spans="1:61" ht="30.75">
      <c r="A183" s="10">
        <f t="shared" si="2"/>
        <v>180</v>
      </c>
      <c r="B183" s="214" t="s">
        <v>552</v>
      </c>
      <c r="C183" s="140">
        <v>842878</v>
      </c>
      <c r="D183" s="105" t="s">
        <v>553</v>
      </c>
      <c r="E183" s="282" t="s">
        <v>40</v>
      </c>
      <c r="F183" s="105" t="s">
        <v>1856</v>
      </c>
      <c r="G183" s="140" t="s">
        <v>1857</v>
      </c>
      <c r="H183" s="105" t="s">
        <v>1093</v>
      </c>
      <c r="I183" s="251" t="s">
        <v>1583</v>
      </c>
      <c r="J183" s="105" t="s">
        <v>31</v>
      </c>
      <c r="K183" s="249" t="s">
        <v>1858</v>
      </c>
      <c r="L183" s="242">
        <v>45107</v>
      </c>
      <c r="M183" s="242">
        <v>45472</v>
      </c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</row>
    <row r="184" spans="1:61" ht="30.75">
      <c r="A184" s="10">
        <f t="shared" si="2"/>
        <v>181</v>
      </c>
      <c r="B184" s="214" t="s">
        <v>1859</v>
      </c>
      <c r="C184" s="140">
        <v>895380</v>
      </c>
      <c r="D184" s="105" t="s">
        <v>1860</v>
      </c>
      <c r="E184" s="282" t="s">
        <v>40</v>
      </c>
      <c r="F184" s="105" t="s">
        <v>1113</v>
      </c>
      <c r="G184" s="140" t="s">
        <v>1861</v>
      </c>
      <c r="H184" s="105" t="s">
        <v>29</v>
      </c>
      <c r="I184" s="251" t="s">
        <v>1615</v>
      </c>
      <c r="J184" s="105" t="s">
        <v>31</v>
      </c>
      <c r="K184" s="105" t="s">
        <v>1862</v>
      </c>
      <c r="L184" s="242">
        <v>45105</v>
      </c>
      <c r="M184" s="242">
        <v>45470</v>
      </c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</row>
    <row r="185" spans="1:61">
      <c r="A185" s="10">
        <f t="shared" si="2"/>
        <v>182</v>
      </c>
      <c r="B185" s="214" t="s">
        <v>1863</v>
      </c>
      <c r="C185" s="140">
        <v>880606</v>
      </c>
      <c r="D185" s="105" t="s">
        <v>1864</v>
      </c>
      <c r="E185" s="282" t="s">
        <v>40</v>
      </c>
      <c r="F185" s="105" t="s">
        <v>1113</v>
      </c>
      <c r="G185" s="140" t="s">
        <v>1865</v>
      </c>
      <c r="H185" s="105" t="s">
        <v>29</v>
      </c>
      <c r="I185" s="251" t="s">
        <v>1578</v>
      </c>
      <c r="J185" s="105" t="s">
        <v>31</v>
      </c>
      <c r="K185" s="105" t="s">
        <v>1866</v>
      </c>
      <c r="L185" s="242">
        <v>45107</v>
      </c>
      <c r="M185" s="242">
        <v>45472</v>
      </c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</row>
    <row r="186" spans="1:61" ht="30.75">
      <c r="A186" s="10">
        <f t="shared" si="2"/>
        <v>183</v>
      </c>
      <c r="B186" s="214" t="s">
        <v>1867</v>
      </c>
      <c r="C186" s="140">
        <v>895302</v>
      </c>
      <c r="D186" s="105" t="s">
        <v>1868</v>
      </c>
      <c r="E186" s="282" t="s">
        <v>40</v>
      </c>
      <c r="F186" s="105" t="s">
        <v>1113</v>
      </c>
      <c r="G186" s="140" t="s">
        <v>1869</v>
      </c>
      <c r="H186" s="105" t="s">
        <v>29</v>
      </c>
      <c r="I186" s="251" t="s">
        <v>1797</v>
      </c>
      <c r="J186" s="105" t="s">
        <v>31</v>
      </c>
      <c r="K186" s="105" t="s">
        <v>1870</v>
      </c>
      <c r="L186" s="242">
        <v>45107</v>
      </c>
      <c r="M186" s="242">
        <v>45472</v>
      </c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</row>
    <row r="187" spans="1:61" ht="76.5">
      <c r="A187" s="10">
        <f t="shared" si="2"/>
        <v>184</v>
      </c>
      <c r="B187" s="214" t="s">
        <v>732</v>
      </c>
      <c r="C187" s="140">
        <v>857684</v>
      </c>
      <c r="D187" s="222" t="s">
        <v>733</v>
      </c>
      <c r="E187" s="284" t="s">
        <v>17</v>
      </c>
      <c r="F187" s="225" t="s">
        <v>1077</v>
      </c>
      <c r="G187" s="227" t="s">
        <v>1871</v>
      </c>
      <c r="H187" s="105" t="s">
        <v>29</v>
      </c>
      <c r="I187" s="251" t="s">
        <v>1872</v>
      </c>
      <c r="J187" s="105" t="s">
        <v>31</v>
      </c>
      <c r="K187" s="105" t="s">
        <v>1873</v>
      </c>
      <c r="L187" s="230">
        <v>45110</v>
      </c>
      <c r="M187" s="230">
        <v>45501</v>
      </c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</row>
    <row r="188" spans="1:61" ht="30.75">
      <c r="A188" s="10">
        <f t="shared" si="2"/>
        <v>185</v>
      </c>
      <c r="B188" s="214" t="s">
        <v>1874</v>
      </c>
      <c r="C188" s="140">
        <v>848230</v>
      </c>
      <c r="D188" s="105" t="s">
        <v>1875</v>
      </c>
      <c r="E188" s="282" t="s">
        <v>40</v>
      </c>
      <c r="F188" s="224" t="s">
        <v>1876</v>
      </c>
      <c r="G188" s="140" t="s">
        <v>1877</v>
      </c>
      <c r="H188" s="105" t="s">
        <v>20</v>
      </c>
      <c r="I188" s="251" t="s">
        <v>1878</v>
      </c>
      <c r="J188" s="105" t="s">
        <v>31</v>
      </c>
      <c r="K188" s="105" t="s">
        <v>1879</v>
      </c>
      <c r="L188" s="242">
        <v>45110</v>
      </c>
      <c r="M188" s="242">
        <v>45475</v>
      </c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</row>
    <row r="189" spans="1:61" ht="30.75">
      <c r="A189" s="10">
        <f t="shared" si="2"/>
        <v>186</v>
      </c>
      <c r="B189" s="214" t="s">
        <v>549</v>
      </c>
      <c r="C189" s="140">
        <v>886815</v>
      </c>
      <c r="D189" s="105" t="s">
        <v>1880</v>
      </c>
      <c r="E189" s="282" t="s">
        <v>40</v>
      </c>
      <c r="F189" s="105" t="s">
        <v>1856</v>
      </c>
      <c r="G189" s="140" t="s">
        <v>1881</v>
      </c>
      <c r="H189" s="105" t="s">
        <v>346</v>
      </c>
      <c r="I189" s="251" t="s">
        <v>1854</v>
      </c>
      <c r="J189" s="105" t="s">
        <v>31</v>
      </c>
      <c r="K189" s="105" t="s">
        <v>1882</v>
      </c>
      <c r="L189" s="242">
        <v>45110</v>
      </c>
      <c r="M189" s="242">
        <v>45445</v>
      </c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</row>
    <row r="190" spans="1:61" ht="45.75">
      <c r="A190" s="10">
        <f t="shared" si="2"/>
        <v>187</v>
      </c>
      <c r="B190" s="214" t="s">
        <v>1883</v>
      </c>
      <c r="C190" s="140">
        <v>869294</v>
      </c>
      <c r="D190" s="222" t="s">
        <v>1884</v>
      </c>
      <c r="E190" s="282" t="s">
        <v>26</v>
      </c>
      <c r="F190" s="250" t="s">
        <v>1885</v>
      </c>
      <c r="G190" s="140" t="s">
        <v>1886</v>
      </c>
      <c r="H190" s="105" t="s">
        <v>29</v>
      </c>
      <c r="I190" s="251" t="s">
        <v>1887</v>
      </c>
      <c r="J190" s="105" t="s">
        <v>31</v>
      </c>
      <c r="K190" s="105" t="s">
        <v>1888</v>
      </c>
      <c r="L190" s="242">
        <v>45117</v>
      </c>
      <c r="M190" s="242">
        <v>45152</v>
      </c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</row>
    <row r="191" spans="1:61" ht="45.75">
      <c r="A191" s="10">
        <f t="shared" si="2"/>
        <v>188</v>
      </c>
      <c r="B191" s="214" t="s">
        <v>645</v>
      </c>
      <c r="C191" s="140">
        <v>873352</v>
      </c>
      <c r="D191" s="222" t="s">
        <v>1889</v>
      </c>
      <c r="E191" s="279" t="s">
        <v>26</v>
      </c>
      <c r="F191" s="250" t="s">
        <v>1885</v>
      </c>
      <c r="G191" s="140" t="s">
        <v>1886</v>
      </c>
      <c r="H191" s="105" t="s">
        <v>29</v>
      </c>
      <c r="I191" s="251" t="s">
        <v>1887</v>
      </c>
      <c r="J191" s="105" t="s">
        <v>31</v>
      </c>
      <c r="K191" s="105" t="s">
        <v>1890</v>
      </c>
      <c r="L191" s="242">
        <v>45111</v>
      </c>
      <c r="M191" s="242">
        <v>45478</v>
      </c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</row>
    <row r="192" spans="1:61" ht="45.75">
      <c r="A192" s="10">
        <f t="shared" si="2"/>
        <v>189</v>
      </c>
      <c r="B192" s="214" t="s">
        <v>633</v>
      </c>
      <c r="C192" s="140">
        <v>871844</v>
      </c>
      <c r="D192" s="222" t="s">
        <v>634</v>
      </c>
      <c r="E192" s="279" t="s">
        <v>26</v>
      </c>
      <c r="F192" s="250" t="s">
        <v>1885</v>
      </c>
      <c r="G192" s="140" t="s">
        <v>1891</v>
      </c>
      <c r="H192" s="105" t="s">
        <v>29</v>
      </c>
      <c r="I192" s="251" t="s">
        <v>1887</v>
      </c>
      <c r="J192" s="105" t="s">
        <v>31</v>
      </c>
      <c r="K192" s="105" t="s">
        <v>1892</v>
      </c>
      <c r="L192" s="242">
        <v>45111</v>
      </c>
      <c r="M192" s="242">
        <v>45518</v>
      </c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</row>
    <row r="193" spans="1:61">
      <c r="A193" s="10">
        <f t="shared" si="2"/>
        <v>190</v>
      </c>
      <c r="B193" s="254" t="s">
        <v>1893</v>
      </c>
      <c r="C193" s="218">
        <v>895772</v>
      </c>
      <c r="D193" s="216" t="s">
        <v>1894</v>
      </c>
      <c r="E193" s="285" t="s">
        <v>40</v>
      </c>
      <c r="F193" s="216" t="s">
        <v>1113</v>
      </c>
      <c r="G193" s="217" t="s">
        <v>1119</v>
      </c>
      <c r="H193" s="216" t="s">
        <v>29</v>
      </c>
      <c r="I193" s="216" t="s">
        <v>1578</v>
      </c>
      <c r="J193" s="105" t="s">
        <v>31</v>
      </c>
      <c r="K193" s="216" t="s">
        <v>1895</v>
      </c>
      <c r="L193" s="244">
        <v>45113</v>
      </c>
      <c r="M193" s="253">
        <v>45478</v>
      </c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</row>
    <row r="194" spans="1:61">
      <c r="A194" s="10">
        <f t="shared" si="2"/>
        <v>191</v>
      </c>
      <c r="B194" s="249" t="s">
        <v>1896</v>
      </c>
      <c r="C194" s="214">
        <v>895430</v>
      </c>
      <c r="D194" s="105" t="s">
        <v>1897</v>
      </c>
      <c r="E194" s="285" t="s">
        <v>40</v>
      </c>
      <c r="F194" s="216" t="s">
        <v>1113</v>
      </c>
      <c r="G194" s="140" t="s">
        <v>1119</v>
      </c>
      <c r="H194" s="216" t="s">
        <v>29</v>
      </c>
      <c r="I194" s="216" t="s">
        <v>1578</v>
      </c>
      <c r="J194" s="105" t="s">
        <v>31</v>
      </c>
      <c r="K194" s="105" t="s">
        <v>1898</v>
      </c>
      <c r="L194" s="244">
        <v>45113</v>
      </c>
      <c r="M194" s="253">
        <v>45478</v>
      </c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</row>
    <row r="195" spans="1:61">
      <c r="A195" s="10">
        <f t="shared" si="2"/>
        <v>192</v>
      </c>
      <c r="B195" s="249" t="s">
        <v>1899</v>
      </c>
      <c r="C195" s="214">
        <v>895602</v>
      </c>
      <c r="D195" s="105" t="s">
        <v>1900</v>
      </c>
      <c r="E195" s="285" t="s">
        <v>40</v>
      </c>
      <c r="F195" s="216" t="s">
        <v>1113</v>
      </c>
      <c r="G195" s="217" t="s">
        <v>1119</v>
      </c>
      <c r="H195" s="216" t="s">
        <v>29</v>
      </c>
      <c r="I195" s="216" t="s">
        <v>1578</v>
      </c>
      <c r="J195" s="216" t="s">
        <v>31</v>
      </c>
      <c r="K195" s="216" t="s">
        <v>1901</v>
      </c>
      <c r="L195" s="253">
        <v>45113</v>
      </c>
      <c r="M195" s="253">
        <v>45478</v>
      </c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</row>
    <row r="196" spans="1:61">
      <c r="A196" s="10">
        <f t="shared" si="2"/>
        <v>193</v>
      </c>
      <c r="B196" s="249" t="s">
        <v>1902</v>
      </c>
      <c r="C196" s="214">
        <v>895601</v>
      </c>
      <c r="D196" s="105" t="s">
        <v>1903</v>
      </c>
      <c r="E196" s="286" t="s">
        <v>40</v>
      </c>
      <c r="F196" s="105" t="s">
        <v>1113</v>
      </c>
      <c r="G196" s="140" t="s">
        <v>1119</v>
      </c>
      <c r="H196" s="105" t="s">
        <v>29</v>
      </c>
      <c r="I196" s="105" t="s">
        <v>1578</v>
      </c>
      <c r="J196" s="105" t="s">
        <v>31</v>
      </c>
      <c r="K196" s="105" t="s">
        <v>1904</v>
      </c>
      <c r="L196" s="244">
        <v>45113</v>
      </c>
      <c r="M196" s="244">
        <v>45478</v>
      </c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</row>
    <row r="197" spans="1:61">
      <c r="A197" s="10">
        <f t="shared" si="2"/>
        <v>194</v>
      </c>
      <c r="B197" s="214" t="s">
        <v>1905</v>
      </c>
      <c r="C197" s="140">
        <v>868909</v>
      </c>
      <c r="D197" s="105" t="s">
        <v>1906</v>
      </c>
      <c r="E197" s="282" t="s">
        <v>40</v>
      </c>
      <c r="F197" s="105" t="s">
        <v>1113</v>
      </c>
      <c r="G197" s="140" t="s">
        <v>1907</v>
      </c>
      <c r="H197" s="105" t="s">
        <v>29</v>
      </c>
      <c r="I197" s="105" t="s">
        <v>1797</v>
      </c>
      <c r="J197" s="105" t="s">
        <v>31</v>
      </c>
      <c r="K197" s="105" t="s">
        <v>1908</v>
      </c>
      <c r="L197" s="242">
        <v>45117</v>
      </c>
      <c r="M197" s="242">
        <v>45482</v>
      </c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</row>
    <row r="198" spans="1:61">
      <c r="A198" s="10">
        <f t="shared" si="2"/>
        <v>195</v>
      </c>
      <c r="B198" s="214" t="s">
        <v>190</v>
      </c>
      <c r="C198" s="140">
        <v>866872</v>
      </c>
      <c r="D198" s="105" t="s">
        <v>191</v>
      </c>
      <c r="E198" s="282" t="s">
        <v>40</v>
      </c>
      <c r="F198" s="105" t="s">
        <v>1082</v>
      </c>
      <c r="G198" s="140" t="s">
        <v>1152</v>
      </c>
      <c r="H198" s="105" t="s">
        <v>29</v>
      </c>
      <c r="I198" s="105" t="s">
        <v>1578</v>
      </c>
      <c r="J198" s="105" t="s">
        <v>31</v>
      </c>
      <c r="K198" s="105" t="s">
        <v>1909</v>
      </c>
      <c r="L198" s="242">
        <v>45118</v>
      </c>
      <c r="M198" s="242">
        <v>45483</v>
      </c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</row>
    <row r="199" spans="1:61">
      <c r="A199" s="10">
        <f t="shared" si="2"/>
        <v>196</v>
      </c>
      <c r="B199" s="214" t="s">
        <v>1910</v>
      </c>
      <c r="C199" s="140">
        <v>879040</v>
      </c>
      <c r="D199" s="105" t="s">
        <v>1911</v>
      </c>
      <c r="E199" s="282" t="s">
        <v>40</v>
      </c>
      <c r="F199" s="105" t="s">
        <v>1113</v>
      </c>
      <c r="G199" s="140" t="s">
        <v>1912</v>
      </c>
      <c r="H199" s="105" t="s">
        <v>29</v>
      </c>
      <c r="I199" s="105" t="s">
        <v>1578</v>
      </c>
      <c r="J199" s="105" t="s">
        <v>31</v>
      </c>
      <c r="K199" s="105" t="s">
        <v>1913</v>
      </c>
      <c r="L199" s="242">
        <v>45118</v>
      </c>
      <c r="M199" s="242">
        <v>45483</v>
      </c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</row>
    <row r="200" spans="1:61" ht="76.5">
      <c r="A200" s="10">
        <f t="shared" si="2"/>
        <v>197</v>
      </c>
      <c r="B200" s="214" t="s">
        <v>720</v>
      </c>
      <c r="C200" s="140">
        <v>866644</v>
      </c>
      <c r="D200" s="222" t="s">
        <v>1914</v>
      </c>
      <c r="E200" s="279" t="s">
        <v>26</v>
      </c>
      <c r="F200" s="250" t="s">
        <v>1775</v>
      </c>
      <c r="G200" s="140" t="s">
        <v>1915</v>
      </c>
      <c r="H200" s="105" t="s">
        <v>29</v>
      </c>
      <c r="I200" s="251" t="s">
        <v>1916</v>
      </c>
      <c r="J200" s="105" t="s">
        <v>31</v>
      </c>
      <c r="K200" s="105" t="s">
        <v>1917</v>
      </c>
      <c r="L200" s="230">
        <v>45119</v>
      </c>
      <c r="M200" s="230">
        <v>45512</v>
      </c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</row>
    <row r="201" spans="1:61" ht="76.5">
      <c r="A201" s="10">
        <f t="shared" si="2"/>
        <v>198</v>
      </c>
      <c r="B201" s="214" t="s">
        <v>1918</v>
      </c>
      <c r="C201" s="140">
        <v>866643</v>
      </c>
      <c r="D201" s="222" t="s">
        <v>1919</v>
      </c>
      <c r="E201" s="279" t="s">
        <v>26</v>
      </c>
      <c r="F201" s="250" t="s">
        <v>1775</v>
      </c>
      <c r="G201" s="140" t="s">
        <v>1915</v>
      </c>
      <c r="H201" s="105" t="s">
        <v>29</v>
      </c>
      <c r="I201" s="251" t="s">
        <v>1916</v>
      </c>
      <c r="J201" s="105" t="s">
        <v>31</v>
      </c>
      <c r="K201" s="105" t="s">
        <v>1920</v>
      </c>
      <c r="L201" s="242">
        <v>45120</v>
      </c>
      <c r="M201" s="242">
        <v>45502</v>
      </c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</row>
    <row r="202" spans="1:61" ht="45.75">
      <c r="A202" s="10">
        <f t="shared" ref="A202:A266" si="3">A201+1</f>
        <v>199</v>
      </c>
      <c r="B202" s="214" t="s">
        <v>1921</v>
      </c>
      <c r="C202" s="140">
        <v>855577</v>
      </c>
      <c r="D202" s="222" t="s">
        <v>1922</v>
      </c>
      <c r="E202" s="287" t="s">
        <v>17</v>
      </c>
      <c r="F202" s="225" t="s">
        <v>1077</v>
      </c>
      <c r="G202" s="227" t="s">
        <v>1923</v>
      </c>
      <c r="H202" s="105" t="s">
        <v>29</v>
      </c>
      <c r="I202" s="251" t="s">
        <v>1887</v>
      </c>
      <c r="J202" s="105" t="s">
        <v>31</v>
      </c>
      <c r="K202" s="105" t="s">
        <v>1924</v>
      </c>
      <c r="L202" s="230">
        <v>45121</v>
      </c>
      <c r="M202" s="230">
        <v>45568</v>
      </c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</row>
    <row r="203" spans="1:61" ht="45.75">
      <c r="A203" s="10">
        <f t="shared" si="3"/>
        <v>200</v>
      </c>
      <c r="B203" s="214" t="s">
        <v>637</v>
      </c>
      <c r="C203" s="140">
        <v>887746</v>
      </c>
      <c r="D203" s="222" t="s">
        <v>638</v>
      </c>
      <c r="E203" s="284" t="s">
        <v>17</v>
      </c>
      <c r="F203" s="225" t="s">
        <v>1077</v>
      </c>
      <c r="G203" s="227" t="s">
        <v>643</v>
      </c>
      <c r="H203" s="105" t="s">
        <v>640</v>
      </c>
      <c r="I203" s="251" t="s">
        <v>1925</v>
      </c>
      <c r="J203" s="105" t="s">
        <v>31</v>
      </c>
      <c r="K203" s="105" t="s">
        <v>1926</v>
      </c>
      <c r="L203" s="230">
        <v>45121</v>
      </c>
      <c r="M203" s="230">
        <v>45476</v>
      </c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</row>
    <row r="204" spans="1:61">
      <c r="A204" s="10">
        <f t="shared" si="3"/>
        <v>201</v>
      </c>
      <c r="B204" s="214" t="s">
        <v>1927</v>
      </c>
      <c r="C204" s="140">
        <v>893943</v>
      </c>
      <c r="D204" s="222" t="s">
        <v>1928</v>
      </c>
      <c r="E204" s="284" t="s">
        <v>17</v>
      </c>
      <c r="F204" s="225" t="s">
        <v>1077</v>
      </c>
      <c r="G204" s="227" t="s">
        <v>1929</v>
      </c>
      <c r="H204" s="105" t="s">
        <v>1930</v>
      </c>
      <c r="I204" s="105" t="s">
        <v>1931</v>
      </c>
      <c r="J204" s="105" t="s">
        <v>31</v>
      </c>
      <c r="K204" s="105" t="s">
        <v>1932</v>
      </c>
      <c r="L204" s="230">
        <v>45123</v>
      </c>
      <c r="M204" s="230">
        <v>45434</v>
      </c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</row>
    <row r="205" spans="1:61">
      <c r="A205" s="10">
        <f t="shared" si="3"/>
        <v>202</v>
      </c>
      <c r="B205" s="214" t="s">
        <v>704</v>
      </c>
      <c r="C205" s="140">
        <v>871706</v>
      </c>
      <c r="D205" s="222" t="s">
        <v>705</v>
      </c>
      <c r="E205" s="284" t="s">
        <v>17</v>
      </c>
      <c r="F205" s="225" t="s">
        <v>1077</v>
      </c>
      <c r="G205" s="227" t="s">
        <v>1933</v>
      </c>
      <c r="H205" s="105" t="s">
        <v>54</v>
      </c>
      <c r="I205" s="105" t="s">
        <v>1583</v>
      </c>
      <c r="J205" s="105" t="s">
        <v>31</v>
      </c>
      <c r="K205" s="105" t="s">
        <v>1934</v>
      </c>
      <c r="L205" s="230">
        <v>45124</v>
      </c>
      <c r="M205" s="230">
        <v>45486</v>
      </c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</row>
    <row r="206" spans="1:61" ht="30.75">
      <c r="A206" s="10">
        <f t="shared" si="3"/>
        <v>203</v>
      </c>
      <c r="B206" s="214" t="s">
        <v>831</v>
      </c>
      <c r="C206" s="140">
        <v>874076</v>
      </c>
      <c r="D206" s="222" t="s">
        <v>832</v>
      </c>
      <c r="E206" s="284" t="s">
        <v>17</v>
      </c>
      <c r="F206" s="225" t="s">
        <v>1077</v>
      </c>
      <c r="G206" s="252" t="s">
        <v>833</v>
      </c>
      <c r="H206" s="105" t="s">
        <v>54</v>
      </c>
      <c r="I206" s="105" t="s">
        <v>1935</v>
      </c>
      <c r="J206" s="105" t="s">
        <v>31</v>
      </c>
      <c r="K206" s="105" t="s">
        <v>1936</v>
      </c>
      <c r="L206" s="230">
        <v>45125</v>
      </c>
      <c r="M206" s="230">
        <v>45486</v>
      </c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</row>
    <row r="207" spans="1:61">
      <c r="A207" s="10">
        <f t="shared" si="3"/>
        <v>204</v>
      </c>
      <c r="B207" s="214" t="s">
        <v>1937</v>
      </c>
      <c r="C207" s="140">
        <v>876967</v>
      </c>
      <c r="D207" s="105" t="s">
        <v>1938</v>
      </c>
      <c r="E207" s="282" t="s">
        <v>40</v>
      </c>
      <c r="F207" s="224" t="s">
        <v>1113</v>
      </c>
      <c r="G207" s="140" t="s">
        <v>1869</v>
      </c>
      <c r="H207" s="105" t="s">
        <v>29</v>
      </c>
      <c r="I207" s="105" t="s">
        <v>1797</v>
      </c>
      <c r="J207" s="105" t="s">
        <v>31</v>
      </c>
      <c r="K207" s="105" t="s">
        <v>1939</v>
      </c>
      <c r="L207" s="242">
        <v>45125</v>
      </c>
      <c r="M207" s="242">
        <v>45490</v>
      </c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</row>
    <row r="208" spans="1:61">
      <c r="A208" s="10">
        <f t="shared" si="3"/>
        <v>205</v>
      </c>
      <c r="B208" s="214" t="s">
        <v>1940</v>
      </c>
      <c r="C208" s="140">
        <v>895428</v>
      </c>
      <c r="D208" s="105" t="s">
        <v>1941</v>
      </c>
      <c r="E208" s="282" t="s">
        <v>40</v>
      </c>
      <c r="F208" s="224" t="s">
        <v>1113</v>
      </c>
      <c r="G208" s="140" t="s">
        <v>1119</v>
      </c>
      <c r="H208" s="105" t="s">
        <v>29</v>
      </c>
      <c r="I208" s="105" t="s">
        <v>1578</v>
      </c>
      <c r="J208" s="105" t="s">
        <v>31</v>
      </c>
      <c r="K208" s="105" t="s">
        <v>1942</v>
      </c>
      <c r="L208" s="242">
        <v>45125</v>
      </c>
      <c r="M208" s="242">
        <v>45490</v>
      </c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</row>
    <row r="209" spans="1:61">
      <c r="A209" s="10">
        <f t="shared" si="3"/>
        <v>206</v>
      </c>
      <c r="B209" s="214" t="s">
        <v>1943</v>
      </c>
      <c r="C209" s="140">
        <v>855162</v>
      </c>
      <c r="D209" s="105" t="s">
        <v>1944</v>
      </c>
      <c r="E209" s="282" t="s">
        <v>40</v>
      </c>
      <c r="F209" s="105" t="s">
        <v>1082</v>
      </c>
      <c r="G209" s="140" t="s">
        <v>1945</v>
      </c>
      <c r="H209" s="105" t="s">
        <v>29</v>
      </c>
      <c r="I209" s="105" t="s">
        <v>1578</v>
      </c>
      <c r="J209" s="105" t="s">
        <v>31</v>
      </c>
      <c r="K209" s="105" t="s">
        <v>1946</v>
      </c>
      <c r="L209" s="242">
        <v>45126</v>
      </c>
      <c r="M209" s="242">
        <v>45491</v>
      </c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</row>
    <row r="210" spans="1:61" ht="45.75">
      <c r="A210" s="10">
        <f t="shared" si="3"/>
        <v>207</v>
      </c>
      <c r="B210" s="214" t="s">
        <v>1947</v>
      </c>
      <c r="C210" s="140">
        <v>859049</v>
      </c>
      <c r="D210" s="222" t="s">
        <v>1948</v>
      </c>
      <c r="E210" s="279" t="s">
        <v>26</v>
      </c>
      <c r="F210" s="250" t="s">
        <v>1852</v>
      </c>
      <c r="G210" s="140" t="s">
        <v>1949</v>
      </c>
      <c r="H210" s="105" t="s">
        <v>1950</v>
      </c>
      <c r="I210" s="251" t="s">
        <v>1583</v>
      </c>
      <c r="J210" s="105" t="s">
        <v>31</v>
      </c>
      <c r="K210" s="105" t="s">
        <v>1951</v>
      </c>
      <c r="L210" s="242">
        <v>45127</v>
      </c>
      <c r="M210" s="242">
        <v>45474</v>
      </c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</row>
    <row r="211" spans="1:61">
      <c r="A211" s="10">
        <f t="shared" si="3"/>
        <v>208</v>
      </c>
      <c r="B211" s="214" t="s">
        <v>1952</v>
      </c>
      <c r="C211" s="140">
        <v>864850</v>
      </c>
      <c r="D211" s="105" t="s">
        <v>1953</v>
      </c>
      <c r="E211" s="282" t="s">
        <v>40</v>
      </c>
      <c r="F211" s="105" t="s">
        <v>1113</v>
      </c>
      <c r="G211" s="140" t="s">
        <v>298</v>
      </c>
      <c r="H211" s="105" t="s">
        <v>29</v>
      </c>
      <c r="I211" s="105" t="s">
        <v>1578</v>
      </c>
      <c r="J211" s="105" t="s">
        <v>31</v>
      </c>
      <c r="K211" s="105" t="s">
        <v>1954</v>
      </c>
      <c r="L211" s="242">
        <v>45132</v>
      </c>
      <c r="M211" s="242">
        <v>45497</v>
      </c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</row>
    <row r="212" spans="1:61">
      <c r="A212" s="10">
        <f t="shared" si="3"/>
        <v>209</v>
      </c>
      <c r="B212" s="214" t="s">
        <v>1937</v>
      </c>
      <c r="C212" s="140">
        <v>876967</v>
      </c>
      <c r="D212" s="105" t="s">
        <v>1938</v>
      </c>
      <c r="E212" s="282" t="s">
        <v>40</v>
      </c>
      <c r="F212" s="224" t="s">
        <v>1113</v>
      </c>
      <c r="G212" s="140" t="s">
        <v>1869</v>
      </c>
      <c r="H212" s="105" t="s">
        <v>29</v>
      </c>
      <c r="I212" s="105" t="s">
        <v>1797</v>
      </c>
      <c r="J212" s="105" t="s">
        <v>31</v>
      </c>
      <c r="K212" s="105" t="s">
        <v>1955</v>
      </c>
      <c r="L212" s="242">
        <v>45125</v>
      </c>
      <c r="M212" s="242">
        <v>45490</v>
      </c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</row>
    <row r="213" spans="1:61">
      <c r="A213" s="10">
        <f t="shared" si="3"/>
        <v>210</v>
      </c>
      <c r="B213" s="214" t="s">
        <v>1956</v>
      </c>
      <c r="C213" s="140">
        <v>874600</v>
      </c>
      <c r="D213" s="105" t="s">
        <v>1957</v>
      </c>
      <c r="E213" s="282" t="s">
        <v>40</v>
      </c>
      <c r="F213" s="105" t="s">
        <v>1113</v>
      </c>
      <c r="G213" s="140" t="s">
        <v>298</v>
      </c>
      <c r="H213" s="105" t="s">
        <v>29</v>
      </c>
      <c r="I213" s="105" t="s">
        <v>1578</v>
      </c>
      <c r="J213" s="105" t="s">
        <v>31</v>
      </c>
      <c r="K213" s="105" t="s">
        <v>1958</v>
      </c>
      <c r="L213" s="242">
        <v>45134</v>
      </c>
      <c r="M213" s="242">
        <v>45499</v>
      </c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</row>
    <row r="214" spans="1:61">
      <c r="A214" s="10">
        <f t="shared" si="3"/>
        <v>211</v>
      </c>
      <c r="B214" s="214" t="s">
        <v>1959</v>
      </c>
      <c r="C214" s="140">
        <v>895379</v>
      </c>
      <c r="D214" s="105" t="s">
        <v>1960</v>
      </c>
      <c r="E214" s="282" t="s">
        <v>40</v>
      </c>
      <c r="F214" s="105" t="s">
        <v>1113</v>
      </c>
      <c r="G214" s="140" t="s">
        <v>1961</v>
      </c>
      <c r="H214" s="105" t="s">
        <v>29</v>
      </c>
      <c r="I214" s="105" t="s">
        <v>1578</v>
      </c>
      <c r="J214" s="105" t="s">
        <v>31</v>
      </c>
      <c r="K214" s="105" t="s">
        <v>1962</v>
      </c>
      <c r="L214" s="242">
        <v>45134</v>
      </c>
      <c r="M214" s="242">
        <v>45499</v>
      </c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</row>
    <row r="215" spans="1:61" ht="76.5" hidden="1">
      <c r="A215" s="10">
        <f t="shared" si="3"/>
        <v>212</v>
      </c>
      <c r="B215" s="214" t="s">
        <v>1921</v>
      </c>
      <c r="C215" s="140">
        <v>855577</v>
      </c>
      <c r="D215" s="222" t="s">
        <v>1922</v>
      </c>
      <c r="E215" s="279" t="s">
        <v>17</v>
      </c>
      <c r="F215" s="255" t="s">
        <v>1077</v>
      </c>
      <c r="G215" s="227" t="s">
        <v>1923</v>
      </c>
      <c r="H215" s="105" t="s">
        <v>29</v>
      </c>
      <c r="I215" s="251" t="s">
        <v>1916</v>
      </c>
      <c r="J215" s="105" t="s">
        <v>85</v>
      </c>
      <c r="K215" s="105" t="s">
        <v>1963</v>
      </c>
      <c r="L215" s="230">
        <v>45121</v>
      </c>
      <c r="M215" s="230">
        <v>45568</v>
      </c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</row>
    <row r="216" spans="1:61">
      <c r="A216" s="10">
        <f t="shared" si="3"/>
        <v>213</v>
      </c>
      <c r="B216" s="249" t="s">
        <v>954</v>
      </c>
      <c r="C216" s="214">
        <v>880520</v>
      </c>
      <c r="D216" s="222" t="s">
        <v>955</v>
      </c>
      <c r="E216" s="285" t="s">
        <v>40</v>
      </c>
      <c r="F216" s="223" t="s">
        <v>1964</v>
      </c>
      <c r="G216" s="140" t="s">
        <v>956</v>
      </c>
      <c r="H216" s="105" t="s">
        <v>54</v>
      </c>
      <c r="I216" s="105" t="s">
        <v>1583</v>
      </c>
      <c r="J216" s="105" t="s">
        <v>31</v>
      </c>
      <c r="K216" s="105" t="s">
        <v>1965</v>
      </c>
      <c r="L216" s="244">
        <v>45124</v>
      </c>
      <c r="M216" s="244">
        <v>45491</v>
      </c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</row>
    <row r="217" spans="1:61">
      <c r="A217" s="10">
        <f t="shared" si="3"/>
        <v>214</v>
      </c>
      <c r="B217" s="249" t="s">
        <v>950</v>
      </c>
      <c r="C217" s="214">
        <v>880521</v>
      </c>
      <c r="D217" s="222" t="s">
        <v>951</v>
      </c>
      <c r="E217" s="285" t="s">
        <v>40</v>
      </c>
      <c r="F217" s="223" t="s">
        <v>1964</v>
      </c>
      <c r="G217" s="140" t="s">
        <v>956</v>
      </c>
      <c r="H217" s="105" t="s">
        <v>54</v>
      </c>
      <c r="I217" s="105" t="s">
        <v>1583</v>
      </c>
      <c r="J217" s="105" t="s">
        <v>31</v>
      </c>
      <c r="K217" s="105" t="s">
        <v>1966</v>
      </c>
      <c r="L217" s="244">
        <v>45124</v>
      </c>
      <c r="M217" s="244">
        <v>45491</v>
      </c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</row>
    <row r="218" spans="1:61" ht="30.75">
      <c r="A218" s="10">
        <f t="shared" si="3"/>
        <v>215</v>
      </c>
      <c r="B218" s="214" t="s">
        <v>740</v>
      </c>
      <c r="C218" s="140">
        <v>871845</v>
      </c>
      <c r="D218" s="222" t="s">
        <v>741</v>
      </c>
      <c r="E218" s="288" t="s">
        <v>26</v>
      </c>
      <c r="F218" s="250" t="s">
        <v>1967</v>
      </c>
      <c r="G218" s="140" t="s">
        <v>1968</v>
      </c>
      <c r="H218" s="105" t="s">
        <v>29</v>
      </c>
      <c r="I218" s="105" t="s">
        <v>1578</v>
      </c>
      <c r="J218" s="105" t="s">
        <v>31</v>
      </c>
      <c r="K218" s="105" t="s">
        <v>1969</v>
      </c>
      <c r="L218" s="242">
        <v>45138</v>
      </c>
      <c r="M218" s="242">
        <v>45518</v>
      </c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</row>
    <row r="219" spans="1:61">
      <c r="A219" s="10">
        <f t="shared" si="3"/>
        <v>216</v>
      </c>
      <c r="B219" s="214" t="s">
        <v>1970</v>
      </c>
      <c r="C219" s="140">
        <v>880732</v>
      </c>
      <c r="D219" s="105" t="s">
        <v>1971</v>
      </c>
      <c r="E219" s="282" t="s">
        <v>40</v>
      </c>
      <c r="F219" s="216" t="s">
        <v>1113</v>
      </c>
      <c r="G219" s="140" t="s">
        <v>1972</v>
      </c>
      <c r="H219" s="105" t="s">
        <v>29</v>
      </c>
      <c r="I219" s="105" t="s">
        <v>1578</v>
      </c>
      <c r="J219" s="105" t="s">
        <v>31</v>
      </c>
      <c r="K219" s="105" t="s">
        <v>1973</v>
      </c>
      <c r="L219" s="242">
        <v>45138</v>
      </c>
      <c r="M219" s="242">
        <v>45503</v>
      </c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</row>
    <row r="220" spans="1:61" ht="76.5">
      <c r="A220" s="10">
        <f t="shared" si="3"/>
        <v>217</v>
      </c>
      <c r="B220" s="214" t="s">
        <v>788</v>
      </c>
      <c r="C220" s="140">
        <v>859623</v>
      </c>
      <c r="D220" s="222" t="s">
        <v>789</v>
      </c>
      <c r="E220" s="284" t="s">
        <v>17</v>
      </c>
      <c r="F220" s="225" t="s">
        <v>1077</v>
      </c>
      <c r="G220" s="227" t="s">
        <v>1974</v>
      </c>
      <c r="H220" s="105" t="s">
        <v>29</v>
      </c>
      <c r="I220" s="251" t="s">
        <v>1916</v>
      </c>
      <c r="J220" s="105" t="s">
        <v>31</v>
      </c>
      <c r="K220" s="105" t="s">
        <v>1975</v>
      </c>
      <c r="L220" s="230">
        <v>45139</v>
      </c>
      <c r="M220" s="230">
        <v>45519</v>
      </c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</row>
    <row r="221" spans="1:61">
      <c r="A221" s="10">
        <f t="shared" si="3"/>
        <v>218</v>
      </c>
      <c r="B221" s="214" t="s">
        <v>1976</v>
      </c>
      <c r="C221" s="140">
        <v>881020</v>
      </c>
      <c r="D221" s="105" t="s">
        <v>1977</v>
      </c>
      <c r="E221" s="282" t="s">
        <v>40</v>
      </c>
      <c r="F221" s="224" t="s">
        <v>1113</v>
      </c>
      <c r="G221" s="140" t="s">
        <v>1978</v>
      </c>
      <c r="H221" s="105" t="s">
        <v>29</v>
      </c>
      <c r="I221" s="105" t="s">
        <v>1931</v>
      </c>
      <c r="J221" s="105" t="s">
        <v>31</v>
      </c>
      <c r="K221" s="105" t="s">
        <v>1979</v>
      </c>
      <c r="L221" s="242">
        <v>45142</v>
      </c>
      <c r="M221" s="242">
        <v>45507</v>
      </c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</row>
    <row r="222" spans="1:61">
      <c r="A222" s="10">
        <f t="shared" si="3"/>
        <v>219</v>
      </c>
      <c r="B222" s="214" t="s">
        <v>1980</v>
      </c>
      <c r="C222" s="140">
        <v>865271</v>
      </c>
      <c r="D222" s="105" t="s">
        <v>1981</v>
      </c>
      <c r="E222" s="282" t="s">
        <v>40</v>
      </c>
      <c r="F222" s="224" t="s">
        <v>1113</v>
      </c>
      <c r="G222" s="140" t="s">
        <v>1982</v>
      </c>
      <c r="H222" s="105" t="s">
        <v>29</v>
      </c>
      <c r="I222" s="105" t="s">
        <v>1797</v>
      </c>
      <c r="J222" s="105" t="s">
        <v>31</v>
      </c>
      <c r="K222" s="105" t="s">
        <v>1983</v>
      </c>
      <c r="L222" s="242">
        <v>45146</v>
      </c>
      <c r="M222" s="242">
        <v>45511</v>
      </c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</row>
    <row r="223" spans="1:61">
      <c r="A223" s="10">
        <f t="shared" si="3"/>
        <v>220</v>
      </c>
      <c r="B223" s="214" t="s">
        <v>1984</v>
      </c>
      <c r="C223" s="140">
        <v>895285</v>
      </c>
      <c r="D223" s="105" t="s">
        <v>1985</v>
      </c>
      <c r="E223" s="282" t="s">
        <v>40</v>
      </c>
      <c r="F223" s="105" t="s">
        <v>1849</v>
      </c>
      <c r="G223" s="140" t="s">
        <v>1972</v>
      </c>
      <c r="H223" s="105" t="s">
        <v>29</v>
      </c>
      <c r="I223" s="105" t="s">
        <v>1578</v>
      </c>
      <c r="J223" s="105" t="s">
        <v>31</v>
      </c>
      <c r="K223" s="105" t="s">
        <v>1986</v>
      </c>
      <c r="L223" s="242">
        <v>45146</v>
      </c>
      <c r="M223" s="242">
        <v>45511</v>
      </c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</row>
    <row r="224" spans="1:61" ht="30.75">
      <c r="A224" s="10">
        <f t="shared" si="3"/>
        <v>221</v>
      </c>
      <c r="B224" s="214" t="s">
        <v>883</v>
      </c>
      <c r="C224" s="140">
        <v>874884</v>
      </c>
      <c r="D224" s="222" t="s">
        <v>884</v>
      </c>
      <c r="E224" s="289" t="s">
        <v>26</v>
      </c>
      <c r="F224" s="250" t="s">
        <v>1967</v>
      </c>
      <c r="G224" s="140" t="s">
        <v>1987</v>
      </c>
      <c r="H224" s="105" t="s">
        <v>29</v>
      </c>
      <c r="I224" s="105" t="s">
        <v>1578</v>
      </c>
      <c r="J224" s="105" t="s">
        <v>31</v>
      </c>
      <c r="K224" s="105" t="s">
        <v>1988</v>
      </c>
      <c r="L224" s="242">
        <v>45147</v>
      </c>
      <c r="M224" s="242">
        <v>45492</v>
      </c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</row>
    <row r="225" spans="1:63" ht="30.75">
      <c r="A225" s="10">
        <f t="shared" si="3"/>
        <v>222</v>
      </c>
      <c r="B225" s="214" t="s">
        <v>887</v>
      </c>
      <c r="C225" s="140">
        <v>874885</v>
      </c>
      <c r="D225" s="222" t="s">
        <v>888</v>
      </c>
      <c r="E225" s="279" t="s">
        <v>26</v>
      </c>
      <c r="F225" s="250" t="s">
        <v>1967</v>
      </c>
      <c r="G225" s="140" t="s">
        <v>1987</v>
      </c>
      <c r="H225" s="105" t="s">
        <v>29</v>
      </c>
      <c r="I225" s="105" t="s">
        <v>1578</v>
      </c>
      <c r="J225" s="105" t="s">
        <v>31</v>
      </c>
      <c r="K225" s="105" t="s">
        <v>1989</v>
      </c>
      <c r="L225" s="242">
        <v>45147</v>
      </c>
      <c r="M225" s="242">
        <v>45492</v>
      </c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</row>
    <row r="226" spans="1:63" ht="76.5" hidden="1">
      <c r="A226" s="10">
        <f t="shared" si="3"/>
        <v>223</v>
      </c>
      <c r="B226" s="214" t="s">
        <v>788</v>
      </c>
      <c r="C226" s="140">
        <v>859623</v>
      </c>
      <c r="D226" s="222" t="s">
        <v>789</v>
      </c>
      <c r="E226" s="284" t="s">
        <v>17</v>
      </c>
      <c r="F226" s="225" t="s">
        <v>1077</v>
      </c>
      <c r="G226" s="140" t="s">
        <v>1974</v>
      </c>
      <c r="H226" s="105" t="s">
        <v>29</v>
      </c>
      <c r="I226" s="251" t="s">
        <v>1916</v>
      </c>
      <c r="J226" s="105" t="s">
        <v>85</v>
      </c>
      <c r="K226" s="251" t="s">
        <v>1990</v>
      </c>
      <c r="L226" s="230">
        <v>45139</v>
      </c>
      <c r="M226" s="230">
        <v>45519</v>
      </c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</row>
    <row r="227" spans="1:63" ht="30.75">
      <c r="A227" s="10">
        <f t="shared" si="3"/>
        <v>224</v>
      </c>
      <c r="B227" s="214" t="s">
        <v>879</v>
      </c>
      <c r="C227" s="140">
        <v>857769</v>
      </c>
      <c r="D227" s="222" t="s">
        <v>880</v>
      </c>
      <c r="E227" s="290" t="s">
        <v>40</v>
      </c>
      <c r="F227" s="224" t="s">
        <v>1113</v>
      </c>
      <c r="G227" s="140" t="s">
        <v>1869</v>
      </c>
      <c r="H227" s="105" t="s">
        <v>29</v>
      </c>
      <c r="I227" s="105" t="s">
        <v>1797</v>
      </c>
      <c r="J227" s="105" t="s">
        <v>31</v>
      </c>
      <c r="K227" s="251" t="s">
        <v>1939</v>
      </c>
      <c r="L227" s="242">
        <v>45148</v>
      </c>
      <c r="M227" s="242">
        <v>45561</v>
      </c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</row>
    <row r="228" spans="1:63">
      <c r="A228" s="10">
        <f t="shared" si="3"/>
        <v>225</v>
      </c>
      <c r="B228" s="214" t="s">
        <v>1991</v>
      </c>
      <c r="C228" s="140">
        <v>864681</v>
      </c>
      <c r="D228" s="222" t="s">
        <v>1992</v>
      </c>
      <c r="E228" s="290" t="s">
        <v>40</v>
      </c>
      <c r="F228" s="224" t="s">
        <v>1082</v>
      </c>
      <c r="G228" s="140" t="s">
        <v>1993</v>
      </c>
      <c r="H228" s="105" t="s">
        <v>29</v>
      </c>
      <c r="I228" s="105" t="s">
        <v>1578</v>
      </c>
      <c r="J228" s="105" t="s">
        <v>31</v>
      </c>
      <c r="K228" s="105" t="s">
        <v>1994</v>
      </c>
      <c r="L228" s="242">
        <v>45148</v>
      </c>
      <c r="M228" s="242">
        <v>45513</v>
      </c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</row>
    <row r="229" spans="1:63" ht="76.5" hidden="1">
      <c r="A229" s="10">
        <f t="shared" si="3"/>
        <v>226</v>
      </c>
      <c r="B229" s="214" t="s">
        <v>788</v>
      </c>
      <c r="C229" s="140">
        <v>859623</v>
      </c>
      <c r="D229" s="222" t="s">
        <v>789</v>
      </c>
      <c r="E229" s="284" t="s">
        <v>17</v>
      </c>
      <c r="F229" s="225" t="s">
        <v>1077</v>
      </c>
      <c r="G229" s="217" t="s">
        <v>1974</v>
      </c>
      <c r="H229" s="105" t="s">
        <v>29</v>
      </c>
      <c r="I229" s="251" t="s">
        <v>1916</v>
      </c>
      <c r="J229" s="105" t="s">
        <v>85</v>
      </c>
      <c r="K229" s="251" t="s">
        <v>1995</v>
      </c>
      <c r="L229" s="230">
        <v>45139</v>
      </c>
      <c r="M229" s="230">
        <v>45519</v>
      </c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</row>
    <row r="230" spans="1:63">
      <c r="A230" s="40">
        <f t="shared" si="3"/>
        <v>227</v>
      </c>
      <c r="B230" s="218" t="s">
        <v>1996</v>
      </c>
      <c r="C230" s="217">
        <v>896208</v>
      </c>
      <c r="D230" s="234" t="s">
        <v>1997</v>
      </c>
      <c r="E230" s="282" t="s">
        <v>40</v>
      </c>
      <c r="F230" s="258" t="s">
        <v>1113</v>
      </c>
      <c r="G230" s="217" t="s">
        <v>298</v>
      </c>
      <c r="H230" s="216" t="s">
        <v>29</v>
      </c>
      <c r="I230" s="216" t="s">
        <v>1578</v>
      </c>
      <c r="J230" s="216" t="s">
        <v>31</v>
      </c>
      <c r="K230" s="216" t="s">
        <v>1998</v>
      </c>
      <c r="L230" s="243">
        <v>45152</v>
      </c>
      <c r="M230" s="243">
        <v>45517</v>
      </c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</row>
    <row r="231" spans="1:63" ht="30.75">
      <c r="A231" s="257">
        <f t="shared" si="3"/>
        <v>228</v>
      </c>
      <c r="B231" s="249" t="s">
        <v>1999</v>
      </c>
      <c r="C231" s="214">
        <v>896307</v>
      </c>
      <c r="D231" s="105" t="s">
        <v>2000</v>
      </c>
      <c r="E231" s="285" t="s">
        <v>26</v>
      </c>
      <c r="F231" s="251" t="s">
        <v>2001</v>
      </c>
      <c r="G231" s="140" t="s">
        <v>2002</v>
      </c>
      <c r="H231" s="105" t="s">
        <v>54</v>
      </c>
      <c r="I231" s="251" t="s">
        <v>1583</v>
      </c>
      <c r="J231" s="105" t="s">
        <v>31</v>
      </c>
      <c r="K231" s="105" t="s">
        <v>2003</v>
      </c>
      <c r="L231" s="244">
        <v>45146</v>
      </c>
      <c r="M231" s="244">
        <v>45498</v>
      </c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</row>
    <row r="232" spans="1:63" ht="30.75">
      <c r="A232" s="257">
        <f t="shared" si="3"/>
        <v>229</v>
      </c>
      <c r="B232" s="249" t="s">
        <v>2004</v>
      </c>
      <c r="C232" s="214">
        <v>896755</v>
      </c>
      <c r="D232" s="105" t="s">
        <v>2005</v>
      </c>
      <c r="E232" s="285" t="s">
        <v>40</v>
      </c>
      <c r="F232" s="105" t="s">
        <v>1964</v>
      </c>
      <c r="G232" s="140" t="s">
        <v>2006</v>
      </c>
      <c r="H232" s="105" t="s">
        <v>2007</v>
      </c>
      <c r="I232" s="251" t="s">
        <v>1583</v>
      </c>
      <c r="J232" s="105" t="s">
        <v>31</v>
      </c>
      <c r="K232" s="105" t="s">
        <v>2008</v>
      </c>
      <c r="L232" s="244">
        <v>45146</v>
      </c>
      <c r="M232" s="244">
        <v>45476</v>
      </c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</row>
    <row r="233" spans="1:63" ht="30.75">
      <c r="A233" s="257">
        <f t="shared" si="3"/>
        <v>230</v>
      </c>
      <c r="B233" s="249" t="s">
        <v>890</v>
      </c>
      <c r="C233" s="214">
        <v>881099</v>
      </c>
      <c r="D233" s="105" t="s">
        <v>891</v>
      </c>
      <c r="E233" s="285" t="s">
        <v>40</v>
      </c>
      <c r="F233" s="105" t="s">
        <v>1964</v>
      </c>
      <c r="G233" s="140" t="s">
        <v>2009</v>
      </c>
      <c r="H233" s="105" t="s">
        <v>54</v>
      </c>
      <c r="I233" s="251" t="s">
        <v>1583</v>
      </c>
      <c r="J233" s="105" t="s">
        <v>31</v>
      </c>
      <c r="K233" s="105" t="s">
        <v>2010</v>
      </c>
      <c r="L233" s="244">
        <v>45149</v>
      </c>
      <c r="M233" s="244">
        <v>45505</v>
      </c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</row>
    <row r="234" spans="1:63" ht="30.75">
      <c r="A234" s="257">
        <f t="shared" si="3"/>
        <v>231</v>
      </c>
      <c r="B234" s="249" t="s">
        <v>2011</v>
      </c>
      <c r="C234" s="140" t="str">
        <f>MID(K234,7,6)</f>
        <v>881591</v>
      </c>
      <c r="D234" s="105" t="s">
        <v>2012</v>
      </c>
      <c r="E234" s="285" t="s">
        <v>2013</v>
      </c>
      <c r="F234" s="105" t="s">
        <v>1187</v>
      </c>
      <c r="G234" s="105" t="s">
        <v>2014</v>
      </c>
      <c r="H234" s="105" t="s">
        <v>54</v>
      </c>
      <c r="I234" s="251" t="s">
        <v>1583</v>
      </c>
      <c r="J234" s="105" t="s">
        <v>31</v>
      </c>
      <c r="K234" s="105" t="s">
        <v>2015</v>
      </c>
      <c r="L234" s="244">
        <v>45155</v>
      </c>
      <c r="M234" s="244">
        <v>45576</v>
      </c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</row>
    <row r="235" spans="1:63" ht="45.75">
      <c r="A235" s="257">
        <f t="shared" si="3"/>
        <v>232</v>
      </c>
      <c r="B235" s="249" t="s">
        <v>852</v>
      </c>
      <c r="C235" s="140" t="str">
        <f t="shared" ref="C235:C247" si="4">MID(K235,7,6)</f>
        <v>890030</v>
      </c>
      <c r="D235" s="105" t="s">
        <v>2016</v>
      </c>
      <c r="E235" s="285" t="s">
        <v>26</v>
      </c>
      <c r="F235" s="251" t="s">
        <v>1852</v>
      </c>
      <c r="G235" s="105" t="s">
        <v>2017</v>
      </c>
      <c r="H235" s="105" t="s">
        <v>29</v>
      </c>
      <c r="I235" s="105" t="s">
        <v>1578</v>
      </c>
      <c r="J235" s="216" t="s">
        <v>31</v>
      </c>
      <c r="K235" s="216" t="s">
        <v>2018</v>
      </c>
      <c r="L235" s="253">
        <v>45155</v>
      </c>
      <c r="M235" s="244">
        <v>45539</v>
      </c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</row>
    <row r="236" spans="1:63" ht="45.75" hidden="1">
      <c r="A236" s="259">
        <f t="shared" si="3"/>
        <v>233</v>
      </c>
      <c r="B236" s="254" t="s">
        <v>852</v>
      </c>
      <c r="C236" s="217" t="str">
        <f t="shared" ref="C236" si="5">MID(K236,7,6)</f>
        <v>890030</v>
      </c>
      <c r="D236" s="216" t="s">
        <v>2016</v>
      </c>
      <c r="E236" s="291" t="s">
        <v>26</v>
      </c>
      <c r="F236" s="260" t="s">
        <v>1852</v>
      </c>
      <c r="G236" s="216" t="s">
        <v>2019</v>
      </c>
      <c r="H236" s="216" t="s">
        <v>29</v>
      </c>
      <c r="I236" s="234" t="s">
        <v>1578</v>
      </c>
      <c r="J236" s="216" t="s">
        <v>85</v>
      </c>
      <c r="K236" s="216" t="s">
        <v>2020</v>
      </c>
      <c r="L236" s="253">
        <v>45155</v>
      </c>
      <c r="M236" s="261">
        <v>45539</v>
      </c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</row>
    <row r="237" spans="1:63" ht="30.75">
      <c r="A237" s="257">
        <f t="shared" si="3"/>
        <v>234</v>
      </c>
      <c r="B237" s="254" t="s">
        <v>2021</v>
      </c>
      <c r="C237" s="217" t="str">
        <f t="shared" si="4"/>
        <v>896568</v>
      </c>
      <c r="D237" s="216" t="s">
        <v>2022</v>
      </c>
      <c r="E237" s="291" t="s">
        <v>40</v>
      </c>
      <c r="F237" s="216" t="s">
        <v>1113</v>
      </c>
      <c r="G237" s="217" t="s">
        <v>2023</v>
      </c>
      <c r="H237" s="216" t="s">
        <v>29</v>
      </c>
      <c r="I237" s="260" t="s">
        <v>1797</v>
      </c>
      <c r="J237" s="216" t="s">
        <v>31</v>
      </c>
      <c r="K237" s="216" t="s">
        <v>2024</v>
      </c>
      <c r="L237" s="253">
        <v>45156</v>
      </c>
      <c r="M237" s="253">
        <v>45521</v>
      </c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</row>
    <row r="238" spans="1:63" ht="30.75">
      <c r="A238" s="264">
        <f t="shared" si="3"/>
        <v>235</v>
      </c>
      <c r="B238" s="140" t="s">
        <v>2025</v>
      </c>
      <c r="C238" s="140" t="str">
        <f t="shared" si="4"/>
        <v>864773</v>
      </c>
      <c r="D238" s="105" t="s">
        <v>2026</v>
      </c>
      <c r="E238" s="285" t="s">
        <v>40</v>
      </c>
      <c r="F238" s="105" t="s">
        <v>1113</v>
      </c>
      <c r="G238" s="263" t="s">
        <v>2027</v>
      </c>
      <c r="H238" s="105" t="s">
        <v>29</v>
      </c>
      <c r="I238" s="251" t="s">
        <v>2028</v>
      </c>
      <c r="J238" s="105" t="s">
        <v>31</v>
      </c>
      <c r="K238" s="105" t="s">
        <v>2029</v>
      </c>
      <c r="L238" s="244">
        <v>45163</v>
      </c>
      <c r="M238" s="244">
        <v>45529</v>
      </c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</row>
    <row r="239" spans="1:63" ht="30.75">
      <c r="A239" s="265">
        <f t="shared" si="3"/>
        <v>236</v>
      </c>
      <c r="B239" s="217" t="s">
        <v>2030</v>
      </c>
      <c r="C239" s="217" t="str">
        <f t="shared" si="4"/>
        <v>866094</v>
      </c>
      <c r="D239" s="216" t="s">
        <v>2031</v>
      </c>
      <c r="E239" s="291" t="s">
        <v>40</v>
      </c>
      <c r="F239" s="216" t="s">
        <v>1113</v>
      </c>
      <c r="G239" s="266" t="s">
        <v>2027</v>
      </c>
      <c r="H239" s="216" t="s">
        <v>29</v>
      </c>
      <c r="I239" s="260" t="s">
        <v>2028</v>
      </c>
      <c r="J239" s="216" t="s">
        <v>31</v>
      </c>
      <c r="K239" s="216" t="s">
        <v>2032</v>
      </c>
      <c r="L239" s="253">
        <v>45163</v>
      </c>
      <c r="M239" s="253">
        <v>45559</v>
      </c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</row>
    <row r="240" spans="1:63" hidden="1">
      <c r="A240" s="265">
        <f t="shared" si="3"/>
        <v>237</v>
      </c>
      <c r="B240" s="254" t="s">
        <v>1728</v>
      </c>
      <c r="C240" s="217">
        <v>848231</v>
      </c>
      <c r="D240" s="216" t="s">
        <v>1729</v>
      </c>
      <c r="E240" s="291" t="s">
        <v>40</v>
      </c>
      <c r="F240" s="216" t="s">
        <v>1091</v>
      </c>
      <c r="G240" s="217" t="s">
        <v>1726</v>
      </c>
      <c r="H240" s="216" t="s">
        <v>20</v>
      </c>
      <c r="I240" s="216" t="s">
        <v>1583</v>
      </c>
      <c r="J240" s="216" t="s">
        <v>85</v>
      </c>
      <c r="K240" s="216" t="s">
        <v>2033</v>
      </c>
      <c r="L240" s="253">
        <v>45065</v>
      </c>
      <c r="M240" s="253">
        <v>45400</v>
      </c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</row>
    <row r="241" spans="1:63">
      <c r="A241" s="265">
        <f t="shared" si="3"/>
        <v>238</v>
      </c>
      <c r="B241" s="249" t="s">
        <v>2034</v>
      </c>
      <c r="C241" s="140" t="str">
        <f t="shared" si="4"/>
        <v>869733</v>
      </c>
      <c r="D241" s="105" t="s">
        <v>2035</v>
      </c>
      <c r="E241" s="291" t="s">
        <v>40</v>
      </c>
      <c r="F241" s="105" t="s">
        <v>1113</v>
      </c>
      <c r="G241" s="140" t="s">
        <v>2036</v>
      </c>
      <c r="H241" s="105" t="s">
        <v>29</v>
      </c>
      <c r="I241" s="105" t="s">
        <v>1578</v>
      </c>
      <c r="J241" s="105" t="s">
        <v>31</v>
      </c>
      <c r="K241" s="105" t="s">
        <v>2037</v>
      </c>
      <c r="L241" s="244">
        <v>45169</v>
      </c>
      <c r="M241" s="244">
        <v>45534</v>
      </c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</row>
    <row r="242" spans="1:63">
      <c r="A242" s="265">
        <f t="shared" si="3"/>
        <v>239</v>
      </c>
      <c r="B242" s="249" t="s">
        <v>2038</v>
      </c>
      <c r="C242" s="140" t="str">
        <f t="shared" si="4"/>
        <v>896541</v>
      </c>
      <c r="D242" s="105" t="s">
        <v>2039</v>
      </c>
      <c r="E242" s="291" t="s">
        <v>40</v>
      </c>
      <c r="F242" s="105" t="s">
        <v>1113</v>
      </c>
      <c r="G242" s="140" t="s">
        <v>2036</v>
      </c>
      <c r="H242" s="105" t="s">
        <v>29</v>
      </c>
      <c r="I242" s="105" t="s">
        <v>1578</v>
      </c>
      <c r="J242" s="105" t="s">
        <v>31</v>
      </c>
      <c r="K242" s="105" t="s">
        <v>2040</v>
      </c>
      <c r="L242" s="244">
        <v>45169</v>
      </c>
      <c r="M242" s="244">
        <v>45534</v>
      </c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</row>
    <row r="243" spans="1:63">
      <c r="A243" s="265">
        <f t="shared" si="3"/>
        <v>240</v>
      </c>
      <c r="B243" s="249" t="s">
        <v>2041</v>
      </c>
      <c r="C243" s="140" t="str">
        <f t="shared" si="4"/>
        <v>897439</v>
      </c>
      <c r="D243" s="105" t="s">
        <v>2042</v>
      </c>
      <c r="E243" s="291" t="s">
        <v>40</v>
      </c>
      <c r="F243" s="105" t="s">
        <v>1113</v>
      </c>
      <c r="G243" s="140" t="s">
        <v>2036</v>
      </c>
      <c r="H243" s="105" t="s">
        <v>29</v>
      </c>
      <c r="I243" s="105" t="s">
        <v>1578</v>
      </c>
      <c r="J243" s="105" t="s">
        <v>31</v>
      </c>
      <c r="K243" s="105" t="s">
        <v>2043</v>
      </c>
      <c r="L243" s="244">
        <v>45169</v>
      </c>
      <c r="M243" s="244">
        <v>45534</v>
      </c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</row>
    <row r="244" spans="1:63">
      <c r="A244" s="265">
        <f t="shared" si="3"/>
        <v>241</v>
      </c>
      <c r="B244" s="249" t="s">
        <v>2044</v>
      </c>
      <c r="C244" s="140" t="str">
        <f t="shared" si="4"/>
        <v>866647</v>
      </c>
      <c r="D244" s="105" t="s">
        <v>2045</v>
      </c>
      <c r="E244" s="291" t="s">
        <v>40</v>
      </c>
      <c r="F244" s="105" t="s">
        <v>1113</v>
      </c>
      <c r="G244" s="140" t="s">
        <v>2046</v>
      </c>
      <c r="H244" s="105" t="s">
        <v>29</v>
      </c>
      <c r="I244" s="105" t="s">
        <v>1578</v>
      </c>
      <c r="J244" s="105" t="s">
        <v>31</v>
      </c>
      <c r="K244" s="105" t="s">
        <v>2047</v>
      </c>
      <c r="L244" s="244">
        <v>45170</v>
      </c>
      <c r="M244" s="244">
        <v>45535</v>
      </c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</row>
    <row r="245" spans="1:63" ht="60.75">
      <c r="A245" s="265">
        <f t="shared" si="3"/>
        <v>242</v>
      </c>
      <c r="B245" s="249" t="s">
        <v>2048</v>
      </c>
      <c r="C245" s="140" t="str">
        <f t="shared" si="4"/>
        <v>869336</v>
      </c>
      <c r="D245" s="105" t="s">
        <v>2049</v>
      </c>
      <c r="E245" s="284" t="s">
        <v>17</v>
      </c>
      <c r="F245" s="105" t="s">
        <v>2050</v>
      </c>
      <c r="G245" s="140" t="s">
        <v>2051</v>
      </c>
      <c r="H245" s="105" t="s">
        <v>29</v>
      </c>
      <c r="I245" s="251" t="s">
        <v>2052</v>
      </c>
      <c r="J245" s="105" t="s">
        <v>31</v>
      </c>
      <c r="K245" s="105" t="s">
        <v>2053</v>
      </c>
      <c r="L245" s="244">
        <v>45170</v>
      </c>
      <c r="M245" s="244">
        <v>45535</v>
      </c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</row>
    <row r="246" spans="1:63">
      <c r="A246" s="267">
        <f t="shared" si="3"/>
        <v>243</v>
      </c>
      <c r="B246" s="254" t="s">
        <v>2054</v>
      </c>
      <c r="C246" s="217" t="str">
        <f t="shared" si="4"/>
        <v>867030</v>
      </c>
      <c r="D246" s="216" t="s">
        <v>2055</v>
      </c>
      <c r="E246" s="291" t="s">
        <v>40</v>
      </c>
      <c r="F246" s="216" t="s">
        <v>1113</v>
      </c>
      <c r="G246" s="217" t="s">
        <v>2056</v>
      </c>
      <c r="H246" s="216" t="s">
        <v>29</v>
      </c>
      <c r="I246" s="216" t="s">
        <v>1578</v>
      </c>
      <c r="J246" s="105" t="s">
        <v>31</v>
      </c>
      <c r="K246" s="105" t="s">
        <v>2057</v>
      </c>
      <c r="L246" s="244">
        <v>45173</v>
      </c>
      <c r="M246" s="244">
        <v>45538</v>
      </c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</row>
    <row r="247" spans="1:63" ht="30.75">
      <c r="A247" s="257">
        <f t="shared" si="3"/>
        <v>244</v>
      </c>
      <c r="B247" s="254" t="s">
        <v>2058</v>
      </c>
      <c r="C247" s="217" t="str">
        <f t="shared" si="4"/>
        <v>867733</v>
      </c>
      <c r="D247" s="216" t="s">
        <v>2059</v>
      </c>
      <c r="E247" s="291" t="s">
        <v>40</v>
      </c>
      <c r="F247" s="216" t="s">
        <v>1113</v>
      </c>
      <c r="G247" s="217" t="s">
        <v>2060</v>
      </c>
      <c r="H247" s="216" t="s">
        <v>29</v>
      </c>
      <c r="I247" s="260" t="s">
        <v>1797</v>
      </c>
      <c r="J247" s="231" t="s">
        <v>31</v>
      </c>
      <c r="K247" s="216" t="s">
        <v>2061</v>
      </c>
      <c r="L247" s="253">
        <v>45173</v>
      </c>
      <c r="M247" s="253">
        <v>45538</v>
      </c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</row>
    <row r="248" spans="1:63" ht="30.75">
      <c r="A248" s="264">
        <f t="shared" si="3"/>
        <v>245</v>
      </c>
      <c r="B248" s="219" t="s">
        <v>2065</v>
      </c>
      <c r="C248" s="277">
        <v>876007</v>
      </c>
      <c r="D248" s="268" t="s">
        <v>2066</v>
      </c>
      <c r="E248" s="291" t="s">
        <v>40</v>
      </c>
      <c r="F248" s="105" t="s">
        <v>1113</v>
      </c>
      <c r="G248" s="249" t="s">
        <v>2067</v>
      </c>
      <c r="H248" s="216" t="s">
        <v>29</v>
      </c>
      <c r="I248" s="251" t="s">
        <v>1797</v>
      </c>
      <c r="J248" s="231" t="s">
        <v>31</v>
      </c>
      <c r="K248" s="105" t="s">
        <v>2068</v>
      </c>
      <c r="L248" s="230">
        <v>45175</v>
      </c>
      <c r="M248" s="230">
        <v>45174</v>
      </c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</row>
    <row r="249" spans="1:63" ht="30.75">
      <c r="A249" s="265">
        <f t="shared" si="3"/>
        <v>246</v>
      </c>
      <c r="B249" s="219" t="s">
        <v>2069</v>
      </c>
      <c r="C249" s="277">
        <v>897511</v>
      </c>
      <c r="D249" s="268" t="s">
        <v>2070</v>
      </c>
      <c r="E249" s="291" t="s">
        <v>40</v>
      </c>
      <c r="F249" s="105" t="s">
        <v>1113</v>
      </c>
      <c r="G249" s="249" t="s">
        <v>2067</v>
      </c>
      <c r="H249" s="216" t="s">
        <v>29</v>
      </c>
      <c r="I249" s="251" t="s">
        <v>1797</v>
      </c>
      <c r="J249" s="231" t="s">
        <v>31</v>
      </c>
      <c r="K249" s="105" t="s">
        <v>2071</v>
      </c>
      <c r="L249" s="230">
        <v>45175</v>
      </c>
      <c r="M249" s="230">
        <v>45174</v>
      </c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</row>
    <row r="250" spans="1:63" ht="30.75">
      <c r="A250" s="265">
        <f t="shared" si="3"/>
        <v>247</v>
      </c>
      <c r="B250" s="219" t="s">
        <v>2072</v>
      </c>
      <c r="C250" s="277">
        <v>897512</v>
      </c>
      <c r="D250" s="268" t="s">
        <v>2073</v>
      </c>
      <c r="E250" s="291" t="s">
        <v>40</v>
      </c>
      <c r="F250" s="105" t="s">
        <v>1113</v>
      </c>
      <c r="G250" s="249" t="s">
        <v>2067</v>
      </c>
      <c r="H250" s="216" t="s">
        <v>29</v>
      </c>
      <c r="I250" s="251" t="s">
        <v>1797</v>
      </c>
      <c r="J250" s="231" t="s">
        <v>31</v>
      </c>
      <c r="K250" s="105" t="s">
        <v>2074</v>
      </c>
      <c r="L250" s="230">
        <v>45175</v>
      </c>
      <c r="M250" s="230">
        <v>45174</v>
      </c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</row>
    <row r="251" spans="1:63" ht="30.75">
      <c r="A251" s="265">
        <f t="shared" si="3"/>
        <v>248</v>
      </c>
      <c r="B251" s="219" t="s">
        <v>2075</v>
      </c>
      <c r="C251" s="277">
        <v>897513</v>
      </c>
      <c r="D251" s="268" t="s">
        <v>2076</v>
      </c>
      <c r="E251" s="291" t="s">
        <v>40</v>
      </c>
      <c r="F251" s="105" t="s">
        <v>1113</v>
      </c>
      <c r="G251" s="249" t="s">
        <v>2067</v>
      </c>
      <c r="H251" s="216" t="s">
        <v>29</v>
      </c>
      <c r="I251" s="251" t="s">
        <v>1797</v>
      </c>
      <c r="J251" s="231" t="s">
        <v>31</v>
      </c>
      <c r="K251" s="105" t="s">
        <v>2077</v>
      </c>
      <c r="L251" s="230">
        <v>45175</v>
      </c>
      <c r="M251" s="230">
        <v>45174</v>
      </c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</row>
    <row r="252" spans="1:63">
      <c r="A252" s="265">
        <f t="shared" si="3"/>
        <v>249</v>
      </c>
      <c r="B252" s="219" t="s">
        <v>2078</v>
      </c>
      <c r="C252" s="277">
        <v>867029</v>
      </c>
      <c r="D252" s="268" t="s">
        <v>2079</v>
      </c>
      <c r="E252" s="291" t="s">
        <v>40</v>
      </c>
      <c r="F252" s="105" t="s">
        <v>1113</v>
      </c>
      <c r="G252" s="249" t="s">
        <v>1987</v>
      </c>
      <c r="H252" s="216" t="s">
        <v>29</v>
      </c>
      <c r="I252" s="105" t="s">
        <v>1578</v>
      </c>
      <c r="J252" s="231" t="s">
        <v>31</v>
      </c>
      <c r="K252" s="105" t="s">
        <v>2080</v>
      </c>
      <c r="L252" s="230">
        <v>45180</v>
      </c>
      <c r="M252" s="230">
        <v>45179</v>
      </c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</row>
    <row r="253" spans="1:63" ht="30.75">
      <c r="A253" s="265">
        <f t="shared" si="3"/>
        <v>250</v>
      </c>
      <c r="B253" s="219" t="s">
        <v>169</v>
      </c>
      <c r="C253" s="277">
        <v>866117</v>
      </c>
      <c r="D253" s="268" t="s">
        <v>170</v>
      </c>
      <c r="E253" s="291" t="s">
        <v>40</v>
      </c>
      <c r="F253" s="105" t="s">
        <v>1113</v>
      </c>
      <c r="G253" s="249" t="s">
        <v>1907</v>
      </c>
      <c r="H253" s="216" t="s">
        <v>29</v>
      </c>
      <c r="I253" s="260" t="s">
        <v>2028</v>
      </c>
      <c r="J253" s="231" t="s">
        <v>31</v>
      </c>
      <c r="K253" s="105" t="s">
        <v>2081</v>
      </c>
      <c r="L253" s="230">
        <v>45180</v>
      </c>
      <c r="M253" s="230">
        <v>45179</v>
      </c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</row>
    <row r="254" spans="1:63" ht="30.75">
      <c r="A254" s="267">
        <f t="shared" si="3"/>
        <v>251</v>
      </c>
      <c r="B254" s="220" t="s">
        <v>812</v>
      </c>
      <c r="C254" s="278">
        <v>881092</v>
      </c>
      <c r="D254" s="269" t="s">
        <v>813</v>
      </c>
      <c r="E254" s="291" t="s">
        <v>40</v>
      </c>
      <c r="F254" s="216" t="s">
        <v>1113</v>
      </c>
      <c r="G254" s="254" t="s">
        <v>2082</v>
      </c>
      <c r="H254" s="216" t="s">
        <v>29</v>
      </c>
      <c r="I254" s="260" t="s">
        <v>1797</v>
      </c>
      <c r="J254" s="231" t="s">
        <v>31</v>
      </c>
      <c r="K254" s="216" t="s">
        <v>2083</v>
      </c>
      <c r="L254" s="270">
        <v>45182</v>
      </c>
      <c r="M254" s="270">
        <v>45521</v>
      </c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</row>
    <row r="255" spans="1:63" ht="45.75">
      <c r="A255" s="257">
        <f t="shared" si="3"/>
        <v>252</v>
      </c>
      <c r="B255" s="219" t="s">
        <v>59</v>
      </c>
      <c r="C255" s="277">
        <v>858847</v>
      </c>
      <c r="D255" s="268" t="s">
        <v>60</v>
      </c>
      <c r="E255" s="279" t="s">
        <v>17</v>
      </c>
      <c r="F255" s="105" t="s">
        <v>2050</v>
      </c>
      <c r="G255" s="249" t="s">
        <v>2084</v>
      </c>
      <c r="H255" s="105" t="s">
        <v>29</v>
      </c>
      <c r="I255" s="251" t="s">
        <v>2085</v>
      </c>
      <c r="J255" s="105" t="s">
        <v>31</v>
      </c>
      <c r="K255" s="105" t="s">
        <v>2086</v>
      </c>
      <c r="L255" s="230">
        <v>45182</v>
      </c>
      <c r="M255" s="230">
        <v>45233</v>
      </c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</row>
    <row r="256" spans="1:63">
      <c r="A256" s="257">
        <f t="shared" si="3"/>
        <v>253</v>
      </c>
      <c r="B256" s="219" t="s">
        <v>2087</v>
      </c>
      <c r="C256" s="277">
        <v>897437</v>
      </c>
      <c r="D256" s="268" t="s">
        <v>2088</v>
      </c>
      <c r="E256" s="285" t="s">
        <v>40</v>
      </c>
      <c r="F256" s="105" t="s">
        <v>1113</v>
      </c>
      <c r="G256" s="105" t="s">
        <v>1119</v>
      </c>
      <c r="H256" s="105" t="s">
        <v>29</v>
      </c>
      <c r="I256" s="105" t="s">
        <v>1578</v>
      </c>
      <c r="J256" s="105" t="s">
        <v>31</v>
      </c>
      <c r="K256" s="105" t="s">
        <v>2089</v>
      </c>
      <c r="L256" s="230">
        <v>45182</v>
      </c>
      <c r="M256" s="230">
        <v>45181</v>
      </c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</row>
    <row r="257" spans="1:63" ht="45.75">
      <c r="A257" s="257">
        <f t="shared" si="3"/>
        <v>254</v>
      </c>
      <c r="B257" s="219" t="s">
        <v>761</v>
      </c>
      <c r="C257" s="277">
        <v>872028</v>
      </c>
      <c r="D257" s="268" t="s">
        <v>762</v>
      </c>
      <c r="E257" s="285" t="s">
        <v>26</v>
      </c>
      <c r="F257" s="251" t="s">
        <v>1885</v>
      </c>
      <c r="G257" s="274" t="s">
        <v>2082</v>
      </c>
      <c r="H257" s="105" t="s">
        <v>29</v>
      </c>
      <c r="I257" s="105" t="s">
        <v>1578</v>
      </c>
      <c r="J257" s="105" t="s">
        <v>31</v>
      </c>
      <c r="K257" s="105" t="s">
        <v>2090</v>
      </c>
      <c r="L257" s="230">
        <v>45183</v>
      </c>
      <c r="M257" s="230">
        <v>45556</v>
      </c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</row>
    <row r="258" spans="1:63">
      <c r="A258" s="257">
        <f t="shared" si="3"/>
        <v>255</v>
      </c>
      <c r="B258" s="219" t="s">
        <v>2091</v>
      </c>
      <c r="C258" s="277">
        <v>863798</v>
      </c>
      <c r="D258" s="268" t="s">
        <v>2092</v>
      </c>
      <c r="E258" s="285" t="s">
        <v>40</v>
      </c>
      <c r="F258" s="105" t="s">
        <v>1113</v>
      </c>
      <c r="G258" s="249" t="s">
        <v>2093</v>
      </c>
      <c r="H258" s="105" t="s">
        <v>29</v>
      </c>
      <c r="I258" s="105" t="s">
        <v>1578</v>
      </c>
      <c r="J258" s="105" t="s">
        <v>31</v>
      </c>
      <c r="K258" s="105" t="s">
        <v>2094</v>
      </c>
      <c r="L258" s="230">
        <v>45183</v>
      </c>
      <c r="M258" s="230">
        <v>45548</v>
      </c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</row>
    <row r="259" spans="1:63" ht="30.75" hidden="1">
      <c r="A259" s="257">
        <f t="shared" si="3"/>
        <v>256</v>
      </c>
      <c r="B259" s="105" t="s">
        <v>2011</v>
      </c>
      <c r="C259" s="140" t="str">
        <f>MID(K259,7,6)</f>
        <v>881591</v>
      </c>
      <c r="D259" s="105" t="s">
        <v>2012</v>
      </c>
      <c r="E259" s="285" t="s">
        <v>2013</v>
      </c>
      <c r="F259" s="105" t="s">
        <v>1187</v>
      </c>
      <c r="G259" s="105" t="s">
        <v>2014</v>
      </c>
      <c r="H259" s="105" t="s">
        <v>54</v>
      </c>
      <c r="I259" s="251" t="s">
        <v>265</v>
      </c>
      <c r="J259" s="105" t="s">
        <v>85</v>
      </c>
      <c r="K259" s="251" t="s">
        <v>2095</v>
      </c>
      <c r="L259" s="244">
        <v>45155</v>
      </c>
      <c r="M259" s="244">
        <v>45576</v>
      </c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</row>
    <row r="260" spans="1:63" ht="45.75">
      <c r="A260" s="257">
        <f t="shared" si="3"/>
        <v>257</v>
      </c>
      <c r="B260" s="219" t="s">
        <v>2096</v>
      </c>
      <c r="C260" s="277">
        <v>896760</v>
      </c>
      <c r="D260" s="268" t="s">
        <v>2097</v>
      </c>
      <c r="E260" s="285" t="s">
        <v>26</v>
      </c>
      <c r="F260" s="251" t="s">
        <v>1967</v>
      </c>
      <c r="G260" s="274" t="s">
        <v>2098</v>
      </c>
      <c r="H260" s="105" t="s">
        <v>640</v>
      </c>
      <c r="I260" s="251" t="s">
        <v>1925</v>
      </c>
      <c r="J260" s="105" t="s">
        <v>31</v>
      </c>
      <c r="K260" s="105" t="s">
        <v>2099</v>
      </c>
      <c r="L260" s="230">
        <v>45188</v>
      </c>
      <c r="M260" s="230">
        <v>45553</v>
      </c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</row>
    <row r="261" spans="1:63" ht="30.75">
      <c r="A261" s="257">
        <f t="shared" si="3"/>
        <v>258</v>
      </c>
      <c r="B261" s="219" t="s">
        <v>2100</v>
      </c>
      <c r="C261" s="277">
        <v>897168</v>
      </c>
      <c r="D261" s="268" t="s">
        <v>2101</v>
      </c>
      <c r="E261" s="285" t="s">
        <v>132</v>
      </c>
      <c r="F261" s="105" t="s">
        <v>1187</v>
      </c>
      <c r="G261" s="274" t="s">
        <v>2102</v>
      </c>
      <c r="H261" s="105" t="s">
        <v>29</v>
      </c>
      <c r="I261" s="251" t="s">
        <v>265</v>
      </c>
      <c r="J261" s="105" t="s">
        <v>31</v>
      </c>
      <c r="K261" s="105" t="s">
        <v>2103</v>
      </c>
      <c r="L261" s="230">
        <v>45188</v>
      </c>
      <c r="M261" s="230">
        <v>45189</v>
      </c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</row>
    <row r="262" spans="1:63">
      <c r="A262" s="257">
        <f t="shared" si="3"/>
        <v>259</v>
      </c>
      <c r="B262" s="219" t="s">
        <v>2104</v>
      </c>
      <c r="C262" s="277">
        <v>897444</v>
      </c>
      <c r="D262" s="268" t="s">
        <v>2105</v>
      </c>
      <c r="E262" s="285" t="s">
        <v>40</v>
      </c>
      <c r="F262" s="105" t="s">
        <v>1113</v>
      </c>
      <c r="G262" s="105" t="s">
        <v>2106</v>
      </c>
      <c r="H262" s="105" t="s">
        <v>29</v>
      </c>
      <c r="I262" s="105" t="s">
        <v>1578</v>
      </c>
      <c r="J262" s="105" t="s">
        <v>31</v>
      </c>
      <c r="K262" s="105" t="s">
        <v>2107</v>
      </c>
      <c r="L262" s="230">
        <v>45188</v>
      </c>
      <c r="M262" s="230">
        <v>45553</v>
      </c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</row>
    <row r="263" spans="1:63">
      <c r="A263" s="257">
        <f t="shared" si="3"/>
        <v>260</v>
      </c>
      <c r="B263" s="219" t="s">
        <v>2108</v>
      </c>
      <c r="C263" s="277">
        <v>875188</v>
      </c>
      <c r="D263" s="268" t="s">
        <v>2109</v>
      </c>
      <c r="E263" s="285" t="s">
        <v>40</v>
      </c>
      <c r="F263" s="105" t="s">
        <v>1113</v>
      </c>
      <c r="G263" s="105" t="s">
        <v>2106</v>
      </c>
      <c r="H263" s="105" t="s">
        <v>29</v>
      </c>
      <c r="I263" s="105" t="s">
        <v>1578</v>
      </c>
      <c r="J263" s="105" t="s">
        <v>31</v>
      </c>
      <c r="K263" s="105" t="s">
        <v>2110</v>
      </c>
      <c r="L263" s="230">
        <v>45188</v>
      </c>
      <c r="M263" s="230">
        <v>45553</v>
      </c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</row>
    <row r="264" spans="1:63" ht="76.5">
      <c r="A264" s="257">
        <f t="shared" si="3"/>
        <v>261</v>
      </c>
      <c r="B264" s="219" t="s">
        <v>1138</v>
      </c>
      <c r="C264" s="277">
        <v>855848</v>
      </c>
      <c r="D264" s="268" t="s">
        <v>1139</v>
      </c>
      <c r="E264" s="279" t="s">
        <v>17</v>
      </c>
      <c r="F264" s="105" t="s">
        <v>2050</v>
      </c>
      <c r="G264" s="105" t="s">
        <v>2111</v>
      </c>
      <c r="H264" s="105" t="s">
        <v>29</v>
      </c>
      <c r="I264" s="251" t="s">
        <v>2112</v>
      </c>
      <c r="J264" s="105" t="s">
        <v>31</v>
      </c>
      <c r="K264" s="105" t="s">
        <v>2113</v>
      </c>
      <c r="L264" s="230">
        <v>45189</v>
      </c>
      <c r="M264" s="230">
        <v>45632</v>
      </c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</row>
    <row r="265" spans="1:63" ht="30.75">
      <c r="A265" s="257">
        <f t="shared" si="3"/>
        <v>262</v>
      </c>
      <c r="B265" s="219" t="s">
        <v>865</v>
      </c>
      <c r="C265" s="277">
        <v>889415</v>
      </c>
      <c r="D265" s="268" t="s">
        <v>866</v>
      </c>
      <c r="E265" s="285" t="s">
        <v>40</v>
      </c>
      <c r="F265" s="105" t="s">
        <v>2114</v>
      </c>
      <c r="G265" s="274" t="s">
        <v>2115</v>
      </c>
      <c r="H265" s="105" t="s">
        <v>54</v>
      </c>
      <c r="I265" s="251" t="s">
        <v>1583</v>
      </c>
      <c r="J265" s="105" t="s">
        <v>31</v>
      </c>
      <c r="K265" s="105" t="s">
        <v>2116</v>
      </c>
      <c r="L265" s="230">
        <v>45191</v>
      </c>
      <c r="M265" s="230">
        <v>45543</v>
      </c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</row>
    <row r="266" spans="1:63" ht="30.75">
      <c r="A266" s="257">
        <f t="shared" si="3"/>
        <v>263</v>
      </c>
      <c r="B266" s="219" t="s">
        <v>2117</v>
      </c>
      <c r="C266" s="277">
        <v>896737</v>
      </c>
      <c r="D266" s="268" t="s">
        <v>2118</v>
      </c>
      <c r="E266" s="279" t="s">
        <v>17</v>
      </c>
      <c r="F266" s="105" t="s">
        <v>2050</v>
      </c>
      <c r="G266" s="274" t="s">
        <v>2119</v>
      </c>
      <c r="H266" s="105" t="s">
        <v>54</v>
      </c>
      <c r="I266" s="251" t="s">
        <v>1583</v>
      </c>
      <c r="J266" s="105" t="s">
        <v>31</v>
      </c>
      <c r="K266" s="105" t="s">
        <v>2120</v>
      </c>
      <c r="L266" s="242">
        <v>45194</v>
      </c>
      <c r="M266" s="244">
        <v>45556</v>
      </c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</row>
    <row r="267" spans="1:63">
      <c r="A267" s="257">
        <f t="shared" ref="A267:A351" si="6">A266+1</f>
        <v>264</v>
      </c>
      <c r="B267" s="272" t="s">
        <v>2121</v>
      </c>
      <c r="C267" s="273">
        <v>868082</v>
      </c>
      <c r="D267" s="273" t="s">
        <v>2122</v>
      </c>
      <c r="E267" s="285" t="s">
        <v>40</v>
      </c>
      <c r="F267" s="242" t="s">
        <v>1113</v>
      </c>
      <c r="G267" s="140" t="s">
        <v>2123</v>
      </c>
      <c r="H267" s="105" t="s">
        <v>29</v>
      </c>
      <c r="I267" s="105" t="s">
        <v>1615</v>
      </c>
      <c r="J267" s="105" t="s">
        <v>31</v>
      </c>
      <c r="K267" s="105" t="s">
        <v>2124</v>
      </c>
      <c r="L267" s="271">
        <v>45195</v>
      </c>
      <c r="M267" s="271">
        <v>45560</v>
      </c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</row>
    <row r="268" spans="1:63">
      <c r="A268" s="257">
        <f t="shared" si="6"/>
        <v>265</v>
      </c>
      <c r="B268" s="272" t="s">
        <v>2125</v>
      </c>
      <c r="C268" s="273">
        <v>897347</v>
      </c>
      <c r="D268" s="273" t="s">
        <v>2126</v>
      </c>
      <c r="E268" s="285" t="s">
        <v>40</v>
      </c>
      <c r="F268" s="242" t="s">
        <v>1113</v>
      </c>
      <c r="G268" s="140" t="s">
        <v>2127</v>
      </c>
      <c r="H268" s="105" t="s">
        <v>29</v>
      </c>
      <c r="I268" s="105" t="s">
        <v>1797</v>
      </c>
      <c r="J268" s="105" t="s">
        <v>31</v>
      </c>
      <c r="K268" s="105" t="s">
        <v>2128</v>
      </c>
      <c r="L268" s="242">
        <v>45197</v>
      </c>
      <c r="M268" s="242">
        <v>45196</v>
      </c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</row>
    <row r="269" spans="1:63">
      <c r="A269" s="257">
        <f t="shared" si="6"/>
        <v>266</v>
      </c>
      <c r="B269" s="272" t="s">
        <v>2129</v>
      </c>
      <c r="C269" s="273">
        <v>867425</v>
      </c>
      <c r="D269" s="273" t="s">
        <v>2130</v>
      </c>
      <c r="E269" s="285" t="s">
        <v>40</v>
      </c>
      <c r="F269" s="242" t="s">
        <v>1113</v>
      </c>
      <c r="G269" s="140" t="s">
        <v>1119</v>
      </c>
      <c r="H269" s="105" t="s">
        <v>29</v>
      </c>
      <c r="I269" s="105" t="s">
        <v>1797</v>
      </c>
      <c r="J269" s="105" t="s">
        <v>31</v>
      </c>
      <c r="K269" s="105" t="s">
        <v>2131</v>
      </c>
      <c r="L269" s="271">
        <v>45197</v>
      </c>
      <c r="M269" s="271">
        <v>45196</v>
      </c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</row>
    <row r="270" spans="1:63" ht="31.5" customHeight="1">
      <c r="A270" s="257">
        <f t="shared" si="6"/>
        <v>267</v>
      </c>
      <c r="B270" s="214" t="s">
        <v>925</v>
      </c>
      <c r="C270" s="277">
        <v>866681</v>
      </c>
      <c r="D270" s="277" t="s">
        <v>926</v>
      </c>
      <c r="E270" s="285" t="s">
        <v>26</v>
      </c>
      <c r="F270" s="251" t="s">
        <v>1967</v>
      </c>
      <c r="G270" s="140" t="s">
        <v>2132</v>
      </c>
      <c r="H270" s="105" t="s">
        <v>29</v>
      </c>
      <c r="I270" s="105" t="s">
        <v>1797</v>
      </c>
      <c r="J270" s="105" t="s">
        <v>31</v>
      </c>
      <c r="K270" s="105" t="s">
        <v>2133</v>
      </c>
      <c r="L270" s="293">
        <v>45198</v>
      </c>
      <c r="M270" s="293">
        <v>45387</v>
      </c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</row>
    <row r="271" spans="1:63" ht="76.5">
      <c r="A271" s="257">
        <f t="shared" si="6"/>
        <v>268</v>
      </c>
      <c r="B271" s="272" t="s">
        <v>1054</v>
      </c>
      <c r="C271" s="273">
        <v>854883</v>
      </c>
      <c r="D271" s="273" t="s">
        <v>1055</v>
      </c>
      <c r="E271" s="285" t="s">
        <v>17</v>
      </c>
      <c r="F271" s="105" t="s">
        <v>2050</v>
      </c>
      <c r="G271" s="140" t="s">
        <v>2134</v>
      </c>
      <c r="H271" s="105" t="s">
        <v>29</v>
      </c>
      <c r="I271" s="251" t="s">
        <v>2135</v>
      </c>
      <c r="J271" s="105" t="s">
        <v>31</v>
      </c>
      <c r="K271" s="105" t="s">
        <v>2136</v>
      </c>
      <c r="L271" s="271">
        <v>45201</v>
      </c>
      <c r="M271" s="271">
        <v>45599</v>
      </c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</row>
    <row r="272" spans="1:63" ht="76.5">
      <c r="A272" s="257">
        <f t="shared" si="6"/>
        <v>269</v>
      </c>
      <c r="B272" s="272" t="s">
        <v>940</v>
      </c>
      <c r="C272" s="273">
        <v>866646</v>
      </c>
      <c r="D272" s="273" t="s">
        <v>941</v>
      </c>
      <c r="E272" s="285" t="s">
        <v>26</v>
      </c>
      <c r="F272" s="251" t="s">
        <v>1967</v>
      </c>
      <c r="G272" s="140" t="s">
        <v>2132</v>
      </c>
      <c r="H272" s="105" t="s">
        <v>29</v>
      </c>
      <c r="I272" s="251" t="s">
        <v>2135</v>
      </c>
      <c r="J272" s="105" t="s">
        <v>31</v>
      </c>
      <c r="K272" s="105" t="s">
        <v>2137</v>
      </c>
      <c r="L272" s="271">
        <v>45201</v>
      </c>
      <c r="M272" s="271">
        <v>45570</v>
      </c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</row>
    <row r="273" spans="1:63" ht="45.75">
      <c r="A273" s="257">
        <f t="shared" si="6"/>
        <v>270</v>
      </c>
      <c r="B273" s="272" t="s">
        <v>452</v>
      </c>
      <c r="C273" s="273">
        <v>857149</v>
      </c>
      <c r="D273" s="273" t="s">
        <v>453</v>
      </c>
      <c r="E273" s="279" t="s">
        <v>17</v>
      </c>
      <c r="F273" s="105" t="s">
        <v>2050</v>
      </c>
      <c r="G273" s="140" t="s">
        <v>2138</v>
      </c>
      <c r="H273" s="105" t="s">
        <v>29</v>
      </c>
      <c r="I273" s="251" t="s">
        <v>2085</v>
      </c>
      <c r="J273" s="105" t="s">
        <v>31</v>
      </c>
      <c r="K273" s="105" t="s">
        <v>2139</v>
      </c>
      <c r="L273" s="271">
        <v>45201</v>
      </c>
      <c r="M273" s="271">
        <v>45596</v>
      </c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</row>
    <row r="274" spans="1:63">
      <c r="A274" s="257">
        <f t="shared" si="6"/>
        <v>271</v>
      </c>
      <c r="B274" s="272" t="s">
        <v>2140</v>
      </c>
      <c r="C274" s="273">
        <v>897467</v>
      </c>
      <c r="D274" s="273" t="s">
        <v>2141</v>
      </c>
      <c r="E274" s="285" t="s">
        <v>40</v>
      </c>
      <c r="F274" s="242" t="s">
        <v>1856</v>
      </c>
      <c r="G274" s="140" t="s">
        <v>2142</v>
      </c>
      <c r="H274" s="105" t="s">
        <v>29</v>
      </c>
      <c r="I274" s="105" t="s">
        <v>2143</v>
      </c>
      <c r="J274" s="105" t="s">
        <v>31</v>
      </c>
      <c r="K274" s="105" t="s">
        <v>2144</v>
      </c>
      <c r="L274" s="271">
        <v>45201</v>
      </c>
      <c r="M274" s="271">
        <v>45566</v>
      </c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</row>
    <row r="275" spans="1:63">
      <c r="A275" s="257">
        <f t="shared" si="6"/>
        <v>272</v>
      </c>
      <c r="B275" s="272" t="s">
        <v>2145</v>
      </c>
      <c r="C275" s="273">
        <v>897306</v>
      </c>
      <c r="D275" s="273" t="s">
        <v>2146</v>
      </c>
      <c r="E275" s="285" t="s">
        <v>40</v>
      </c>
      <c r="F275" s="242" t="s">
        <v>1113</v>
      </c>
      <c r="G275" s="140" t="s">
        <v>2147</v>
      </c>
      <c r="H275" s="105" t="s">
        <v>29</v>
      </c>
      <c r="I275" s="105" t="s">
        <v>1578</v>
      </c>
      <c r="J275" s="105" t="s">
        <v>31</v>
      </c>
      <c r="K275" s="105" t="s">
        <v>2148</v>
      </c>
      <c r="L275" s="271">
        <v>45202</v>
      </c>
      <c r="M275" s="271">
        <v>45567</v>
      </c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</row>
    <row r="276" spans="1:63">
      <c r="A276" s="257">
        <f>A275+1</f>
        <v>273</v>
      </c>
      <c r="B276" s="272" t="s">
        <v>2149</v>
      </c>
      <c r="C276" s="273">
        <v>896432</v>
      </c>
      <c r="D276" s="273" t="s">
        <v>2150</v>
      </c>
      <c r="E276" s="279" t="s">
        <v>17</v>
      </c>
      <c r="F276" s="105" t="s">
        <v>2050</v>
      </c>
      <c r="G276" s="140" t="s">
        <v>2151</v>
      </c>
      <c r="H276" s="105" t="s">
        <v>54</v>
      </c>
      <c r="I276" s="105" t="s">
        <v>1583</v>
      </c>
      <c r="J276" s="105" t="s">
        <v>31</v>
      </c>
      <c r="K276" s="105" t="s">
        <v>2152</v>
      </c>
      <c r="L276" s="271">
        <v>45205</v>
      </c>
      <c r="M276" s="271">
        <v>45579</v>
      </c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</row>
    <row r="277" spans="1:63" ht="30.75">
      <c r="A277" s="257">
        <f t="shared" si="6"/>
        <v>274</v>
      </c>
      <c r="B277" s="272" t="s">
        <v>2153</v>
      </c>
      <c r="C277" s="273">
        <v>866898</v>
      </c>
      <c r="D277" s="273" t="s">
        <v>2154</v>
      </c>
      <c r="E277" s="285" t="s">
        <v>26</v>
      </c>
      <c r="F277" s="251" t="s">
        <v>1967</v>
      </c>
      <c r="G277" s="140" t="s">
        <v>2155</v>
      </c>
      <c r="H277" s="105" t="s">
        <v>2156</v>
      </c>
      <c r="I277" s="105" t="s">
        <v>1583</v>
      </c>
      <c r="J277" s="105" t="s">
        <v>31</v>
      </c>
      <c r="K277" s="105" t="s">
        <v>2157</v>
      </c>
      <c r="L277" s="271">
        <v>45205</v>
      </c>
      <c r="M277" s="271">
        <v>45564</v>
      </c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</row>
    <row r="278" spans="1:63">
      <c r="A278" s="257">
        <f t="shared" si="6"/>
        <v>275</v>
      </c>
      <c r="B278" s="272" t="s">
        <v>2158</v>
      </c>
      <c r="C278" s="273">
        <v>892435</v>
      </c>
      <c r="D278" s="273" t="s">
        <v>2159</v>
      </c>
      <c r="E278" s="285" t="s">
        <v>40</v>
      </c>
      <c r="F278" s="251" t="s">
        <v>2160</v>
      </c>
      <c r="G278" s="140" t="s">
        <v>2161</v>
      </c>
      <c r="H278" s="105" t="s">
        <v>29</v>
      </c>
      <c r="I278" s="105" t="s">
        <v>1797</v>
      </c>
      <c r="J278" s="105" t="s">
        <v>31</v>
      </c>
      <c r="K278" s="105" t="s">
        <v>2162</v>
      </c>
      <c r="L278" s="271">
        <v>45209</v>
      </c>
      <c r="M278" s="271">
        <v>45574</v>
      </c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</row>
    <row r="279" spans="1:63" ht="30.75">
      <c r="A279" s="257">
        <f t="shared" si="6"/>
        <v>276</v>
      </c>
      <c r="B279" s="272" t="s">
        <v>958</v>
      </c>
      <c r="C279" s="273">
        <v>889444</v>
      </c>
      <c r="D279" s="273" t="s">
        <v>2163</v>
      </c>
      <c r="E279" s="285" t="s">
        <v>26</v>
      </c>
      <c r="F279" s="251" t="s">
        <v>1967</v>
      </c>
      <c r="G279" s="140" t="s">
        <v>1695</v>
      </c>
      <c r="H279" s="105" t="s">
        <v>29</v>
      </c>
      <c r="I279" s="105" t="s">
        <v>1578</v>
      </c>
      <c r="J279" s="105" t="s">
        <v>31</v>
      </c>
      <c r="K279" s="105" t="s">
        <v>2164</v>
      </c>
      <c r="L279" s="271">
        <v>45209</v>
      </c>
      <c r="M279" s="271">
        <v>45575</v>
      </c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</row>
    <row r="280" spans="1:63" hidden="1">
      <c r="A280" s="257">
        <f t="shared" si="6"/>
        <v>277</v>
      </c>
      <c r="B280" s="272" t="s">
        <v>2125</v>
      </c>
      <c r="C280" s="273">
        <v>897347</v>
      </c>
      <c r="D280" s="273" t="s">
        <v>2165</v>
      </c>
      <c r="E280" s="285" t="s">
        <v>40</v>
      </c>
      <c r="F280" s="242" t="s">
        <v>1113</v>
      </c>
      <c r="G280" s="140" t="s">
        <v>2127</v>
      </c>
      <c r="H280" s="105" t="s">
        <v>29</v>
      </c>
      <c r="I280" s="105" t="s">
        <v>1797</v>
      </c>
      <c r="J280" s="105" t="s">
        <v>2166</v>
      </c>
      <c r="K280" s="105" t="s">
        <v>2167</v>
      </c>
      <c r="L280" s="242">
        <v>45197</v>
      </c>
      <c r="M280" s="242">
        <v>45196</v>
      </c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</row>
    <row r="281" spans="1:63" hidden="1">
      <c r="A281" s="257">
        <f t="shared" si="6"/>
        <v>278</v>
      </c>
      <c r="B281" s="272" t="s">
        <v>2125</v>
      </c>
      <c r="C281" s="273">
        <v>897347</v>
      </c>
      <c r="D281" s="273" t="s">
        <v>2168</v>
      </c>
      <c r="E281" s="285" t="s">
        <v>40</v>
      </c>
      <c r="F281" s="242" t="s">
        <v>1113</v>
      </c>
      <c r="G281" s="140" t="s">
        <v>2127</v>
      </c>
      <c r="H281" s="105" t="s">
        <v>29</v>
      </c>
      <c r="I281" s="105" t="s">
        <v>1797</v>
      </c>
      <c r="J281" s="105" t="s">
        <v>2166</v>
      </c>
      <c r="K281" s="105" t="s">
        <v>2169</v>
      </c>
      <c r="L281" s="242">
        <v>45197</v>
      </c>
      <c r="M281" s="242">
        <v>45196</v>
      </c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</row>
    <row r="282" spans="1:63" ht="30.75">
      <c r="A282" s="257">
        <f t="shared" si="6"/>
        <v>279</v>
      </c>
      <c r="B282" s="272" t="s">
        <v>2170</v>
      </c>
      <c r="C282" s="273">
        <v>867427</v>
      </c>
      <c r="D282" s="273" t="s">
        <v>2171</v>
      </c>
      <c r="E282" s="285" t="s">
        <v>40</v>
      </c>
      <c r="F282" s="251" t="s">
        <v>2160</v>
      </c>
      <c r="G282" s="140" t="s">
        <v>2172</v>
      </c>
      <c r="H282" s="105" t="s">
        <v>29</v>
      </c>
      <c r="I282" s="105" t="s">
        <v>1578</v>
      </c>
      <c r="J282" s="105" t="s">
        <v>31</v>
      </c>
      <c r="K282" s="105" t="s">
        <v>2173</v>
      </c>
      <c r="L282" s="271">
        <v>45210</v>
      </c>
      <c r="M282" s="271">
        <v>45575</v>
      </c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</row>
    <row r="283" spans="1:63">
      <c r="A283" s="257">
        <f t="shared" si="6"/>
        <v>280</v>
      </c>
      <c r="B283" s="272" t="s">
        <v>2174</v>
      </c>
      <c r="C283" s="273">
        <v>866856</v>
      </c>
      <c r="D283" s="273" t="s">
        <v>2175</v>
      </c>
      <c r="E283" s="285" t="s">
        <v>40</v>
      </c>
      <c r="F283" s="251" t="s">
        <v>2160</v>
      </c>
      <c r="G283" s="140" t="s">
        <v>2176</v>
      </c>
      <c r="H283" s="105" t="s">
        <v>29</v>
      </c>
      <c r="I283" s="105" t="s">
        <v>1578</v>
      </c>
      <c r="J283" s="105" t="s">
        <v>31</v>
      </c>
      <c r="K283" s="105" t="s">
        <v>2177</v>
      </c>
      <c r="L283" s="271">
        <v>45212</v>
      </c>
      <c r="M283" s="271">
        <v>45577</v>
      </c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</row>
    <row r="284" spans="1:63" ht="30.75">
      <c r="A284" s="257">
        <f t="shared" si="6"/>
        <v>281</v>
      </c>
      <c r="B284" s="272" t="s">
        <v>2178</v>
      </c>
      <c r="C284" s="273">
        <v>898024</v>
      </c>
      <c r="D284" s="273" t="s">
        <v>2179</v>
      </c>
      <c r="E284" s="285" t="s">
        <v>40</v>
      </c>
      <c r="F284" s="251" t="s">
        <v>1967</v>
      </c>
      <c r="G284" s="140" t="s">
        <v>2180</v>
      </c>
      <c r="H284" s="105" t="s">
        <v>29</v>
      </c>
      <c r="I284" s="105" t="s">
        <v>1578</v>
      </c>
      <c r="J284" s="105" t="s">
        <v>31</v>
      </c>
      <c r="K284" s="105" t="s">
        <v>2181</v>
      </c>
      <c r="L284" s="271">
        <v>45212</v>
      </c>
      <c r="M284" s="271">
        <v>45577</v>
      </c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</row>
    <row r="285" spans="1:63">
      <c r="A285" s="257">
        <f t="shared" si="6"/>
        <v>282</v>
      </c>
      <c r="B285" s="272" t="s">
        <v>2182</v>
      </c>
      <c r="C285" s="273">
        <v>898090</v>
      </c>
      <c r="D285" s="273" t="s">
        <v>2183</v>
      </c>
      <c r="E285" s="285" t="s">
        <v>40</v>
      </c>
      <c r="F285" s="251" t="s">
        <v>2160</v>
      </c>
      <c r="G285" s="140" t="s">
        <v>2184</v>
      </c>
      <c r="H285" s="105" t="s">
        <v>29</v>
      </c>
      <c r="I285" s="105" t="s">
        <v>2185</v>
      </c>
      <c r="J285" s="105" t="s">
        <v>31</v>
      </c>
      <c r="K285" s="105" t="s">
        <v>2186</v>
      </c>
      <c r="L285" s="271">
        <v>45215</v>
      </c>
      <c r="M285" s="271">
        <v>45580</v>
      </c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</row>
    <row r="286" spans="1:63">
      <c r="A286" s="257">
        <f t="shared" si="6"/>
        <v>283</v>
      </c>
      <c r="B286" s="272" t="s">
        <v>980</v>
      </c>
      <c r="C286" s="273">
        <v>865270</v>
      </c>
      <c r="D286" s="273" t="s">
        <v>2187</v>
      </c>
      <c r="E286" s="285" t="s">
        <v>40</v>
      </c>
      <c r="F286" s="251" t="s">
        <v>2188</v>
      </c>
      <c r="G286" s="140" t="s">
        <v>2189</v>
      </c>
      <c r="H286" s="105" t="s">
        <v>29</v>
      </c>
      <c r="I286" s="105" t="s">
        <v>2185</v>
      </c>
      <c r="J286" s="105" t="s">
        <v>31</v>
      </c>
      <c r="K286" s="105" t="s">
        <v>2190</v>
      </c>
      <c r="L286" s="271">
        <v>45215</v>
      </c>
      <c r="M286" s="271">
        <v>45582</v>
      </c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</row>
    <row r="287" spans="1:63" ht="30.75">
      <c r="A287" s="257">
        <f t="shared" si="6"/>
        <v>284</v>
      </c>
      <c r="B287" s="272" t="s">
        <v>2191</v>
      </c>
      <c r="C287" s="273">
        <v>883350</v>
      </c>
      <c r="D287" s="273" t="s">
        <v>2192</v>
      </c>
      <c r="E287" s="285" t="s">
        <v>40</v>
      </c>
      <c r="F287" s="251" t="s">
        <v>2193</v>
      </c>
      <c r="G287" s="140" t="s">
        <v>2194</v>
      </c>
      <c r="H287" s="105" t="s">
        <v>29</v>
      </c>
      <c r="I287" s="105" t="s">
        <v>2185</v>
      </c>
      <c r="J287" s="105" t="s">
        <v>31</v>
      </c>
      <c r="K287" s="105" t="s">
        <v>2195</v>
      </c>
      <c r="L287" s="271">
        <v>45217</v>
      </c>
      <c r="M287" s="271">
        <v>45582</v>
      </c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</row>
    <row r="288" spans="1:63">
      <c r="A288" s="257">
        <f t="shared" si="6"/>
        <v>285</v>
      </c>
      <c r="B288" s="272" t="s">
        <v>2196</v>
      </c>
      <c r="C288" s="273">
        <v>898232</v>
      </c>
      <c r="D288" s="273" t="s">
        <v>2197</v>
      </c>
      <c r="E288" s="285" t="s">
        <v>40</v>
      </c>
      <c r="F288" s="251" t="s">
        <v>2198</v>
      </c>
      <c r="G288" s="140" t="s">
        <v>2194</v>
      </c>
      <c r="H288" s="105" t="s">
        <v>29</v>
      </c>
      <c r="I288" s="105" t="s">
        <v>2185</v>
      </c>
      <c r="J288" s="105" t="s">
        <v>31</v>
      </c>
      <c r="K288" s="105" t="s">
        <v>2199</v>
      </c>
      <c r="L288" s="271">
        <v>45217</v>
      </c>
      <c r="M288" s="271">
        <v>45582</v>
      </c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</row>
    <row r="289" spans="1:63" ht="30.75" hidden="1">
      <c r="A289" s="257">
        <f t="shared" si="6"/>
        <v>286</v>
      </c>
      <c r="B289" s="272" t="s">
        <v>2178</v>
      </c>
      <c r="C289" s="273">
        <v>898024</v>
      </c>
      <c r="D289" s="273" t="s">
        <v>2179</v>
      </c>
      <c r="E289" s="285" t="s">
        <v>40</v>
      </c>
      <c r="F289" s="251" t="s">
        <v>1967</v>
      </c>
      <c r="G289" s="140" t="s">
        <v>2180</v>
      </c>
      <c r="H289" s="105" t="s">
        <v>29</v>
      </c>
      <c r="I289" s="105" t="s">
        <v>2200</v>
      </c>
      <c r="J289" s="105" t="s">
        <v>2166</v>
      </c>
      <c r="K289" s="105" t="s">
        <v>2201</v>
      </c>
      <c r="L289" s="271">
        <v>45212</v>
      </c>
      <c r="M289" s="271">
        <v>45577</v>
      </c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</row>
    <row r="290" spans="1:63">
      <c r="A290" s="257">
        <f t="shared" si="6"/>
        <v>287</v>
      </c>
      <c r="B290" s="272" t="s">
        <v>1050</v>
      </c>
      <c r="C290" s="273">
        <v>882629</v>
      </c>
      <c r="D290" s="273" t="s">
        <v>1051</v>
      </c>
      <c r="E290" s="285" t="s">
        <v>132</v>
      </c>
      <c r="F290" s="105" t="s">
        <v>1187</v>
      </c>
      <c r="G290" s="140" t="s">
        <v>2202</v>
      </c>
      <c r="H290" s="105" t="s">
        <v>54</v>
      </c>
      <c r="I290" s="105" t="s">
        <v>135</v>
      </c>
      <c r="J290" s="105" t="s">
        <v>31</v>
      </c>
      <c r="K290" s="105" t="s">
        <v>2203</v>
      </c>
      <c r="L290" s="271">
        <v>45218</v>
      </c>
      <c r="M290" s="271">
        <v>45586</v>
      </c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</row>
    <row r="291" spans="1:63">
      <c r="A291" s="257">
        <f t="shared" si="6"/>
        <v>288</v>
      </c>
      <c r="B291" s="272" t="s">
        <v>194</v>
      </c>
      <c r="C291" s="273">
        <v>855576</v>
      </c>
      <c r="D291" s="273" t="s">
        <v>199</v>
      </c>
      <c r="E291" s="279" t="s">
        <v>17</v>
      </c>
      <c r="F291" s="105" t="s">
        <v>2050</v>
      </c>
      <c r="G291" s="140" t="s">
        <v>2204</v>
      </c>
      <c r="H291" s="105" t="s">
        <v>29</v>
      </c>
      <c r="I291" s="105" t="s">
        <v>2085</v>
      </c>
      <c r="J291" s="105" t="s">
        <v>31</v>
      </c>
      <c r="K291" s="105" t="s">
        <v>2205</v>
      </c>
      <c r="L291" s="271">
        <v>45218</v>
      </c>
      <c r="M291" s="271">
        <v>45649</v>
      </c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</row>
    <row r="292" spans="1:63">
      <c r="A292" s="257">
        <f t="shared" si="6"/>
        <v>289</v>
      </c>
      <c r="B292" s="272" t="s">
        <v>111</v>
      </c>
      <c r="C292" s="273">
        <v>883908</v>
      </c>
      <c r="D292" s="273" t="s">
        <v>2206</v>
      </c>
      <c r="E292" s="285" t="s">
        <v>40</v>
      </c>
      <c r="F292" s="242" t="s">
        <v>1113</v>
      </c>
      <c r="G292" s="140" t="s">
        <v>2207</v>
      </c>
      <c r="H292" s="105" t="s">
        <v>29</v>
      </c>
      <c r="I292" s="105" t="s">
        <v>1578</v>
      </c>
      <c r="J292" s="105" t="s">
        <v>31</v>
      </c>
      <c r="K292" s="105" t="s">
        <v>2208</v>
      </c>
      <c r="L292" s="271">
        <v>45222</v>
      </c>
      <c r="M292" s="271">
        <v>45587</v>
      </c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</row>
    <row r="293" spans="1:63">
      <c r="A293" s="257">
        <f t="shared" si="6"/>
        <v>290</v>
      </c>
      <c r="B293" s="272" t="s">
        <v>2209</v>
      </c>
      <c r="C293" s="273">
        <v>882387</v>
      </c>
      <c r="D293" s="273" t="s">
        <v>2210</v>
      </c>
      <c r="E293" s="285" t="s">
        <v>40</v>
      </c>
      <c r="F293" s="242" t="s">
        <v>1113</v>
      </c>
      <c r="G293" s="140" t="s">
        <v>2207</v>
      </c>
      <c r="H293" s="105" t="s">
        <v>29</v>
      </c>
      <c r="I293" s="105" t="s">
        <v>1578</v>
      </c>
      <c r="J293" s="105" t="s">
        <v>31</v>
      </c>
      <c r="K293" s="105" t="s">
        <v>2211</v>
      </c>
      <c r="L293" s="271">
        <v>45222</v>
      </c>
      <c r="M293" s="271">
        <v>45587</v>
      </c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</row>
    <row r="294" spans="1:63" ht="30.75">
      <c r="A294" s="257">
        <f t="shared" si="6"/>
        <v>291</v>
      </c>
      <c r="B294" s="272" t="s">
        <v>984</v>
      </c>
      <c r="C294" s="272">
        <v>875398</v>
      </c>
      <c r="D294" s="272" t="s">
        <v>985</v>
      </c>
      <c r="E294" s="285" t="s">
        <v>26</v>
      </c>
      <c r="F294" s="251" t="s">
        <v>1967</v>
      </c>
      <c r="G294" s="140" t="s">
        <v>2212</v>
      </c>
      <c r="H294" s="105" t="s">
        <v>29</v>
      </c>
      <c r="I294" s="105" t="s">
        <v>1578</v>
      </c>
      <c r="J294" s="105" t="s">
        <v>31</v>
      </c>
      <c r="K294" s="105" t="s">
        <v>2213</v>
      </c>
      <c r="L294" s="271">
        <v>45223</v>
      </c>
      <c r="M294" s="271">
        <v>45575</v>
      </c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</row>
    <row r="295" spans="1:63">
      <c r="A295" s="257">
        <f t="shared" si="6"/>
        <v>292</v>
      </c>
      <c r="B295" s="272" t="s">
        <v>2214</v>
      </c>
      <c r="C295" s="272">
        <v>882046</v>
      </c>
      <c r="D295" s="272" t="s">
        <v>2215</v>
      </c>
      <c r="E295" s="285" t="s">
        <v>40</v>
      </c>
      <c r="F295" s="242" t="s">
        <v>1113</v>
      </c>
      <c r="G295" s="140" t="s">
        <v>2216</v>
      </c>
      <c r="H295" s="105" t="s">
        <v>29</v>
      </c>
      <c r="I295" s="105" t="s">
        <v>1797</v>
      </c>
      <c r="J295" s="105" t="s">
        <v>31</v>
      </c>
      <c r="K295" s="105" t="s">
        <v>2217</v>
      </c>
      <c r="L295" s="271">
        <v>45223</v>
      </c>
      <c r="M295" s="271">
        <v>45588</v>
      </c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</row>
    <row r="296" spans="1:63">
      <c r="A296" s="257">
        <f t="shared" si="6"/>
        <v>293</v>
      </c>
      <c r="B296" s="272" t="s">
        <v>1001</v>
      </c>
      <c r="C296" s="272">
        <v>890274</v>
      </c>
      <c r="D296" s="272" t="s">
        <v>1002</v>
      </c>
      <c r="E296" s="285" t="s">
        <v>40</v>
      </c>
      <c r="F296" s="242" t="s">
        <v>1856</v>
      </c>
      <c r="G296" s="140" t="s">
        <v>2218</v>
      </c>
      <c r="H296" s="105" t="s">
        <v>54</v>
      </c>
      <c r="I296" s="105" t="s">
        <v>1583</v>
      </c>
      <c r="J296" s="105" t="s">
        <v>31</v>
      </c>
      <c r="K296" s="105" t="s">
        <v>2219</v>
      </c>
      <c r="L296" s="271">
        <v>45223</v>
      </c>
      <c r="M296" s="271">
        <v>45588</v>
      </c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</row>
    <row r="297" spans="1:63" ht="76.5">
      <c r="A297" s="257">
        <f t="shared" si="6"/>
        <v>294</v>
      </c>
      <c r="B297" s="272" t="s">
        <v>117</v>
      </c>
      <c r="C297" s="272">
        <v>872031</v>
      </c>
      <c r="D297" s="272" t="s">
        <v>118</v>
      </c>
      <c r="E297" s="279" t="s">
        <v>17</v>
      </c>
      <c r="F297" s="105" t="s">
        <v>2050</v>
      </c>
      <c r="G297" s="140" t="s">
        <v>2220</v>
      </c>
      <c r="H297" s="105" t="s">
        <v>29</v>
      </c>
      <c r="I297" s="251" t="s">
        <v>2135</v>
      </c>
      <c r="J297" s="105" t="s">
        <v>31</v>
      </c>
      <c r="K297" s="105" t="s">
        <v>2221</v>
      </c>
      <c r="L297" s="271">
        <v>45223</v>
      </c>
      <c r="M297" s="271">
        <v>45653</v>
      </c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</row>
    <row r="298" spans="1:63">
      <c r="A298" s="257">
        <f t="shared" si="6"/>
        <v>295</v>
      </c>
      <c r="B298" s="272" t="s">
        <v>2222</v>
      </c>
      <c r="C298" s="273">
        <v>897670</v>
      </c>
      <c r="D298" s="273" t="s">
        <v>2223</v>
      </c>
      <c r="E298" s="285" t="s">
        <v>40</v>
      </c>
      <c r="F298" s="242" t="s">
        <v>1113</v>
      </c>
      <c r="G298" s="140" t="s">
        <v>2224</v>
      </c>
      <c r="H298" s="105" t="s">
        <v>29</v>
      </c>
      <c r="I298" s="105" t="s">
        <v>1797</v>
      </c>
      <c r="J298" s="105" t="s">
        <v>31</v>
      </c>
      <c r="K298" s="105" t="s">
        <v>2225</v>
      </c>
      <c r="L298" s="271">
        <v>45225</v>
      </c>
      <c r="M298" s="271">
        <v>45590</v>
      </c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</row>
    <row r="299" spans="1:63">
      <c r="A299" s="257">
        <f t="shared" si="6"/>
        <v>296</v>
      </c>
      <c r="B299" s="272" t="s">
        <v>2226</v>
      </c>
      <c r="C299" s="272">
        <v>878352</v>
      </c>
      <c r="D299" s="272" t="s">
        <v>2227</v>
      </c>
      <c r="E299" s="279" t="s">
        <v>17</v>
      </c>
      <c r="F299" s="105" t="s">
        <v>2050</v>
      </c>
      <c r="G299" s="140" t="s">
        <v>2228</v>
      </c>
      <c r="H299" s="105" t="s">
        <v>2229</v>
      </c>
      <c r="I299" s="105" t="s">
        <v>1615</v>
      </c>
      <c r="J299" s="105" t="s">
        <v>31</v>
      </c>
      <c r="K299" s="105" t="s">
        <v>2230</v>
      </c>
      <c r="L299" s="271">
        <v>45226</v>
      </c>
      <c r="M299" s="271">
        <v>45591</v>
      </c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</row>
    <row r="300" spans="1:63">
      <c r="A300" s="257">
        <f t="shared" si="6"/>
        <v>297</v>
      </c>
      <c r="B300" s="272" t="s">
        <v>2231</v>
      </c>
      <c r="C300" s="272">
        <v>877513</v>
      </c>
      <c r="D300" s="272" t="s">
        <v>2232</v>
      </c>
      <c r="E300" s="279" t="s">
        <v>17</v>
      </c>
      <c r="F300" s="105" t="s">
        <v>2050</v>
      </c>
      <c r="G300" s="140" t="s">
        <v>2233</v>
      </c>
      <c r="H300" s="105" t="s">
        <v>54</v>
      </c>
      <c r="I300" s="105" t="s">
        <v>1583</v>
      </c>
      <c r="J300" s="105" t="s">
        <v>31</v>
      </c>
      <c r="K300" s="105" t="s">
        <v>2234</v>
      </c>
      <c r="L300" s="271">
        <v>45230</v>
      </c>
      <c r="M300" s="271">
        <v>45595</v>
      </c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</row>
    <row r="301" spans="1:63">
      <c r="A301" s="257">
        <f t="shared" si="6"/>
        <v>298</v>
      </c>
      <c r="B301" s="272" t="s">
        <v>1103</v>
      </c>
      <c r="C301" s="272">
        <v>883314</v>
      </c>
      <c r="D301" s="272" t="s">
        <v>1104</v>
      </c>
      <c r="E301" s="285" t="s">
        <v>40</v>
      </c>
      <c r="F301" s="242" t="s">
        <v>1856</v>
      </c>
      <c r="G301" s="140" t="s">
        <v>2235</v>
      </c>
      <c r="H301" s="105" t="s">
        <v>54</v>
      </c>
      <c r="I301" s="105" t="s">
        <v>1583</v>
      </c>
      <c r="J301" s="105" t="s">
        <v>31</v>
      </c>
      <c r="K301" s="105" t="s">
        <v>2236</v>
      </c>
      <c r="L301" s="271">
        <v>45230</v>
      </c>
      <c r="M301" s="271">
        <v>45607</v>
      </c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</row>
    <row r="302" spans="1:63" hidden="1">
      <c r="A302" s="257">
        <f t="shared" si="6"/>
        <v>299</v>
      </c>
      <c r="B302" s="272" t="s">
        <v>2226</v>
      </c>
      <c r="C302" s="272">
        <v>878352</v>
      </c>
      <c r="D302" s="272" t="s">
        <v>2227</v>
      </c>
      <c r="E302" s="279" t="s">
        <v>17</v>
      </c>
      <c r="F302" s="105" t="s">
        <v>2050</v>
      </c>
      <c r="G302" s="140" t="s">
        <v>2228</v>
      </c>
      <c r="H302" s="105" t="s">
        <v>2229</v>
      </c>
      <c r="I302" s="105" t="s">
        <v>1615</v>
      </c>
      <c r="J302" s="105" t="s">
        <v>2166</v>
      </c>
      <c r="K302" s="105" t="s">
        <v>2237</v>
      </c>
      <c r="L302" s="271">
        <v>45226</v>
      </c>
      <c r="M302" s="271">
        <v>45591</v>
      </c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</row>
    <row r="303" spans="1:63">
      <c r="A303" s="257">
        <f t="shared" si="6"/>
        <v>300</v>
      </c>
      <c r="B303" s="272" t="s">
        <v>2238</v>
      </c>
      <c r="C303" s="272">
        <v>868085</v>
      </c>
      <c r="D303" s="272" t="s">
        <v>2239</v>
      </c>
      <c r="E303" s="285" t="s">
        <v>40</v>
      </c>
      <c r="F303" s="242" t="s">
        <v>1113</v>
      </c>
      <c r="G303" s="140" t="s">
        <v>2240</v>
      </c>
      <c r="H303" s="105" t="s">
        <v>29</v>
      </c>
      <c r="I303" s="105" t="s">
        <v>1615</v>
      </c>
      <c r="J303" s="105" t="s">
        <v>31</v>
      </c>
      <c r="K303" s="105" t="s">
        <v>2241</v>
      </c>
      <c r="L303" s="271">
        <v>45232</v>
      </c>
      <c r="M303" s="271">
        <v>45597</v>
      </c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</row>
    <row r="304" spans="1:63">
      <c r="A304" s="257">
        <f t="shared" si="6"/>
        <v>301</v>
      </c>
      <c r="B304" s="272" t="s">
        <v>997</v>
      </c>
      <c r="C304" s="272">
        <v>874764</v>
      </c>
      <c r="D304" s="272" t="s">
        <v>998</v>
      </c>
      <c r="E304" s="285" t="s">
        <v>40</v>
      </c>
      <c r="F304" s="242" t="s">
        <v>1856</v>
      </c>
      <c r="G304" s="140" t="s">
        <v>2242</v>
      </c>
      <c r="H304" s="105" t="s">
        <v>54</v>
      </c>
      <c r="I304" s="105" t="s">
        <v>1640</v>
      </c>
      <c r="J304" s="105" t="s">
        <v>31</v>
      </c>
      <c r="K304" s="105" t="s">
        <v>2243</v>
      </c>
      <c r="L304" s="271">
        <v>45232</v>
      </c>
      <c r="M304" s="271">
        <v>45614</v>
      </c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</row>
    <row r="305" spans="1:63">
      <c r="A305" s="257">
        <f t="shared" si="6"/>
        <v>302</v>
      </c>
      <c r="B305" s="272" t="s">
        <v>2244</v>
      </c>
      <c r="C305" s="272">
        <v>866279</v>
      </c>
      <c r="D305" s="272" t="s">
        <v>2245</v>
      </c>
      <c r="E305" s="285" t="s">
        <v>40</v>
      </c>
      <c r="F305" s="242" t="s">
        <v>1113</v>
      </c>
      <c r="G305" s="140" t="s">
        <v>2246</v>
      </c>
      <c r="H305" s="105" t="s">
        <v>29</v>
      </c>
      <c r="I305" s="105" t="s">
        <v>1578</v>
      </c>
      <c r="J305" s="105" t="s">
        <v>31</v>
      </c>
      <c r="K305" s="105" t="s">
        <v>2247</v>
      </c>
      <c r="L305" s="271">
        <v>45233</v>
      </c>
      <c r="M305" s="271">
        <v>45598</v>
      </c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</row>
    <row r="306" spans="1:63">
      <c r="A306" s="257">
        <f t="shared" si="6"/>
        <v>303</v>
      </c>
      <c r="B306" s="272" t="s">
        <v>535</v>
      </c>
      <c r="C306" s="272">
        <v>885532</v>
      </c>
      <c r="D306" s="272" t="s">
        <v>536</v>
      </c>
      <c r="E306" s="285" t="s">
        <v>40</v>
      </c>
      <c r="F306" s="242" t="s">
        <v>1113</v>
      </c>
      <c r="G306" s="140" t="s">
        <v>1152</v>
      </c>
      <c r="H306" s="105" t="s">
        <v>29</v>
      </c>
      <c r="I306" s="105" t="s">
        <v>1578</v>
      </c>
      <c r="J306" s="105" t="s">
        <v>31</v>
      </c>
      <c r="K306" s="105" t="s">
        <v>2248</v>
      </c>
      <c r="L306" s="271">
        <v>45233</v>
      </c>
      <c r="M306" s="271">
        <v>45598</v>
      </c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</row>
    <row r="307" spans="1:63">
      <c r="A307" s="257">
        <f t="shared" si="6"/>
        <v>304</v>
      </c>
      <c r="B307" s="272" t="s">
        <v>2249</v>
      </c>
      <c r="C307" s="272">
        <v>863794</v>
      </c>
      <c r="D307" s="272" t="s">
        <v>2250</v>
      </c>
      <c r="E307" s="285" t="s">
        <v>40</v>
      </c>
      <c r="F307" s="242" t="s">
        <v>1113</v>
      </c>
      <c r="G307" s="140" t="s">
        <v>298</v>
      </c>
      <c r="H307" s="105" t="s">
        <v>29</v>
      </c>
      <c r="I307" s="105" t="s">
        <v>1578</v>
      </c>
      <c r="J307" s="105" t="s">
        <v>31</v>
      </c>
      <c r="K307" s="105" t="s">
        <v>2251</v>
      </c>
      <c r="L307" s="271">
        <v>45236</v>
      </c>
      <c r="M307" s="271">
        <v>45601</v>
      </c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</row>
    <row r="308" spans="1:63">
      <c r="A308" s="257">
        <f t="shared" si="6"/>
        <v>305</v>
      </c>
      <c r="B308" s="272" t="s">
        <v>2252</v>
      </c>
      <c r="C308" s="272">
        <v>863800</v>
      </c>
      <c r="D308" s="272" t="s">
        <v>2253</v>
      </c>
      <c r="E308" s="285" t="s">
        <v>40</v>
      </c>
      <c r="F308" s="242" t="s">
        <v>1113</v>
      </c>
      <c r="G308" s="140" t="s">
        <v>298</v>
      </c>
      <c r="H308" s="105" t="s">
        <v>29</v>
      </c>
      <c r="I308" s="105" t="s">
        <v>1578</v>
      </c>
      <c r="J308" s="105" t="s">
        <v>31</v>
      </c>
      <c r="K308" s="105" t="s">
        <v>2254</v>
      </c>
      <c r="L308" s="271">
        <v>45236</v>
      </c>
      <c r="M308" s="271">
        <v>45601</v>
      </c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</row>
    <row r="309" spans="1:63">
      <c r="A309" s="257">
        <f t="shared" si="6"/>
        <v>306</v>
      </c>
      <c r="B309" s="272" t="s">
        <v>2255</v>
      </c>
      <c r="C309" s="273">
        <v>897946</v>
      </c>
      <c r="D309" s="273" t="s">
        <v>2256</v>
      </c>
      <c r="E309" s="285" t="s">
        <v>132</v>
      </c>
      <c r="F309" s="105" t="s">
        <v>1187</v>
      </c>
      <c r="G309" s="140" t="s">
        <v>2257</v>
      </c>
      <c r="H309" s="105" t="s">
        <v>29</v>
      </c>
      <c r="I309" s="105" t="s">
        <v>135</v>
      </c>
      <c r="J309" s="105" t="s">
        <v>31</v>
      </c>
      <c r="K309" s="105" t="s">
        <v>2258</v>
      </c>
      <c r="L309" s="271">
        <v>45236</v>
      </c>
      <c r="M309" s="271">
        <v>45547</v>
      </c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</row>
    <row r="310" spans="1:63" ht="76.5">
      <c r="A310" s="257">
        <f t="shared" si="6"/>
        <v>307</v>
      </c>
      <c r="B310" s="272" t="s">
        <v>271</v>
      </c>
      <c r="C310" s="272">
        <v>855390</v>
      </c>
      <c r="D310" s="272" t="s">
        <v>272</v>
      </c>
      <c r="E310" s="279" t="s">
        <v>17</v>
      </c>
      <c r="F310" s="105" t="s">
        <v>2050</v>
      </c>
      <c r="G310" s="140" t="s">
        <v>2259</v>
      </c>
      <c r="H310" s="105" t="s">
        <v>29</v>
      </c>
      <c r="I310" s="251" t="s">
        <v>2135</v>
      </c>
      <c r="J310" s="105" t="s">
        <v>31</v>
      </c>
      <c r="K310" s="105" t="s">
        <v>2260</v>
      </c>
      <c r="L310" s="271">
        <v>45236</v>
      </c>
      <c r="M310" s="271">
        <v>45306</v>
      </c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</row>
    <row r="311" spans="1:63" ht="15" customHeight="1">
      <c r="A311" s="257">
        <f t="shared" si="6"/>
        <v>308</v>
      </c>
      <c r="B311" s="272" t="s">
        <v>2261</v>
      </c>
      <c r="C311" s="272">
        <v>883668</v>
      </c>
      <c r="D311" s="272" t="s">
        <v>2262</v>
      </c>
      <c r="E311" s="285" t="s">
        <v>40</v>
      </c>
      <c r="F311" s="242" t="s">
        <v>1113</v>
      </c>
      <c r="G311" s="140" t="s">
        <v>2263</v>
      </c>
      <c r="H311" s="105" t="s">
        <v>29</v>
      </c>
      <c r="I311" s="105" t="s">
        <v>1578</v>
      </c>
      <c r="J311" s="105" t="s">
        <v>31</v>
      </c>
      <c r="K311" s="105" t="s">
        <v>2264</v>
      </c>
      <c r="L311" s="271">
        <v>45237</v>
      </c>
      <c r="M311" s="271">
        <v>45602</v>
      </c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</row>
    <row r="312" spans="1:63">
      <c r="A312" s="257">
        <f t="shared" si="6"/>
        <v>309</v>
      </c>
      <c r="B312" s="272" t="s">
        <v>576</v>
      </c>
      <c r="C312" s="272">
        <v>888592</v>
      </c>
      <c r="D312" s="272" t="s">
        <v>2265</v>
      </c>
      <c r="E312" s="285" t="s">
        <v>40</v>
      </c>
      <c r="F312" s="242" t="s">
        <v>1113</v>
      </c>
      <c r="G312" s="140" t="s">
        <v>2263</v>
      </c>
      <c r="H312" s="105" t="s">
        <v>29</v>
      </c>
      <c r="I312" s="105" t="s">
        <v>1578</v>
      </c>
      <c r="J312" s="105" t="s">
        <v>31</v>
      </c>
      <c r="K312" s="105" t="s">
        <v>2266</v>
      </c>
      <c r="L312" s="271">
        <v>45237</v>
      </c>
      <c r="M312" s="271">
        <v>45602</v>
      </c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</row>
    <row r="313" spans="1:63">
      <c r="A313" s="257">
        <f t="shared" si="6"/>
        <v>310</v>
      </c>
      <c r="B313" s="272" t="s">
        <v>1009</v>
      </c>
      <c r="C313" s="272">
        <v>865668</v>
      </c>
      <c r="D313" s="272" t="s">
        <v>1010</v>
      </c>
      <c r="E313" s="285" t="s">
        <v>40</v>
      </c>
      <c r="F313" s="242" t="s">
        <v>1113</v>
      </c>
      <c r="G313" s="140" t="s">
        <v>2267</v>
      </c>
      <c r="H313" s="105" t="s">
        <v>29</v>
      </c>
      <c r="I313" s="105" t="s">
        <v>1797</v>
      </c>
      <c r="J313" s="105" t="s">
        <v>31</v>
      </c>
      <c r="K313" s="105" t="s">
        <v>2268</v>
      </c>
      <c r="L313" s="271">
        <v>45237</v>
      </c>
      <c r="M313" s="271">
        <v>45588</v>
      </c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</row>
    <row r="314" spans="1:63">
      <c r="A314" s="257">
        <f t="shared" si="6"/>
        <v>311</v>
      </c>
      <c r="B314" s="272" t="s">
        <v>2269</v>
      </c>
      <c r="C314" s="272">
        <v>859676</v>
      </c>
      <c r="D314" s="272" t="s">
        <v>2270</v>
      </c>
      <c r="E314" s="285" t="s">
        <v>40</v>
      </c>
      <c r="F314" s="242" t="s">
        <v>1113</v>
      </c>
      <c r="G314" s="140" t="s">
        <v>2271</v>
      </c>
      <c r="H314" s="105" t="s">
        <v>29</v>
      </c>
      <c r="I314" s="105" t="s">
        <v>1797</v>
      </c>
      <c r="J314" s="105" t="s">
        <v>31</v>
      </c>
      <c r="K314" s="105" t="s">
        <v>2272</v>
      </c>
      <c r="L314" s="271">
        <v>45237</v>
      </c>
      <c r="M314" s="271">
        <v>45602</v>
      </c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</row>
    <row r="315" spans="1:63" s="99" customFormat="1">
      <c r="A315" s="257">
        <f t="shared" si="6"/>
        <v>312</v>
      </c>
      <c r="B315" s="272" t="s">
        <v>2273</v>
      </c>
      <c r="C315" s="272">
        <v>898354</v>
      </c>
      <c r="D315" s="272" t="s">
        <v>2274</v>
      </c>
      <c r="E315" s="285" t="s">
        <v>40</v>
      </c>
      <c r="F315" s="242" t="s">
        <v>1113</v>
      </c>
      <c r="G315" s="105" t="s">
        <v>2275</v>
      </c>
      <c r="H315" s="105" t="s">
        <v>29</v>
      </c>
      <c r="I315" s="105" t="s">
        <v>1578</v>
      </c>
      <c r="J315" s="105" t="s">
        <v>31</v>
      </c>
      <c r="K315" s="105" t="s">
        <v>2276</v>
      </c>
      <c r="L315" s="271">
        <v>45238</v>
      </c>
      <c r="M315" s="271">
        <v>45603</v>
      </c>
      <c r="N315" s="9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  <c r="AO315" s="96"/>
      <c r="AP315" s="96"/>
      <c r="AQ315" s="96"/>
      <c r="AR315" s="96"/>
      <c r="AS315" s="96"/>
      <c r="AT315" s="96"/>
      <c r="AU315" s="96"/>
      <c r="AV315" s="96"/>
      <c r="AW315" s="96"/>
      <c r="AX315" s="96"/>
      <c r="AY315" s="96"/>
      <c r="AZ315" s="96"/>
      <c r="BA315" s="96"/>
      <c r="BB315" s="96"/>
      <c r="BC315" s="96"/>
      <c r="BD315" s="96"/>
      <c r="BE315" s="96"/>
      <c r="BF315" s="96"/>
      <c r="BG315" s="96"/>
      <c r="BH315" s="96"/>
      <c r="BI315" s="96"/>
      <c r="BJ315" s="96"/>
      <c r="BK315" s="96"/>
    </row>
    <row r="316" spans="1:63" s="99" customFormat="1" ht="76.5">
      <c r="A316" s="257">
        <f t="shared" si="6"/>
        <v>313</v>
      </c>
      <c r="B316" s="272" t="s">
        <v>1017</v>
      </c>
      <c r="C316" s="272">
        <v>875874</v>
      </c>
      <c r="D316" s="272" t="s">
        <v>1018</v>
      </c>
      <c r="E316" s="285" t="s">
        <v>26</v>
      </c>
      <c r="F316" s="251" t="s">
        <v>1967</v>
      </c>
      <c r="G316" s="105" t="s">
        <v>2277</v>
      </c>
      <c r="H316" s="105" t="s">
        <v>29</v>
      </c>
      <c r="I316" s="251" t="s">
        <v>2135</v>
      </c>
      <c r="J316" s="105" t="s">
        <v>31</v>
      </c>
      <c r="K316" s="105" t="s">
        <v>2278</v>
      </c>
      <c r="L316" s="271">
        <v>45239</v>
      </c>
      <c r="M316" s="271">
        <v>45602</v>
      </c>
      <c r="N316" s="9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  <c r="AO316" s="96"/>
      <c r="AP316" s="96"/>
      <c r="AQ316" s="96"/>
      <c r="AR316" s="96"/>
      <c r="AS316" s="96"/>
      <c r="AT316" s="96"/>
      <c r="AU316" s="96"/>
      <c r="AV316" s="96"/>
      <c r="AW316" s="96"/>
      <c r="AX316" s="96"/>
      <c r="AY316" s="96"/>
      <c r="AZ316" s="96"/>
      <c r="BA316" s="96"/>
      <c r="BB316" s="96"/>
      <c r="BC316" s="96"/>
      <c r="BD316" s="96"/>
      <c r="BE316" s="96"/>
      <c r="BF316" s="96"/>
      <c r="BG316" s="96"/>
      <c r="BH316" s="96"/>
      <c r="BI316" s="96"/>
      <c r="BJ316" s="96"/>
      <c r="BK316" s="96"/>
    </row>
    <row r="317" spans="1:63" s="99" customFormat="1" ht="76.5">
      <c r="A317" s="257">
        <f t="shared" si="6"/>
        <v>314</v>
      </c>
      <c r="B317" s="272" t="s">
        <v>1013</v>
      </c>
      <c r="C317" s="272">
        <v>882671</v>
      </c>
      <c r="D317" s="272" t="s">
        <v>1014</v>
      </c>
      <c r="E317" s="285" t="s">
        <v>26</v>
      </c>
      <c r="F317" s="251" t="s">
        <v>1967</v>
      </c>
      <c r="G317" s="105" t="s">
        <v>2279</v>
      </c>
      <c r="H317" s="105" t="s">
        <v>29</v>
      </c>
      <c r="I317" s="251" t="s">
        <v>2135</v>
      </c>
      <c r="J317" s="105" t="s">
        <v>31</v>
      </c>
      <c r="K317" s="105" t="s">
        <v>2280</v>
      </c>
      <c r="L317" s="271">
        <v>45239</v>
      </c>
      <c r="M317" s="271">
        <v>45602</v>
      </c>
      <c r="N317" s="9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  <c r="AO317" s="96"/>
      <c r="AP317" s="96"/>
      <c r="AQ317" s="96"/>
      <c r="AR317" s="96"/>
      <c r="AS317" s="96"/>
      <c r="AT317" s="96"/>
      <c r="AU317" s="96"/>
      <c r="AV317" s="96"/>
      <c r="AW317" s="96"/>
      <c r="AX317" s="96"/>
      <c r="AY317" s="96"/>
      <c r="AZ317" s="96"/>
      <c r="BA317" s="96"/>
      <c r="BB317" s="96"/>
      <c r="BC317" s="96"/>
      <c r="BD317" s="96"/>
      <c r="BE317" s="96"/>
      <c r="BF317" s="96"/>
      <c r="BG317" s="96"/>
      <c r="BH317" s="96"/>
      <c r="BI317" s="96"/>
      <c r="BJ317" s="96"/>
      <c r="BK317" s="96"/>
    </row>
    <row r="318" spans="1:63" s="99" customFormat="1" ht="76.5">
      <c r="A318" s="257">
        <f t="shared" si="6"/>
        <v>315</v>
      </c>
      <c r="B318" s="272" t="s">
        <v>1033</v>
      </c>
      <c r="C318" s="272">
        <v>882672</v>
      </c>
      <c r="D318" s="272" t="s">
        <v>1034</v>
      </c>
      <c r="E318" s="285" t="s">
        <v>26</v>
      </c>
      <c r="F318" s="251" t="s">
        <v>1967</v>
      </c>
      <c r="G318" s="105" t="s">
        <v>2281</v>
      </c>
      <c r="H318" s="105" t="s">
        <v>29</v>
      </c>
      <c r="I318" s="251" t="s">
        <v>2135</v>
      </c>
      <c r="J318" s="105" t="s">
        <v>31</v>
      </c>
      <c r="K318" s="105" t="s">
        <v>2282</v>
      </c>
      <c r="L318" s="271">
        <v>45239</v>
      </c>
      <c r="M318" s="271">
        <v>45602</v>
      </c>
      <c r="N318" s="9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  <c r="AO318" s="96"/>
      <c r="AP318" s="96"/>
      <c r="AQ318" s="96"/>
      <c r="AR318" s="96"/>
      <c r="AS318" s="96"/>
      <c r="AT318" s="96"/>
      <c r="AU318" s="96"/>
      <c r="AV318" s="96"/>
      <c r="AW318" s="96"/>
      <c r="AX318" s="96"/>
      <c r="AY318" s="96"/>
      <c r="AZ318" s="96"/>
      <c r="BA318" s="96"/>
      <c r="BB318" s="96"/>
      <c r="BC318" s="96"/>
      <c r="BD318" s="96"/>
      <c r="BE318" s="96"/>
      <c r="BF318" s="96"/>
      <c r="BG318" s="96"/>
      <c r="BH318" s="96"/>
      <c r="BI318" s="96"/>
      <c r="BJ318" s="96"/>
      <c r="BK318" s="96"/>
    </row>
    <row r="319" spans="1:63" s="99" customFormat="1" ht="76.5">
      <c r="A319" s="257">
        <f t="shared" si="6"/>
        <v>316</v>
      </c>
      <c r="B319" s="272" t="s">
        <v>1029</v>
      </c>
      <c r="C319" s="272">
        <v>882670</v>
      </c>
      <c r="D319" s="272" t="s">
        <v>1030</v>
      </c>
      <c r="E319" s="285" t="s">
        <v>26</v>
      </c>
      <c r="F319" s="251" t="s">
        <v>1967</v>
      </c>
      <c r="G319" s="105" t="s">
        <v>2283</v>
      </c>
      <c r="H319" s="105" t="s">
        <v>29</v>
      </c>
      <c r="I319" s="251" t="s">
        <v>2135</v>
      </c>
      <c r="J319" s="105" t="s">
        <v>31</v>
      </c>
      <c r="K319" s="105" t="s">
        <v>2284</v>
      </c>
      <c r="L319" s="271">
        <v>45239</v>
      </c>
      <c r="M319" s="271">
        <v>45602</v>
      </c>
      <c r="N319" s="9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  <c r="AO319" s="96"/>
      <c r="AP319" s="96"/>
      <c r="AQ319" s="96"/>
      <c r="AR319" s="96"/>
      <c r="AS319" s="96"/>
      <c r="AT319" s="96"/>
      <c r="AU319" s="96"/>
      <c r="AV319" s="96"/>
      <c r="AW319" s="96"/>
      <c r="AX319" s="96"/>
      <c r="AY319" s="96"/>
      <c r="AZ319" s="96"/>
      <c r="BA319" s="96"/>
      <c r="BB319" s="96"/>
      <c r="BC319" s="96"/>
      <c r="BD319" s="96"/>
      <c r="BE319" s="96"/>
      <c r="BF319" s="96"/>
      <c r="BG319" s="96"/>
      <c r="BH319" s="96"/>
      <c r="BI319" s="96"/>
      <c r="BJ319" s="96"/>
      <c r="BK319" s="96"/>
    </row>
    <row r="320" spans="1:63" s="99" customFormat="1" ht="76.5">
      <c r="A320" s="257">
        <f t="shared" si="6"/>
        <v>317</v>
      </c>
      <c r="B320" s="272" t="s">
        <v>1021</v>
      </c>
      <c r="C320" s="272">
        <v>882676</v>
      </c>
      <c r="D320" s="272" t="s">
        <v>1022</v>
      </c>
      <c r="E320" s="285" t="s">
        <v>26</v>
      </c>
      <c r="F320" s="251" t="s">
        <v>1967</v>
      </c>
      <c r="G320" s="105" t="s">
        <v>2285</v>
      </c>
      <c r="H320" s="105" t="s">
        <v>29</v>
      </c>
      <c r="I320" s="251" t="s">
        <v>2135</v>
      </c>
      <c r="J320" s="105" t="s">
        <v>31</v>
      </c>
      <c r="K320" s="105" t="s">
        <v>2286</v>
      </c>
      <c r="L320" s="271">
        <v>45239</v>
      </c>
      <c r="M320" s="271">
        <v>45602</v>
      </c>
      <c r="N320" s="9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  <c r="AO320" s="96"/>
      <c r="AP320" s="96"/>
      <c r="AQ320" s="96"/>
      <c r="AR320" s="96"/>
      <c r="AS320" s="96"/>
      <c r="AT320" s="96"/>
      <c r="AU320" s="96"/>
      <c r="AV320" s="96"/>
      <c r="AW320" s="96"/>
      <c r="AX320" s="96"/>
      <c r="AY320" s="96"/>
      <c r="AZ320" s="96"/>
      <c r="BA320" s="96"/>
      <c r="BB320" s="96"/>
      <c r="BC320" s="96"/>
      <c r="BD320" s="96"/>
      <c r="BE320" s="96"/>
      <c r="BF320" s="96"/>
      <c r="BG320" s="96"/>
      <c r="BH320" s="96"/>
      <c r="BI320" s="96"/>
      <c r="BJ320" s="96"/>
      <c r="BK320" s="96"/>
    </row>
    <row r="321" spans="1:63" s="99" customFormat="1" ht="76.5">
      <c r="A321" s="257">
        <f t="shared" si="6"/>
        <v>318</v>
      </c>
      <c r="B321" s="272" t="s">
        <v>1025</v>
      </c>
      <c r="C321" s="272">
        <v>882677</v>
      </c>
      <c r="D321" s="272" t="s">
        <v>1026</v>
      </c>
      <c r="E321" s="285" t="s">
        <v>26</v>
      </c>
      <c r="F321" s="251" t="s">
        <v>1967</v>
      </c>
      <c r="G321" s="105" t="s">
        <v>2287</v>
      </c>
      <c r="H321" s="105" t="s">
        <v>29</v>
      </c>
      <c r="I321" s="251" t="s">
        <v>2135</v>
      </c>
      <c r="J321" s="105" t="s">
        <v>31</v>
      </c>
      <c r="K321" s="105" t="s">
        <v>2288</v>
      </c>
      <c r="L321" s="271">
        <v>45239</v>
      </c>
      <c r="M321" s="271">
        <v>45602</v>
      </c>
      <c r="N321" s="9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  <c r="AO321" s="96"/>
      <c r="AP321" s="96"/>
      <c r="AQ321" s="96"/>
      <c r="AR321" s="96"/>
      <c r="AS321" s="96"/>
      <c r="AT321" s="96"/>
      <c r="AU321" s="96"/>
      <c r="AV321" s="96"/>
      <c r="AW321" s="96"/>
      <c r="AX321" s="96"/>
      <c r="AY321" s="96"/>
      <c r="AZ321" s="96"/>
      <c r="BA321" s="96"/>
      <c r="BB321" s="96"/>
      <c r="BC321" s="96"/>
      <c r="BD321" s="96"/>
      <c r="BE321" s="96"/>
      <c r="BF321" s="96"/>
      <c r="BG321" s="96"/>
      <c r="BH321" s="96"/>
      <c r="BI321" s="96"/>
      <c r="BJ321" s="96"/>
      <c r="BK321" s="96"/>
    </row>
    <row r="322" spans="1:63" s="99" customFormat="1">
      <c r="A322" s="257">
        <f t="shared" si="6"/>
        <v>319</v>
      </c>
      <c r="B322" s="272" t="s">
        <v>1075</v>
      </c>
      <c r="C322" s="272">
        <v>867688</v>
      </c>
      <c r="D322" s="272" t="s">
        <v>1076</v>
      </c>
      <c r="E322" s="279" t="s">
        <v>17</v>
      </c>
      <c r="F322" s="105" t="s">
        <v>2050</v>
      </c>
      <c r="G322" s="105" t="s">
        <v>2289</v>
      </c>
      <c r="H322" s="105" t="s">
        <v>54</v>
      </c>
      <c r="I322" s="105" t="s">
        <v>2290</v>
      </c>
      <c r="J322" s="105" t="s">
        <v>31</v>
      </c>
      <c r="K322" s="105" t="s">
        <v>2291</v>
      </c>
      <c r="L322" s="271">
        <v>45240</v>
      </c>
      <c r="M322" s="271">
        <v>45631</v>
      </c>
      <c r="N322" s="9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6"/>
      <c r="AK322" s="96"/>
      <c r="AL322" s="96"/>
      <c r="AM322" s="96"/>
      <c r="AN322" s="96"/>
      <c r="AO322" s="96"/>
      <c r="AP322" s="96"/>
      <c r="AQ322" s="96"/>
      <c r="AR322" s="96"/>
      <c r="AS322" s="96"/>
      <c r="AT322" s="96"/>
      <c r="AU322" s="96"/>
      <c r="AV322" s="96"/>
      <c r="AW322" s="96"/>
      <c r="AX322" s="96"/>
      <c r="AY322" s="96"/>
      <c r="AZ322" s="96"/>
      <c r="BA322" s="96"/>
      <c r="BB322" s="96"/>
      <c r="BC322" s="96"/>
      <c r="BD322" s="96"/>
      <c r="BE322" s="96"/>
      <c r="BF322" s="96"/>
      <c r="BG322" s="96"/>
      <c r="BH322" s="96"/>
      <c r="BI322" s="96"/>
      <c r="BJ322" s="96"/>
      <c r="BK322" s="96"/>
    </row>
    <row r="323" spans="1:63" s="99" customFormat="1">
      <c r="A323" s="257">
        <f t="shared" si="6"/>
        <v>320</v>
      </c>
      <c r="B323" s="272" t="s">
        <v>2292</v>
      </c>
      <c r="C323" s="272">
        <v>870344</v>
      </c>
      <c r="D323" s="272" t="s">
        <v>2293</v>
      </c>
      <c r="E323" s="285" t="s">
        <v>40</v>
      </c>
      <c r="F323" s="242" t="s">
        <v>1113</v>
      </c>
      <c r="G323" s="105" t="s">
        <v>2294</v>
      </c>
      <c r="H323" s="105" t="s">
        <v>29</v>
      </c>
      <c r="I323" s="105" t="s">
        <v>1578</v>
      </c>
      <c r="J323" s="105" t="s">
        <v>31</v>
      </c>
      <c r="K323" s="105" t="s">
        <v>2295</v>
      </c>
      <c r="L323" s="271">
        <v>45243</v>
      </c>
      <c r="M323" s="271">
        <v>45608</v>
      </c>
      <c r="N323" s="9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  <c r="AO323" s="96"/>
      <c r="AP323" s="96"/>
      <c r="AQ323" s="96"/>
      <c r="AR323" s="96"/>
      <c r="AS323" s="96"/>
      <c r="AT323" s="96"/>
      <c r="AU323" s="96"/>
      <c r="AV323" s="96"/>
      <c r="AW323" s="96"/>
      <c r="AX323" s="96"/>
      <c r="AY323" s="96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96"/>
    </row>
    <row r="324" spans="1:63" s="99" customFormat="1" ht="30.75">
      <c r="A324" s="257">
        <f t="shared" si="6"/>
        <v>321</v>
      </c>
      <c r="B324" s="272" t="s">
        <v>2296</v>
      </c>
      <c r="C324" s="272">
        <v>883684</v>
      </c>
      <c r="D324" s="272" t="s">
        <v>2297</v>
      </c>
      <c r="E324" s="285" t="s">
        <v>26</v>
      </c>
      <c r="F324" s="251" t="s">
        <v>1967</v>
      </c>
      <c r="G324" s="105" t="s">
        <v>2298</v>
      </c>
      <c r="H324" s="105" t="s">
        <v>54</v>
      </c>
      <c r="I324" s="105" t="s">
        <v>1583</v>
      </c>
      <c r="J324" s="105" t="s">
        <v>31</v>
      </c>
      <c r="K324" s="105" t="s">
        <v>2299</v>
      </c>
      <c r="L324" s="271">
        <v>45243</v>
      </c>
      <c r="M324" s="271">
        <v>45623</v>
      </c>
      <c r="N324" s="9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  <c r="AO324" s="96"/>
      <c r="AP324" s="96"/>
      <c r="AQ324" s="96"/>
      <c r="AR324" s="96"/>
      <c r="AS324" s="96"/>
      <c r="AT324" s="96"/>
      <c r="AU324" s="96"/>
      <c r="AV324" s="96"/>
      <c r="AW324" s="96"/>
      <c r="AX324" s="96"/>
      <c r="AY324" s="96"/>
      <c r="AZ324" s="96"/>
      <c r="BA324" s="96"/>
      <c r="BB324" s="96"/>
      <c r="BC324" s="96"/>
      <c r="BD324" s="96"/>
      <c r="BE324" s="96"/>
      <c r="BF324" s="96"/>
      <c r="BG324" s="96"/>
      <c r="BH324" s="96"/>
      <c r="BI324" s="96"/>
      <c r="BJ324" s="96"/>
      <c r="BK324" s="96"/>
    </row>
    <row r="325" spans="1:63" s="99" customFormat="1" ht="30.75">
      <c r="A325" s="257">
        <f t="shared" si="6"/>
        <v>322</v>
      </c>
      <c r="B325" s="272" t="s">
        <v>229</v>
      </c>
      <c r="C325" s="272">
        <v>884846</v>
      </c>
      <c r="D325" s="272" t="s">
        <v>2300</v>
      </c>
      <c r="E325" s="285" t="s">
        <v>26</v>
      </c>
      <c r="F325" s="251" t="s">
        <v>1967</v>
      </c>
      <c r="G325" s="105" t="s">
        <v>2301</v>
      </c>
      <c r="H325" s="105" t="s">
        <v>29</v>
      </c>
      <c r="I325" s="251" t="s">
        <v>1615</v>
      </c>
      <c r="J325" s="105" t="s">
        <v>31</v>
      </c>
      <c r="K325" s="105" t="s">
        <v>2302</v>
      </c>
      <c r="L325" s="271">
        <v>45244</v>
      </c>
      <c r="M325" s="271">
        <v>45609</v>
      </c>
      <c r="N325" s="9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  <c r="AO325" s="96"/>
      <c r="AP325" s="96"/>
      <c r="AQ325" s="96"/>
      <c r="AR325" s="96"/>
      <c r="AS325" s="96"/>
      <c r="AT325" s="96"/>
      <c r="AU325" s="96"/>
      <c r="AV325" s="96"/>
      <c r="AW325" s="96"/>
      <c r="AX325" s="96"/>
      <c r="AY325" s="96"/>
      <c r="AZ325" s="96"/>
      <c r="BA325" s="96"/>
      <c r="BB325" s="96"/>
      <c r="BC325" s="96"/>
      <c r="BD325" s="96"/>
      <c r="BE325" s="96"/>
      <c r="BF325" s="96"/>
      <c r="BG325" s="96"/>
      <c r="BH325" s="96"/>
      <c r="BI325" s="96"/>
      <c r="BJ325" s="96"/>
      <c r="BK325" s="96"/>
    </row>
    <row r="326" spans="1:63" s="99" customFormat="1" ht="45.75">
      <c r="A326" s="257">
        <f t="shared" si="6"/>
        <v>323</v>
      </c>
      <c r="B326" s="272" t="s">
        <v>2303</v>
      </c>
      <c r="C326" s="272">
        <v>854926</v>
      </c>
      <c r="D326" s="272" t="s">
        <v>2304</v>
      </c>
      <c r="E326" s="279" t="s">
        <v>17</v>
      </c>
      <c r="F326" s="105" t="s">
        <v>2050</v>
      </c>
      <c r="G326" s="105" t="s">
        <v>2305</v>
      </c>
      <c r="H326" s="105" t="s">
        <v>29</v>
      </c>
      <c r="I326" s="251" t="s">
        <v>2085</v>
      </c>
      <c r="J326" s="105" t="s">
        <v>31</v>
      </c>
      <c r="K326" s="105" t="s">
        <v>2306</v>
      </c>
      <c r="L326" s="271">
        <v>45247</v>
      </c>
      <c r="M326" s="271">
        <v>45310</v>
      </c>
      <c r="N326" s="9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  <c r="AO326" s="96"/>
      <c r="AP326" s="96"/>
      <c r="AQ326" s="96"/>
      <c r="AR326" s="96"/>
      <c r="AS326" s="96"/>
      <c r="AT326" s="96"/>
      <c r="AU326" s="96"/>
      <c r="AV326" s="96"/>
      <c r="AW326" s="96"/>
      <c r="AX326" s="96"/>
      <c r="AY326" s="96"/>
      <c r="AZ326" s="96"/>
      <c r="BA326" s="96"/>
      <c r="BB326" s="96"/>
      <c r="BC326" s="96"/>
      <c r="BD326" s="96"/>
      <c r="BE326" s="96"/>
      <c r="BF326" s="96"/>
      <c r="BG326" s="96"/>
      <c r="BH326" s="96"/>
      <c r="BI326" s="96"/>
      <c r="BJ326" s="96"/>
      <c r="BK326" s="96"/>
    </row>
    <row r="327" spans="1:63" s="99" customFormat="1" ht="30.75">
      <c r="A327" s="257">
        <f t="shared" si="6"/>
        <v>324</v>
      </c>
      <c r="B327" s="272" t="s">
        <v>2307</v>
      </c>
      <c r="C327" s="272">
        <v>898784</v>
      </c>
      <c r="D327" s="272" t="s">
        <v>2308</v>
      </c>
      <c r="E327" s="285" t="s">
        <v>26</v>
      </c>
      <c r="F327" s="251" t="s">
        <v>1967</v>
      </c>
      <c r="G327" s="105" t="s">
        <v>2309</v>
      </c>
      <c r="H327" s="105" t="s">
        <v>29</v>
      </c>
      <c r="I327" s="105" t="s">
        <v>1578</v>
      </c>
      <c r="J327" s="105" t="s">
        <v>31</v>
      </c>
      <c r="K327" s="105" t="s">
        <v>2310</v>
      </c>
      <c r="L327" s="271">
        <v>45247</v>
      </c>
      <c r="M327" s="271">
        <v>45612</v>
      </c>
      <c r="N327" s="9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6"/>
      <c r="AI327" s="96"/>
      <c r="AJ327" s="96"/>
      <c r="AK327" s="96"/>
      <c r="AL327" s="96"/>
      <c r="AM327" s="96"/>
      <c r="AN327" s="96"/>
      <c r="AO327" s="96"/>
      <c r="AP327" s="96"/>
      <c r="AQ327" s="96"/>
      <c r="AR327" s="96"/>
      <c r="AS327" s="96"/>
      <c r="AT327" s="96"/>
      <c r="AU327" s="96"/>
      <c r="AV327" s="96"/>
      <c r="AW327" s="96"/>
      <c r="AX327" s="96"/>
      <c r="AY327" s="96"/>
      <c r="AZ327" s="96"/>
      <c r="BA327" s="96"/>
      <c r="BB327" s="96"/>
      <c r="BC327" s="96"/>
      <c r="BD327" s="96"/>
      <c r="BE327" s="96"/>
      <c r="BF327" s="96"/>
      <c r="BG327" s="96"/>
      <c r="BH327" s="96"/>
      <c r="BI327" s="96"/>
      <c r="BJ327" s="96"/>
      <c r="BK327" s="96"/>
    </row>
    <row r="328" spans="1:63" s="99" customFormat="1" hidden="1">
      <c r="A328" s="257">
        <f t="shared" si="6"/>
        <v>325</v>
      </c>
      <c r="B328" s="272" t="s">
        <v>2273</v>
      </c>
      <c r="C328" s="272">
        <v>898354</v>
      </c>
      <c r="D328" s="272" t="s">
        <v>2274</v>
      </c>
      <c r="E328" s="285" t="s">
        <v>40</v>
      </c>
      <c r="F328" s="242" t="s">
        <v>1113</v>
      </c>
      <c r="G328" s="105" t="s">
        <v>2275</v>
      </c>
      <c r="H328" s="105" t="s">
        <v>29</v>
      </c>
      <c r="I328" s="105" t="s">
        <v>1797</v>
      </c>
      <c r="J328" s="105" t="s">
        <v>2166</v>
      </c>
      <c r="K328" s="105" t="s">
        <v>2311</v>
      </c>
      <c r="L328" s="271">
        <v>45238</v>
      </c>
      <c r="M328" s="271">
        <v>45603</v>
      </c>
      <c r="N328" s="9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6"/>
      <c r="AI328" s="96"/>
      <c r="AJ328" s="96"/>
      <c r="AK328" s="96"/>
      <c r="AL328" s="96"/>
      <c r="AM328" s="96"/>
      <c r="AN328" s="96"/>
      <c r="AO328" s="96"/>
      <c r="AP328" s="96"/>
      <c r="AQ328" s="96"/>
      <c r="AR328" s="96"/>
      <c r="AS328" s="96"/>
      <c r="AT328" s="96"/>
      <c r="AU328" s="96"/>
      <c r="AV328" s="96"/>
      <c r="AW328" s="96"/>
      <c r="AX328" s="96"/>
      <c r="AY328" s="96"/>
      <c r="AZ328" s="96"/>
      <c r="BA328" s="96"/>
      <c r="BB328" s="96"/>
      <c r="BC328" s="96"/>
      <c r="BD328" s="96"/>
      <c r="BE328" s="96"/>
      <c r="BF328" s="96"/>
      <c r="BG328" s="96"/>
      <c r="BH328" s="96"/>
      <c r="BI328" s="96"/>
      <c r="BJ328" s="96"/>
      <c r="BK328" s="96"/>
    </row>
    <row r="329" spans="1:63" s="99" customFormat="1" ht="30.75">
      <c r="A329" s="257">
        <f t="shared" si="6"/>
        <v>326</v>
      </c>
      <c r="B329" s="272" t="s">
        <v>2312</v>
      </c>
      <c r="C329" s="272">
        <v>868996</v>
      </c>
      <c r="D329" s="272" t="s">
        <v>2313</v>
      </c>
      <c r="E329" s="285" t="s">
        <v>40</v>
      </c>
      <c r="F329" s="242" t="s">
        <v>1113</v>
      </c>
      <c r="G329" s="105" t="s">
        <v>2314</v>
      </c>
      <c r="H329" s="105" t="s">
        <v>29</v>
      </c>
      <c r="I329" s="251" t="s">
        <v>1615</v>
      </c>
      <c r="J329" s="105" t="s">
        <v>31</v>
      </c>
      <c r="K329" s="105" t="s">
        <v>2315</v>
      </c>
      <c r="L329" s="271">
        <v>45250</v>
      </c>
      <c r="M329" s="271">
        <v>45615</v>
      </c>
      <c r="N329" s="9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  <c r="AO329" s="96"/>
      <c r="AP329" s="96"/>
      <c r="AQ329" s="96"/>
      <c r="AR329" s="96"/>
      <c r="AS329" s="96"/>
      <c r="AT329" s="96"/>
      <c r="AU329" s="96"/>
      <c r="AV329" s="96"/>
      <c r="AW329" s="96"/>
      <c r="AX329" s="96"/>
      <c r="AY329" s="96"/>
      <c r="AZ329" s="96"/>
      <c r="BA329" s="96"/>
      <c r="BB329" s="96"/>
      <c r="BC329" s="96"/>
      <c r="BD329" s="96"/>
      <c r="BE329" s="96"/>
      <c r="BF329" s="96"/>
      <c r="BG329" s="96"/>
      <c r="BH329" s="96"/>
      <c r="BI329" s="96"/>
      <c r="BJ329" s="96"/>
      <c r="BK329" s="96"/>
    </row>
    <row r="330" spans="1:63" s="99" customFormat="1">
      <c r="A330" s="257">
        <f t="shared" si="6"/>
        <v>327</v>
      </c>
      <c r="B330" s="272" t="s">
        <v>2316</v>
      </c>
      <c r="C330" s="272">
        <v>897595</v>
      </c>
      <c r="D330" s="272" t="s">
        <v>2317</v>
      </c>
      <c r="E330" s="285" t="s">
        <v>132</v>
      </c>
      <c r="F330" s="105" t="s">
        <v>1187</v>
      </c>
      <c r="G330" s="105" t="s">
        <v>2318</v>
      </c>
      <c r="H330" s="105" t="s">
        <v>54</v>
      </c>
      <c r="I330" s="105" t="s">
        <v>135</v>
      </c>
      <c r="J330" s="105" t="s">
        <v>31</v>
      </c>
      <c r="K330" s="105" t="s">
        <v>2319</v>
      </c>
      <c r="L330" s="271">
        <v>45251</v>
      </c>
      <c r="M330" s="271">
        <v>45629</v>
      </c>
      <c r="N330" s="9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6"/>
      <c r="AI330" s="96"/>
      <c r="AJ330" s="96"/>
      <c r="AK330" s="96"/>
      <c r="AL330" s="96"/>
      <c r="AM330" s="96"/>
      <c r="AN330" s="96"/>
      <c r="AO330" s="96"/>
      <c r="AP330" s="96"/>
      <c r="AQ330" s="96"/>
      <c r="AR330" s="96"/>
      <c r="AS330" s="96"/>
      <c r="AT330" s="96"/>
      <c r="AU330" s="96"/>
      <c r="AV330" s="96"/>
      <c r="AW330" s="96"/>
      <c r="AX330" s="96"/>
      <c r="AY330" s="96"/>
      <c r="AZ330" s="96"/>
      <c r="BA330" s="96"/>
      <c r="BB330" s="96"/>
      <c r="BC330" s="96"/>
      <c r="BD330" s="96"/>
      <c r="BE330" s="96"/>
      <c r="BF330" s="96"/>
      <c r="BG330" s="96"/>
      <c r="BH330" s="96"/>
      <c r="BI330" s="96"/>
      <c r="BJ330" s="96"/>
      <c r="BK330" s="96"/>
    </row>
    <row r="331" spans="1:63" s="99" customFormat="1">
      <c r="A331" s="257">
        <f t="shared" si="6"/>
        <v>328</v>
      </c>
      <c r="B331" s="272" t="s">
        <v>2320</v>
      </c>
      <c r="C331" s="272">
        <v>864891</v>
      </c>
      <c r="D331" s="272" t="s">
        <v>2321</v>
      </c>
      <c r="E331" s="285" t="s">
        <v>40</v>
      </c>
      <c r="F331" s="242" t="s">
        <v>1113</v>
      </c>
      <c r="G331" s="105" t="s">
        <v>1218</v>
      </c>
      <c r="H331" s="105" t="s">
        <v>29</v>
      </c>
      <c r="I331" s="105" t="s">
        <v>1578</v>
      </c>
      <c r="J331" s="105" t="s">
        <v>31</v>
      </c>
      <c r="K331" s="105" t="s">
        <v>2322</v>
      </c>
      <c r="L331" s="271">
        <v>45251</v>
      </c>
      <c r="M331" s="271">
        <v>45616</v>
      </c>
      <c r="N331" s="9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6"/>
      <c r="AQ331" s="96"/>
      <c r="AR331" s="96"/>
      <c r="AS331" s="96"/>
      <c r="AT331" s="96"/>
      <c r="AU331" s="96"/>
      <c r="AV331" s="96"/>
      <c r="AW331" s="96"/>
      <c r="AX331" s="96"/>
      <c r="AY331" s="96"/>
      <c r="AZ331" s="96"/>
      <c r="BA331" s="96"/>
      <c r="BB331" s="96"/>
      <c r="BC331" s="96"/>
      <c r="BD331" s="96"/>
      <c r="BE331" s="96"/>
      <c r="BF331" s="96"/>
      <c r="BG331" s="96"/>
      <c r="BH331" s="96"/>
      <c r="BI331" s="96"/>
      <c r="BJ331" s="96"/>
      <c r="BK331" s="96"/>
    </row>
    <row r="332" spans="1:63" s="99" customFormat="1">
      <c r="A332" s="257">
        <f t="shared" si="6"/>
        <v>329</v>
      </c>
      <c r="B332" s="272" t="s">
        <v>2323</v>
      </c>
      <c r="C332" s="272">
        <v>882413</v>
      </c>
      <c r="D332" s="272" t="s">
        <v>2324</v>
      </c>
      <c r="E332" s="285" t="s">
        <v>40</v>
      </c>
      <c r="F332" s="242" t="s">
        <v>1113</v>
      </c>
      <c r="G332" s="105" t="s">
        <v>1218</v>
      </c>
      <c r="H332" s="105" t="s">
        <v>29</v>
      </c>
      <c r="I332" s="105" t="s">
        <v>1578</v>
      </c>
      <c r="J332" s="105" t="s">
        <v>31</v>
      </c>
      <c r="K332" s="105" t="s">
        <v>2325</v>
      </c>
      <c r="L332" s="271">
        <v>45251</v>
      </c>
      <c r="M332" s="271">
        <v>45616</v>
      </c>
      <c r="N332" s="9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  <c r="AO332" s="96"/>
      <c r="AP332" s="96"/>
      <c r="AQ332" s="96"/>
      <c r="AR332" s="96"/>
      <c r="AS332" s="96"/>
      <c r="AT332" s="96"/>
      <c r="AU332" s="96"/>
      <c r="AV332" s="96"/>
      <c r="AW332" s="96"/>
      <c r="AX332" s="96"/>
      <c r="AY332" s="96"/>
      <c r="AZ332" s="96"/>
      <c r="BA332" s="96"/>
      <c r="BB332" s="96"/>
      <c r="BC332" s="96"/>
      <c r="BD332" s="96"/>
      <c r="BE332" s="96"/>
      <c r="BF332" s="96"/>
      <c r="BG332" s="96"/>
      <c r="BH332" s="96"/>
      <c r="BI332" s="96"/>
      <c r="BJ332" s="96"/>
      <c r="BK332" s="96"/>
    </row>
    <row r="333" spans="1:63" s="99" customFormat="1">
      <c r="A333" s="257">
        <f t="shared" si="6"/>
        <v>330</v>
      </c>
      <c r="B333" s="272" t="s">
        <v>2326</v>
      </c>
      <c r="C333" s="272">
        <v>879962</v>
      </c>
      <c r="D333" s="272" t="s">
        <v>2327</v>
      </c>
      <c r="E333" s="285" t="s">
        <v>40</v>
      </c>
      <c r="F333" s="242" t="s">
        <v>1113</v>
      </c>
      <c r="G333" s="105" t="s">
        <v>1109</v>
      </c>
      <c r="H333" s="105" t="s">
        <v>29</v>
      </c>
      <c r="I333" s="105" t="s">
        <v>1578</v>
      </c>
      <c r="J333" s="105" t="s">
        <v>31</v>
      </c>
      <c r="K333" s="105" t="s">
        <v>2328</v>
      </c>
      <c r="L333" s="271">
        <v>45251</v>
      </c>
      <c r="M333" s="271">
        <v>45616</v>
      </c>
      <c r="N333" s="9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  <c r="AO333" s="96"/>
      <c r="AP333" s="96"/>
      <c r="AQ333" s="96"/>
      <c r="AR333" s="96"/>
      <c r="AS333" s="96"/>
      <c r="AT333" s="96"/>
      <c r="AU333" s="96"/>
      <c r="AV333" s="96"/>
      <c r="AW333" s="96"/>
      <c r="AX333" s="96"/>
      <c r="AY333" s="96"/>
      <c r="AZ333" s="96"/>
      <c r="BA333" s="96"/>
      <c r="BB333" s="96"/>
      <c r="BC333" s="96"/>
      <c r="BD333" s="96"/>
      <c r="BE333" s="96"/>
      <c r="BF333" s="96"/>
      <c r="BG333" s="96"/>
      <c r="BH333" s="96"/>
      <c r="BI333" s="96"/>
      <c r="BJ333" s="96"/>
      <c r="BK333" s="96"/>
    </row>
    <row r="334" spans="1:63" s="99" customFormat="1">
      <c r="A334" s="257">
        <f t="shared" si="6"/>
        <v>331</v>
      </c>
      <c r="B334" s="272" t="s">
        <v>2329</v>
      </c>
      <c r="C334" s="272">
        <v>857661</v>
      </c>
      <c r="D334" s="272" t="s">
        <v>2330</v>
      </c>
      <c r="E334" s="285" t="s">
        <v>40</v>
      </c>
      <c r="F334" s="242" t="s">
        <v>1113</v>
      </c>
      <c r="G334" s="105" t="s">
        <v>1066</v>
      </c>
      <c r="H334" s="105" t="s">
        <v>29</v>
      </c>
      <c r="I334" s="105" t="s">
        <v>1578</v>
      </c>
      <c r="J334" s="105" t="s">
        <v>31</v>
      </c>
      <c r="K334" s="105" t="s">
        <v>2331</v>
      </c>
      <c r="L334" s="271">
        <v>45252</v>
      </c>
      <c r="M334" s="271">
        <v>45617</v>
      </c>
      <c r="N334" s="9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  <c r="AO334" s="96"/>
      <c r="AP334" s="96"/>
      <c r="AQ334" s="96"/>
      <c r="AR334" s="96"/>
      <c r="AS334" s="96"/>
      <c r="AT334" s="96"/>
      <c r="AU334" s="96"/>
      <c r="AV334" s="96"/>
      <c r="AW334" s="96"/>
      <c r="AX334" s="96"/>
      <c r="AY334" s="96"/>
      <c r="AZ334" s="96"/>
      <c r="BA334" s="96"/>
      <c r="BB334" s="96"/>
      <c r="BC334" s="96"/>
      <c r="BD334" s="96"/>
      <c r="BE334" s="96"/>
      <c r="BF334" s="96"/>
      <c r="BG334" s="96"/>
      <c r="BH334" s="96"/>
      <c r="BI334" s="96"/>
      <c r="BJ334" s="96"/>
      <c r="BK334" s="96"/>
    </row>
    <row r="335" spans="1:63" s="99" customFormat="1">
      <c r="A335" s="257">
        <f t="shared" si="6"/>
        <v>332</v>
      </c>
      <c r="B335" s="272" t="s">
        <v>2332</v>
      </c>
      <c r="C335" s="272">
        <v>857662</v>
      </c>
      <c r="D335" s="272" t="s">
        <v>2333</v>
      </c>
      <c r="E335" s="285" t="s">
        <v>40</v>
      </c>
      <c r="F335" s="242" t="s">
        <v>1113</v>
      </c>
      <c r="G335" s="105" t="s">
        <v>1066</v>
      </c>
      <c r="H335" s="105" t="s">
        <v>29</v>
      </c>
      <c r="I335" s="105" t="s">
        <v>1578</v>
      </c>
      <c r="J335" s="105" t="s">
        <v>31</v>
      </c>
      <c r="K335" s="105" t="s">
        <v>2334</v>
      </c>
      <c r="L335" s="271">
        <v>45252</v>
      </c>
      <c r="M335" s="271">
        <v>45617</v>
      </c>
      <c r="N335" s="9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  <c r="AO335" s="96"/>
      <c r="AP335" s="96"/>
      <c r="AQ335" s="96"/>
      <c r="AR335" s="96"/>
      <c r="AS335" s="96"/>
      <c r="AT335" s="96"/>
      <c r="AU335" s="96"/>
      <c r="AV335" s="96"/>
      <c r="AW335" s="96"/>
      <c r="AX335" s="96"/>
      <c r="AY335" s="96"/>
      <c r="AZ335" s="96"/>
      <c r="BA335" s="96"/>
      <c r="BB335" s="96"/>
      <c r="BC335" s="96"/>
      <c r="BD335" s="96"/>
      <c r="BE335" s="96"/>
      <c r="BF335" s="96"/>
      <c r="BG335" s="96"/>
      <c r="BH335" s="96"/>
      <c r="BI335" s="96"/>
      <c r="BJ335" s="96"/>
      <c r="BK335" s="96"/>
    </row>
    <row r="336" spans="1:63" s="99" customFormat="1" ht="76.5">
      <c r="A336" s="257">
        <f t="shared" si="6"/>
        <v>333</v>
      </c>
      <c r="B336" s="272" t="s">
        <v>1154</v>
      </c>
      <c r="C336" s="272">
        <v>875352</v>
      </c>
      <c r="D336" s="272" t="s">
        <v>1155</v>
      </c>
      <c r="E336" s="285" t="s">
        <v>17</v>
      </c>
      <c r="F336" s="105" t="s">
        <v>2050</v>
      </c>
      <c r="G336" s="105" t="s">
        <v>1156</v>
      </c>
      <c r="H336" s="105" t="s">
        <v>29</v>
      </c>
      <c r="I336" s="251" t="s">
        <v>2135</v>
      </c>
      <c r="J336" s="105" t="s">
        <v>31</v>
      </c>
      <c r="K336" s="105" t="s">
        <v>2335</v>
      </c>
      <c r="L336" s="271">
        <v>45253</v>
      </c>
      <c r="M336" s="271">
        <v>45640</v>
      </c>
      <c r="N336" s="9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  <c r="AO336" s="96"/>
      <c r="AP336" s="96"/>
      <c r="AQ336" s="96"/>
      <c r="AR336" s="96"/>
      <c r="AS336" s="96"/>
      <c r="AT336" s="96"/>
      <c r="AU336" s="96"/>
      <c r="AV336" s="96"/>
      <c r="AW336" s="96"/>
      <c r="AX336" s="96"/>
      <c r="AY336" s="96"/>
      <c r="AZ336" s="96"/>
      <c r="BA336" s="96"/>
      <c r="BB336" s="96"/>
      <c r="BC336" s="96"/>
      <c r="BD336" s="96"/>
      <c r="BE336" s="96"/>
      <c r="BF336" s="96"/>
      <c r="BG336" s="96"/>
      <c r="BH336" s="96"/>
      <c r="BI336" s="96"/>
      <c r="BJ336" s="96"/>
      <c r="BK336" s="96"/>
    </row>
    <row r="337" spans="1:63" s="99" customFormat="1">
      <c r="A337" s="257">
        <f t="shared" si="6"/>
        <v>334</v>
      </c>
      <c r="B337" s="272" t="s">
        <v>2336</v>
      </c>
      <c r="C337" s="272">
        <v>898383</v>
      </c>
      <c r="D337" s="272" t="s">
        <v>2337</v>
      </c>
      <c r="E337" s="285" t="s">
        <v>40</v>
      </c>
      <c r="F337" s="242" t="s">
        <v>1856</v>
      </c>
      <c r="G337" s="105" t="s">
        <v>2338</v>
      </c>
      <c r="H337" s="105" t="s">
        <v>2339</v>
      </c>
      <c r="I337" s="105" t="s">
        <v>1583</v>
      </c>
      <c r="J337" s="105" t="s">
        <v>31</v>
      </c>
      <c r="K337" s="105" t="s">
        <v>2340</v>
      </c>
      <c r="L337" s="271">
        <v>45253</v>
      </c>
      <c r="M337" s="271">
        <v>45618</v>
      </c>
      <c r="N337" s="9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96"/>
      <c r="AM337" s="96"/>
      <c r="AN337" s="96"/>
      <c r="AO337" s="96"/>
      <c r="AP337" s="96"/>
      <c r="AQ337" s="96"/>
      <c r="AR337" s="96"/>
      <c r="AS337" s="96"/>
      <c r="AT337" s="96"/>
      <c r="AU337" s="96"/>
      <c r="AV337" s="96"/>
      <c r="AW337" s="96"/>
      <c r="AX337" s="96"/>
      <c r="AY337" s="96"/>
      <c r="AZ337" s="96"/>
      <c r="BA337" s="96"/>
      <c r="BB337" s="96"/>
      <c r="BC337" s="96"/>
      <c r="BD337" s="96"/>
      <c r="BE337" s="96"/>
      <c r="BF337" s="96"/>
      <c r="BG337" s="96"/>
      <c r="BH337" s="96"/>
      <c r="BI337" s="96"/>
      <c r="BJ337" s="96"/>
      <c r="BK337" s="96"/>
    </row>
    <row r="338" spans="1:63" s="99" customFormat="1" ht="30.75">
      <c r="A338" s="257">
        <f t="shared" si="6"/>
        <v>335</v>
      </c>
      <c r="B338" s="272" t="s">
        <v>2341</v>
      </c>
      <c r="C338" s="272">
        <v>898786</v>
      </c>
      <c r="D338" s="272" t="s">
        <v>2342</v>
      </c>
      <c r="E338" s="285" t="s">
        <v>26</v>
      </c>
      <c r="F338" s="251" t="s">
        <v>1967</v>
      </c>
      <c r="G338" s="105" t="s">
        <v>2343</v>
      </c>
      <c r="H338" s="105" t="s">
        <v>29</v>
      </c>
      <c r="I338" s="105" t="s">
        <v>1578</v>
      </c>
      <c r="J338" s="105" t="s">
        <v>31</v>
      </c>
      <c r="K338" s="105" t="s">
        <v>2344</v>
      </c>
      <c r="L338" s="271">
        <v>45253</v>
      </c>
      <c r="M338" s="271">
        <v>45618</v>
      </c>
      <c r="N338" s="9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  <c r="AO338" s="96"/>
      <c r="AP338" s="96"/>
      <c r="AQ338" s="96"/>
      <c r="AR338" s="96"/>
      <c r="AS338" s="96"/>
      <c r="AT338" s="96"/>
      <c r="AU338" s="96"/>
      <c r="AV338" s="96"/>
      <c r="AW338" s="96"/>
      <c r="AX338" s="96"/>
      <c r="AY338" s="96"/>
      <c r="AZ338" s="96"/>
      <c r="BA338" s="96"/>
      <c r="BB338" s="96"/>
      <c r="BC338" s="96"/>
      <c r="BD338" s="96"/>
      <c r="BE338" s="96"/>
      <c r="BF338" s="96"/>
      <c r="BG338" s="96"/>
      <c r="BH338" s="96"/>
      <c r="BI338" s="96"/>
      <c r="BJ338" s="96"/>
      <c r="BK338" s="96"/>
    </row>
    <row r="339" spans="1:63" s="99" customFormat="1">
      <c r="A339" s="257">
        <f t="shared" si="6"/>
        <v>336</v>
      </c>
      <c r="B339" s="272" t="s">
        <v>2345</v>
      </c>
      <c r="C339" s="272">
        <v>859707</v>
      </c>
      <c r="D339" s="272" t="s">
        <v>2346</v>
      </c>
      <c r="E339" s="279" t="s">
        <v>17</v>
      </c>
      <c r="F339" s="105" t="s">
        <v>2050</v>
      </c>
      <c r="G339" s="105" t="s">
        <v>2347</v>
      </c>
      <c r="H339" s="105" t="s">
        <v>29</v>
      </c>
      <c r="I339" s="105" t="s">
        <v>1797</v>
      </c>
      <c r="J339" s="105" t="s">
        <v>31</v>
      </c>
      <c r="K339" s="105" t="s">
        <v>2348</v>
      </c>
      <c r="L339" s="271">
        <v>45257</v>
      </c>
      <c r="M339" s="271">
        <v>45622</v>
      </c>
      <c r="N339" s="9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6"/>
      <c r="AK339" s="96"/>
      <c r="AL339" s="96"/>
      <c r="AM339" s="96"/>
      <c r="AN339" s="96"/>
      <c r="AO339" s="96"/>
      <c r="AP339" s="96"/>
      <c r="AQ339" s="96"/>
      <c r="AR339" s="96"/>
      <c r="AS339" s="96"/>
      <c r="AT339" s="96"/>
      <c r="AU339" s="96"/>
      <c r="AV339" s="96"/>
      <c r="AW339" s="96"/>
      <c r="AX339" s="96"/>
      <c r="AY339" s="96"/>
      <c r="AZ339" s="96"/>
      <c r="BA339" s="96"/>
      <c r="BB339" s="96"/>
      <c r="BC339" s="96"/>
      <c r="BD339" s="96"/>
      <c r="BE339" s="96"/>
      <c r="BF339" s="96"/>
      <c r="BG339" s="96"/>
      <c r="BH339" s="96"/>
      <c r="BI339" s="96"/>
      <c r="BJ339" s="96"/>
      <c r="BK339" s="96"/>
    </row>
    <row r="340" spans="1:63" s="99" customFormat="1" ht="30.75">
      <c r="A340" s="257">
        <f t="shared" si="6"/>
        <v>337</v>
      </c>
      <c r="B340" s="272" t="s">
        <v>2349</v>
      </c>
      <c r="C340" s="272">
        <v>897060</v>
      </c>
      <c r="D340" s="310" t="s">
        <v>2350</v>
      </c>
      <c r="E340" s="285" t="s">
        <v>26</v>
      </c>
      <c r="F340" s="251" t="s">
        <v>1967</v>
      </c>
      <c r="G340" s="105" t="s">
        <v>2351</v>
      </c>
      <c r="H340" s="105" t="s">
        <v>124</v>
      </c>
      <c r="I340" s="105" t="s">
        <v>2352</v>
      </c>
      <c r="J340" s="105" t="s">
        <v>31</v>
      </c>
      <c r="K340" s="105" t="s">
        <v>2353</v>
      </c>
      <c r="L340" s="271">
        <v>45258</v>
      </c>
      <c r="M340" s="271">
        <v>45623</v>
      </c>
      <c r="N340" s="9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M340" s="96"/>
      <c r="AN340" s="96"/>
      <c r="AO340" s="96"/>
      <c r="AP340" s="96"/>
      <c r="AQ340" s="96"/>
      <c r="AR340" s="96"/>
      <c r="AS340" s="96"/>
      <c r="AT340" s="96"/>
      <c r="AU340" s="96"/>
      <c r="AV340" s="96"/>
      <c r="AW340" s="96"/>
      <c r="AX340" s="96"/>
      <c r="AY340" s="96"/>
      <c r="AZ340" s="96"/>
      <c r="BA340" s="96"/>
      <c r="BB340" s="96"/>
      <c r="BC340" s="96"/>
      <c r="BD340" s="96"/>
      <c r="BE340" s="96"/>
      <c r="BF340" s="96"/>
      <c r="BG340" s="96"/>
      <c r="BH340" s="96"/>
      <c r="BI340" s="96"/>
      <c r="BJ340" s="96"/>
      <c r="BK340" s="96"/>
    </row>
    <row r="341" spans="1:63">
      <c r="A341" s="257">
        <f t="shared" si="6"/>
        <v>338</v>
      </c>
      <c r="B341" s="272" t="s">
        <v>2354</v>
      </c>
      <c r="C341" s="272">
        <v>898720</v>
      </c>
      <c r="D341" s="272" t="s">
        <v>2355</v>
      </c>
      <c r="E341" s="285" t="s">
        <v>17</v>
      </c>
      <c r="F341" s="105" t="s">
        <v>2050</v>
      </c>
      <c r="G341" s="140" t="s">
        <v>2356</v>
      </c>
      <c r="H341" s="105" t="s">
        <v>29</v>
      </c>
      <c r="I341" s="105" t="s">
        <v>1578</v>
      </c>
      <c r="J341" s="105" t="s">
        <v>31</v>
      </c>
      <c r="K341" s="105" t="s">
        <v>2357</v>
      </c>
      <c r="L341" s="271">
        <v>45259</v>
      </c>
      <c r="M341" s="271">
        <v>45624</v>
      </c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</row>
    <row r="342" spans="1:63" hidden="1">
      <c r="A342" s="257">
        <f t="shared" si="6"/>
        <v>339</v>
      </c>
      <c r="B342" s="272" t="s">
        <v>2336</v>
      </c>
      <c r="C342" s="272">
        <v>898383</v>
      </c>
      <c r="D342" s="272" t="s">
        <v>2358</v>
      </c>
      <c r="E342" s="285" t="s">
        <v>40</v>
      </c>
      <c r="F342" s="242" t="s">
        <v>1856</v>
      </c>
      <c r="G342" s="105" t="s">
        <v>2338</v>
      </c>
      <c r="H342" s="105" t="s">
        <v>2339</v>
      </c>
      <c r="I342" s="105" t="s">
        <v>1583</v>
      </c>
      <c r="J342" s="105" t="s">
        <v>2166</v>
      </c>
      <c r="K342" s="105" t="s">
        <v>2340</v>
      </c>
      <c r="L342" s="271">
        <v>45253</v>
      </c>
      <c r="M342" s="271">
        <v>45613</v>
      </c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</row>
    <row r="343" spans="1:63" s="99" customFormat="1">
      <c r="A343" s="257">
        <f t="shared" si="6"/>
        <v>340</v>
      </c>
      <c r="B343" s="272" t="s">
        <v>2359</v>
      </c>
      <c r="C343" s="272">
        <v>882720</v>
      </c>
      <c r="D343" s="272" t="s">
        <v>2360</v>
      </c>
      <c r="E343" s="285" t="s">
        <v>40</v>
      </c>
      <c r="F343" s="242" t="s">
        <v>1113</v>
      </c>
      <c r="G343" s="105" t="s">
        <v>2361</v>
      </c>
      <c r="H343" s="105" t="s">
        <v>29</v>
      </c>
      <c r="I343" s="105" t="s">
        <v>1578</v>
      </c>
      <c r="J343" s="105" t="s">
        <v>31</v>
      </c>
      <c r="K343" s="105" t="s">
        <v>2362</v>
      </c>
      <c r="L343" s="271">
        <v>45260</v>
      </c>
      <c r="M343" s="271">
        <v>45625</v>
      </c>
      <c r="N343" s="9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  <c r="AO343" s="96"/>
      <c r="AP343" s="96"/>
      <c r="AQ343" s="96"/>
      <c r="AR343" s="96"/>
      <c r="AS343" s="96"/>
      <c r="AT343" s="96"/>
      <c r="AU343" s="96"/>
      <c r="AV343" s="96"/>
      <c r="AW343" s="96"/>
      <c r="AX343" s="96"/>
      <c r="AY343" s="96"/>
      <c r="AZ343" s="96"/>
      <c r="BA343" s="96"/>
      <c r="BB343" s="96"/>
      <c r="BC343" s="96"/>
      <c r="BD343" s="96"/>
      <c r="BE343" s="96"/>
      <c r="BF343" s="96"/>
      <c r="BG343" s="96"/>
      <c r="BH343" s="96"/>
      <c r="BI343" s="96"/>
      <c r="BJ343" s="96"/>
      <c r="BK343" s="96"/>
    </row>
    <row r="344" spans="1:63" s="99" customFormat="1" ht="213">
      <c r="A344" s="257">
        <f t="shared" si="6"/>
        <v>341</v>
      </c>
      <c r="B344" s="272" t="s">
        <v>185</v>
      </c>
      <c r="C344" s="272">
        <v>840061</v>
      </c>
      <c r="D344" s="272" t="s">
        <v>186</v>
      </c>
      <c r="E344" s="279" t="s">
        <v>17</v>
      </c>
      <c r="F344" s="105" t="s">
        <v>2050</v>
      </c>
      <c r="G344" s="251" t="s">
        <v>2363</v>
      </c>
      <c r="H344" s="105" t="s">
        <v>158</v>
      </c>
      <c r="I344" s="251" t="s">
        <v>2364</v>
      </c>
      <c r="J344" s="105" t="s">
        <v>31</v>
      </c>
      <c r="K344" s="105" t="s">
        <v>2365</v>
      </c>
      <c r="L344" s="271">
        <v>45260</v>
      </c>
      <c r="M344" s="271">
        <v>45322</v>
      </c>
      <c r="N344" s="9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  <c r="AO344" s="96"/>
      <c r="AP344" s="96"/>
      <c r="AQ344" s="96"/>
      <c r="AR344" s="96"/>
      <c r="AS344" s="96"/>
      <c r="AT344" s="96"/>
      <c r="AU344" s="96"/>
      <c r="AV344" s="96"/>
      <c r="AW344" s="96"/>
      <c r="AX344" s="96"/>
      <c r="AY344" s="96"/>
      <c r="AZ344" s="96"/>
      <c r="BA344" s="96"/>
      <c r="BB344" s="96"/>
      <c r="BC344" s="96"/>
      <c r="BD344" s="96"/>
      <c r="BE344" s="96"/>
      <c r="BF344" s="96"/>
      <c r="BG344" s="96"/>
      <c r="BH344" s="96"/>
      <c r="BI344" s="96"/>
      <c r="BJ344" s="96"/>
      <c r="BK344" s="96"/>
    </row>
    <row r="345" spans="1:63" s="99" customFormat="1" ht="30.75">
      <c r="A345" s="257">
        <f t="shared" si="6"/>
        <v>342</v>
      </c>
      <c r="B345" s="272" t="s">
        <v>2366</v>
      </c>
      <c r="C345" s="272">
        <v>875853</v>
      </c>
      <c r="D345" s="272" t="s">
        <v>2367</v>
      </c>
      <c r="E345" s="285" t="s">
        <v>26</v>
      </c>
      <c r="F345" s="251" t="s">
        <v>1967</v>
      </c>
      <c r="G345" s="105" t="s">
        <v>2368</v>
      </c>
      <c r="H345" s="105" t="s">
        <v>29</v>
      </c>
      <c r="I345" s="105" t="s">
        <v>1578</v>
      </c>
      <c r="J345" s="105" t="s">
        <v>31</v>
      </c>
      <c r="K345" s="105" t="s">
        <v>2369</v>
      </c>
      <c r="L345" s="271">
        <v>45261</v>
      </c>
      <c r="M345" s="271">
        <v>45641</v>
      </c>
      <c r="N345" s="9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  <c r="AG345" s="96"/>
      <c r="AH345" s="96"/>
      <c r="AI345" s="96"/>
      <c r="AJ345" s="96"/>
      <c r="AK345" s="96"/>
      <c r="AL345" s="96"/>
      <c r="AM345" s="96"/>
      <c r="AN345" s="96"/>
      <c r="AO345" s="96"/>
      <c r="AP345" s="96"/>
      <c r="AQ345" s="96"/>
      <c r="AR345" s="96"/>
      <c r="AS345" s="96"/>
      <c r="AT345" s="96"/>
      <c r="AU345" s="96"/>
      <c r="AV345" s="96"/>
      <c r="AW345" s="96"/>
      <c r="AX345" s="96"/>
      <c r="AY345" s="96"/>
      <c r="AZ345" s="96"/>
      <c r="BA345" s="96"/>
      <c r="BB345" s="96"/>
      <c r="BC345" s="96"/>
      <c r="BD345" s="96"/>
      <c r="BE345" s="96"/>
      <c r="BF345" s="96"/>
      <c r="BG345" s="96"/>
      <c r="BH345" s="96"/>
      <c r="BI345" s="96"/>
      <c r="BJ345" s="96"/>
      <c r="BK345" s="96"/>
    </row>
    <row r="346" spans="1:63" s="99" customFormat="1" ht="30.75">
      <c r="A346" s="257">
        <f t="shared" si="6"/>
        <v>343</v>
      </c>
      <c r="B346" s="272" t="s">
        <v>2370</v>
      </c>
      <c r="C346" s="272">
        <v>875854</v>
      </c>
      <c r="D346" s="272" t="s">
        <v>2371</v>
      </c>
      <c r="E346" s="285" t="s">
        <v>26</v>
      </c>
      <c r="F346" s="251" t="s">
        <v>1967</v>
      </c>
      <c r="G346" s="105" t="s">
        <v>2368</v>
      </c>
      <c r="H346" s="105" t="s">
        <v>29</v>
      </c>
      <c r="I346" s="105" t="s">
        <v>1578</v>
      </c>
      <c r="J346" s="105" t="s">
        <v>31</v>
      </c>
      <c r="K346" s="105" t="s">
        <v>2372</v>
      </c>
      <c r="L346" s="271">
        <v>45261</v>
      </c>
      <c r="M346" s="271">
        <v>45641</v>
      </c>
      <c r="N346" s="9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  <c r="AG346" s="96"/>
      <c r="AH346" s="96"/>
      <c r="AI346" s="96"/>
      <c r="AJ346" s="96"/>
      <c r="AK346" s="96"/>
      <c r="AL346" s="96"/>
      <c r="AM346" s="96"/>
      <c r="AN346" s="96"/>
      <c r="AO346" s="96"/>
      <c r="AP346" s="96"/>
      <c r="AQ346" s="96"/>
      <c r="AR346" s="96"/>
      <c r="AS346" s="96"/>
      <c r="AT346" s="96"/>
      <c r="AU346" s="96"/>
      <c r="AV346" s="96"/>
      <c r="AW346" s="96"/>
      <c r="AX346" s="96"/>
      <c r="AY346" s="96"/>
      <c r="AZ346" s="96"/>
      <c r="BA346" s="96"/>
      <c r="BB346" s="96"/>
      <c r="BC346" s="96"/>
      <c r="BD346" s="96"/>
      <c r="BE346" s="96"/>
      <c r="BF346" s="96"/>
      <c r="BG346" s="96"/>
      <c r="BH346" s="96"/>
      <c r="BI346" s="96"/>
      <c r="BJ346" s="96"/>
      <c r="BK346" s="96"/>
    </row>
    <row r="347" spans="1:63" s="99" customFormat="1">
      <c r="A347" s="257">
        <f t="shared" si="6"/>
        <v>344</v>
      </c>
      <c r="B347" s="272" t="s">
        <v>2373</v>
      </c>
      <c r="C347" s="272">
        <v>898766</v>
      </c>
      <c r="D347" s="272" t="s">
        <v>2374</v>
      </c>
      <c r="E347" s="285" t="s">
        <v>40</v>
      </c>
      <c r="F347" s="242" t="s">
        <v>1113</v>
      </c>
      <c r="G347" s="105" t="s">
        <v>2375</v>
      </c>
      <c r="H347" s="105" t="s">
        <v>29</v>
      </c>
      <c r="I347" s="105" t="s">
        <v>1615</v>
      </c>
      <c r="J347" s="105" t="s">
        <v>31</v>
      </c>
      <c r="K347" s="105" t="s">
        <v>2376</v>
      </c>
      <c r="L347" s="271">
        <v>45261</v>
      </c>
      <c r="M347" s="271">
        <v>45626</v>
      </c>
      <c r="N347" s="9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6"/>
      <c r="AH347" s="96"/>
      <c r="AI347" s="96"/>
      <c r="AJ347" s="96"/>
      <c r="AK347" s="96"/>
      <c r="AL347" s="96"/>
      <c r="AM347" s="96"/>
      <c r="AN347" s="96"/>
      <c r="AO347" s="96"/>
      <c r="AP347" s="96"/>
      <c r="AQ347" s="96"/>
      <c r="AR347" s="96"/>
      <c r="AS347" s="96"/>
      <c r="AT347" s="96"/>
      <c r="AU347" s="96"/>
      <c r="AV347" s="96"/>
      <c r="AW347" s="96"/>
      <c r="AX347" s="96"/>
      <c r="AY347" s="96"/>
      <c r="AZ347" s="96"/>
      <c r="BA347" s="96"/>
      <c r="BB347" s="96"/>
      <c r="BC347" s="96"/>
      <c r="BD347" s="96"/>
      <c r="BE347" s="96"/>
      <c r="BF347" s="96"/>
      <c r="BG347" s="96"/>
      <c r="BH347" s="96"/>
      <c r="BI347" s="96"/>
      <c r="BJ347" s="96"/>
      <c r="BK347" s="96"/>
    </row>
    <row r="348" spans="1:63" s="99" customFormat="1" ht="76.5">
      <c r="A348" s="257">
        <f t="shared" si="6"/>
        <v>345</v>
      </c>
      <c r="B348" s="272" t="s">
        <v>323</v>
      </c>
      <c r="C348" s="272">
        <v>857026</v>
      </c>
      <c r="D348" s="272" t="s">
        <v>324</v>
      </c>
      <c r="E348" s="279" t="s">
        <v>17</v>
      </c>
      <c r="F348" s="105" t="s">
        <v>2050</v>
      </c>
      <c r="G348" s="105" t="s">
        <v>2377</v>
      </c>
      <c r="H348" s="105" t="s">
        <v>29</v>
      </c>
      <c r="I348" s="251" t="s">
        <v>2135</v>
      </c>
      <c r="J348" s="105" t="s">
        <v>31</v>
      </c>
      <c r="K348" s="105" t="s">
        <v>2378</v>
      </c>
      <c r="L348" s="271">
        <v>45264</v>
      </c>
      <c r="M348" s="271">
        <v>45668</v>
      </c>
      <c r="N348" s="9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  <c r="AO348" s="96"/>
      <c r="AP348" s="96"/>
      <c r="AQ348" s="96"/>
      <c r="AR348" s="96"/>
      <c r="AS348" s="96"/>
      <c r="AT348" s="96"/>
      <c r="AU348" s="96"/>
      <c r="AV348" s="96"/>
      <c r="AW348" s="96"/>
      <c r="AX348" s="96"/>
      <c r="AY348" s="96"/>
      <c r="AZ348" s="96"/>
      <c r="BA348" s="96"/>
      <c r="BB348" s="96"/>
      <c r="BC348" s="96"/>
      <c r="BD348" s="96"/>
      <c r="BE348" s="96"/>
      <c r="BF348" s="96"/>
      <c r="BG348" s="96"/>
      <c r="BH348" s="96"/>
      <c r="BI348" s="96"/>
      <c r="BJ348" s="96"/>
      <c r="BK348" s="96"/>
    </row>
    <row r="349" spans="1:63" s="99" customFormat="1" hidden="1">
      <c r="A349" s="257">
        <f t="shared" si="6"/>
        <v>346</v>
      </c>
      <c r="B349" s="272" t="s">
        <v>2196</v>
      </c>
      <c r="C349" s="273">
        <v>898232</v>
      </c>
      <c r="D349" s="273" t="s">
        <v>2379</v>
      </c>
      <c r="E349" s="285" t="s">
        <v>40</v>
      </c>
      <c r="F349" s="251" t="s">
        <v>2198</v>
      </c>
      <c r="G349" s="140" t="s">
        <v>2194</v>
      </c>
      <c r="H349" s="105" t="s">
        <v>29</v>
      </c>
      <c r="I349" s="105" t="s">
        <v>2185</v>
      </c>
      <c r="J349" s="105" t="s">
        <v>2166</v>
      </c>
      <c r="K349" s="105" t="s">
        <v>2380</v>
      </c>
      <c r="L349" s="271">
        <v>45217</v>
      </c>
      <c r="M349" s="271">
        <v>45582</v>
      </c>
      <c r="N349" s="9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  <c r="AO349" s="96"/>
      <c r="AP349" s="96"/>
      <c r="AQ349" s="96"/>
      <c r="AR349" s="96"/>
      <c r="AS349" s="96"/>
      <c r="AT349" s="96"/>
      <c r="AU349" s="96"/>
      <c r="AV349" s="96"/>
      <c r="AW349" s="96"/>
      <c r="AX349" s="96"/>
      <c r="AY349" s="96"/>
      <c r="AZ349" s="96"/>
      <c r="BA349" s="96"/>
      <c r="BB349" s="96"/>
      <c r="BC349" s="96"/>
      <c r="BD349" s="96"/>
      <c r="BE349" s="96"/>
      <c r="BF349" s="96"/>
      <c r="BG349" s="96"/>
      <c r="BH349" s="96"/>
      <c r="BI349" s="96"/>
      <c r="BJ349" s="96"/>
      <c r="BK349" s="96"/>
    </row>
    <row r="350" spans="1:63" s="99" customFormat="1" ht="30.75">
      <c r="A350" s="257">
        <f t="shared" si="6"/>
        <v>347</v>
      </c>
      <c r="B350" s="272" t="s">
        <v>1150</v>
      </c>
      <c r="C350" s="272">
        <v>882287</v>
      </c>
      <c r="D350" s="272" t="s">
        <v>1151</v>
      </c>
      <c r="E350" s="285" t="s">
        <v>26</v>
      </c>
      <c r="F350" s="251" t="s">
        <v>1967</v>
      </c>
      <c r="G350" s="105" t="s">
        <v>1152</v>
      </c>
      <c r="H350" s="105" t="s">
        <v>29</v>
      </c>
      <c r="I350" s="105" t="s">
        <v>1578</v>
      </c>
      <c r="J350" s="105" t="s">
        <v>31</v>
      </c>
      <c r="K350" s="105" t="s">
        <v>2381</v>
      </c>
      <c r="L350" s="271">
        <v>45267</v>
      </c>
      <c r="M350" s="271">
        <v>45639</v>
      </c>
      <c r="N350" s="9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  <c r="AO350" s="96"/>
      <c r="AP350" s="96"/>
      <c r="AQ350" s="96"/>
      <c r="AR350" s="96"/>
      <c r="AS350" s="96"/>
      <c r="AT350" s="96"/>
      <c r="AU350" s="96"/>
      <c r="AV350" s="96"/>
      <c r="AW350" s="96"/>
      <c r="AX350" s="96"/>
      <c r="AY350" s="96"/>
      <c r="AZ350" s="96"/>
      <c r="BA350" s="96"/>
      <c r="BB350" s="96"/>
      <c r="BC350" s="96"/>
      <c r="BD350" s="96"/>
      <c r="BE350" s="96"/>
      <c r="BF350" s="96"/>
      <c r="BG350" s="96"/>
      <c r="BH350" s="96"/>
      <c r="BI350" s="96"/>
      <c r="BJ350" s="96"/>
      <c r="BK350" s="96"/>
    </row>
    <row r="351" spans="1:63" s="99" customFormat="1" ht="30.75">
      <c r="A351" s="257">
        <f t="shared" si="6"/>
        <v>348</v>
      </c>
      <c r="B351" s="272" t="s">
        <v>1163</v>
      </c>
      <c r="C351" s="272">
        <v>875348</v>
      </c>
      <c r="D351" s="272" t="s">
        <v>1164</v>
      </c>
      <c r="E351" s="285" t="s">
        <v>26</v>
      </c>
      <c r="F351" s="251" t="s">
        <v>1967</v>
      </c>
      <c r="G351" s="105" t="s">
        <v>2382</v>
      </c>
      <c r="H351" s="105" t="s">
        <v>29</v>
      </c>
      <c r="I351" s="105" t="s">
        <v>1578</v>
      </c>
      <c r="J351" s="105" t="s">
        <v>31</v>
      </c>
      <c r="K351" s="105" t="s">
        <v>2383</v>
      </c>
      <c r="L351" s="271">
        <v>45271</v>
      </c>
      <c r="M351" s="271">
        <v>45629</v>
      </c>
      <c r="N351" s="9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  <c r="AO351" s="96"/>
      <c r="AP351" s="96"/>
      <c r="AQ351" s="96"/>
      <c r="AR351" s="96"/>
      <c r="AS351" s="96"/>
      <c r="AT351" s="96"/>
      <c r="AU351" s="96"/>
      <c r="AV351" s="96"/>
      <c r="AW351" s="96"/>
      <c r="AX351" s="96"/>
      <c r="AY351" s="96"/>
      <c r="AZ351" s="96"/>
      <c r="BA351" s="96"/>
      <c r="BB351" s="96"/>
      <c r="BC351" s="96"/>
      <c r="BD351" s="96"/>
      <c r="BE351" s="96"/>
      <c r="BF351" s="96"/>
      <c r="BG351" s="96"/>
      <c r="BH351" s="96"/>
      <c r="BI351" s="96"/>
      <c r="BJ351" s="96"/>
      <c r="BK351" s="96"/>
    </row>
    <row r="352" spans="1:63" s="99" customFormat="1" ht="30.75">
      <c r="A352" s="257">
        <f t="shared" ref="A352:A418" si="7">A351+1</f>
        <v>349</v>
      </c>
      <c r="B352" s="272" t="s">
        <v>1167</v>
      </c>
      <c r="C352" s="272">
        <v>875349</v>
      </c>
      <c r="D352" s="272" t="s">
        <v>1168</v>
      </c>
      <c r="E352" s="285" t="s">
        <v>26</v>
      </c>
      <c r="F352" s="251" t="s">
        <v>1967</v>
      </c>
      <c r="G352" s="105" t="s">
        <v>1119</v>
      </c>
      <c r="H352" s="105" t="s">
        <v>29</v>
      </c>
      <c r="I352" s="105" t="s">
        <v>1578</v>
      </c>
      <c r="J352" s="105" t="s">
        <v>31</v>
      </c>
      <c r="K352" s="105" t="s">
        <v>2384</v>
      </c>
      <c r="L352" s="271">
        <v>45271</v>
      </c>
      <c r="M352" s="271">
        <v>45629</v>
      </c>
      <c r="N352" s="9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  <c r="AO352" s="96"/>
      <c r="AP352" s="96"/>
      <c r="AQ352" s="96"/>
      <c r="AR352" s="96"/>
      <c r="AS352" s="96"/>
      <c r="AT352" s="96"/>
      <c r="AU352" s="96"/>
      <c r="AV352" s="96"/>
      <c r="AW352" s="96"/>
      <c r="AX352" s="96"/>
      <c r="AY352" s="96"/>
      <c r="AZ352" s="96"/>
      <c r="BA352" s="96"/>
      <c r="BB352" s="96"/>
      <c r="BC352" s="96"/>
      <c r="BD352" s="96"/>
      <c r="BE352" s="96"/>
      <c r="BF352" s="96"/>
      <c r="BG352" s="96"/>
      <c r="BH352" s="96"/>
      <c r="BI352" s="96"/>
      <c r="BJ352" s="96"/>
      <c r="BK352" s="96"/>
    </row>
    <row r="353" spans="1:63" s="99" customFormat="1" ht="30.75">
      <c r="A353" s="257">
        <f t="shared" si="7"/>
        <v>350</v>
      </c>
      <c r="B353" s="272" t="s">
        <v>1159</v>
      </c>
      <c r="C353" s="272">
        <v>875346</v>
      </c>
      <c r="D353" s="272" t="s">
        <v>1160</v>
      </c>
      <c r="E353" s="285" t="s">
        <v>26</v>
      </c>
      <c r="F353" s="251" t="s">
        <v>1967</v>
      </c>
      <c r="G353" s="105" t="s">
        <v>2382</v>
      </c>
      <c r="H353" s="105" t="s">
        <v>29</v>
      </c>
      <c r="I353" s="105" t="s">
        <v>1578</v>
      </c>
      <c r="J353" s="105" t="s">
        <v>31</v>
      </c>
      <c r="K353" s="105" t="s">
        <v>2385</v>
      </c>
      <c r="L353" s="271">
        <v>45271</v>
      </c>
      <c r="M353" s="271">
        <v>45629</v>
      </c>
      <c r="N353" s="9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  <c r="AO353" s="96"/>
      <c r="AP353" s="96"/>
      <c r="AQ353" s="96"/>
      <c r="AR353" s="96"/>
      <c r="AS353" s="96"/>
      <c r="AT353" s="96"/>
      <c r="AU353" s="96"/>
      <c r="AV353" s="96"/>
      <c r="AW353" s="96"/>
      <c r="AX353" s="96"/>
      <c r="AY353" s="96"/>
      <c r="AZ353" s="96"/>
      <c r="BA353" s="96"/>
      <c r="BB353" s="96"/>
      <c r="BC353" s="96"/>
      <c r="BD353" s="96"/>
      <c r="BE353" s="96"/>
      <c r="BF353" s="96"/>
      <c r="BG353" s="96"/>
      <c r="BH353" s="96"/>
      <c r="BI353" s="96"/>
      <c r="BJ353" s="96"/>
      <c r="BK353" s="96"/>
    </row>
    <row r="354" spans="1:63" ht="60.75">
      <c r="A354" s="257">
        <f t="shared" si="7"/>
        <v>351</v>
      </c>
      <c r="B354" s="272" t="s">
        <v>2386</v>
      </c>
      <c r="C354" s="272">
        <v>897350</v>
      </c>
      <c r="D354" s="272" t="s">
        <v>2387</v>
      </c>
      <c r="E354" s="285" t="s">
        <v>26</v>
      </c>
      <c r="F354" s="251" t="s">
        <v>1967</v>
      </c>
      <c r="G354" s="140" t="s">
        <v>2388</v>
      </c>
      <c r="H354" s="105" t="s">
        <v>29</v>
      </c>
      <c r="I354" s="251" t="s">
        <v>2389</v>
      </c>
      <c r="J354" s="105" t="s">
        <v>31</v>
      </c>
      <c r="K354" s="105" t="s">
        <v>2390</v>
      </c>
      <c r="L354" s="271">
        <v>45272</v>
      </c>
      <c r="M354" s="271">
        <v>45637</v>
      </c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</row>
    <row r="355" spans="1:63" ht="106.5" hidden="1">
      <c r="A355" s="257">
        <f t="shared" si="7"/>
        <v>352</v>
      </c>
      <c r="B355" s="214" t="s">
        <v>732</v>
      </c>
      <c r="C355" s="140">
        <v>857684</v>
      </c>
      <c r="D355" s="222" t="s">
        <v>733</v>
      </c>
      <c r="E355" s="284" t="s">
        <v>17</v>
      </c>
      <c r="F355" s="225" t="s">
        <v>1077</v>
      </c>
      <c r="G355" s="227" t="s">
        <v>1871</v>
      </c>
      <c r="H355" s="105" t="s">
        <v>29</v>
      </c>
      <c r="I355" s="251" t="s">
        <v>2391</v>
      </c>
      <c r="J355" s="105" t="s">
        <v>2166</v>
      </c>
      <c r="K355" s="105" t="s">
        <v>2392</v>
      </c>
      <c r="L355" s="230">
        <v>45110</v>
      </c>
      <c r="M355" s="230">
        <v>45501</v>
      </c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</row>
    <row r="356" spans="1:63">
      <c r="A356" s="257">
        <f t="shared" si="7"/>
        <v>353</v>
      </c>
      <c r="B356" s="272" t="s">
        <v>296</v>
      </c>
      <c r="C356" s="272">
        <v>868222</v>
      </c>
      <c r="D356" s="272" t="s">
        <v>2393</v>
      </c>
      <c r="E356" s="285" t="s">
        <v>40</v>
      </c>
      <c r="F356" s="242" t="s">
        <v>1113</v>
      </c>
      <c r="G356" s="140" t="s">
        <v>298</v>
      </c>
      <c r="H356" s="105" t="s">
        <v>29</v>
      </c>
      <c r="I356" s="105" t="s">
        <v>1578</v>
      </c>
      <c r="J356" s="105" t="s">
        <v>31</v>
      </c>
      <c r="K356" s="105" t="s">
        <v>2394</v>
      </c>
      <c r="L356" s="271">
        <v>45274</v>
      </c>
      <c r="M356" s="271">
        <v>45639</v>
      </c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</row>
    <row r="357" spans="1:63">
      <c r="A357" s="257">
        <f t="shared" si="7"/>
        <v>354</v>
      </c>
      <c r="B357" s="294" t="s">
        <v>382</v>
      </c>
      <c r="C357" s="294">
        <v>886776</v>
      </c>
      <c r="D357" s="294" t="s">
        <v>2395</v>
      </c>
      <c r="E357" s="291" t="s">
        <v>40</v>
      </c>
      <c r="F357" s="243" t="s">
        <v>1113</v>
      </c>
      <c r="G357" s="217" t="s">
        <v>1865</v>
      </c>
      <c r="H357" s="216" t="s">
        <v>29</v>
      </c>
      <c r="I357" s="216" t="s">
        <v>1578</v>
      </c>
      <c r="J357" s="216" t="s">
        <v>31</v>
      </c>
      <c r="K357" s="216" t="s">
        <v>2396</v>
      </c>
      <c r="L357" s="295">
        <v>45274</v>
      </c>
      <c r="M357" s="295">
        <v>45639</v>
      </c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</row>
    <row r="358" spans="1:63" ht="30.75">
      <c r="A358" s="264">
        <f t="shared" si="7"/>
        <v>355</v>
      </c>
      <c r="B358" s="140" t="s">
        <v>24</v>
      </c>
      <c r="C358" s="140">
        <v>885176</v>
      </c>
      <c r="D358" s="105" t="s">
        <v>2397</v>
      </c>
      <c r="E358" s="285" t="s">
        <v>26</v>
      </c>
      <c r="F358" s="251" t="s">
        <v>1967</v>
      </c>
      <c r="G358" s="140" t="s">
        <v>2398</v>
      </c>
      <c r="H358" s="105" t="s">
        <v>29</v>
      </c>
      <c r="I358" s="105" t="s">
        <v>1578</v>
      </c>
      <c r="J358" s="105" t="s">
        <v>31</v>
      </c>
      <c r="K358" s="105" t="s">
        <v>2399</v>
      </c>
      <c r="L358" s="244">
        <v>45278</v>
      </c>
      <c r="M358" s="244">
        <v>45702</v>
      </c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</row>
    <row r="359" spans="1:63" ht="30.75">
      <c r="A359" s="265">
        <f t="shared" si="7"/>
        <v>356</v>
      </c>
      <c r="B359" s="140" t="s">
        <v>1116</v>
      </c>
      <c r="C359" s="140">
        <v>875345</v>
      </c>
      <c r="D359" s="105" t="s">
        <v>2400</v>
      </c>
      <c r="E359" s="285" t="s">
        <v>26</v>
      </c>
      <c r="F359" s="251" t="s">
        <v>1967</v>
      </c>
      <c r="G359" s="140" t="s">
        <v>2401</v>
      </c>
      <c r="H359" s="105" t="s">
        <v>29</v>
      </c>
      <c r="I359" s="105" t="s">
        <v>1578</v>
      </c>
      <c r="J359" s="105" t="s">
        <v>31</v>
      </c>
      <c r="K359" s="105" t="s">
        <v>2402</v>
      </c>
      <c r="L359" s="244">
        <v>45278</v>
      </c>
      <c r="M359" s="244">
        <v>45630</v>
      </c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</row>
    <row r="360" spans="1:63" ht="30.75">
      <c r="A360" s="265">
        <f t="shared" si="7"/>
        <v>357</v>
      </c>
      <c r="B360" s="140" t="s">
        <v>1071</v>
      </c>
      <c r="C360" s="140">
        <v>855786</v>
      </c>
      <c r="D360" s="105" t="s">
        <v>1072</v>
      </c>
      <c r="E360" s="285" t="s">
        <v>26</v>
      </c>
      <c r="F360" s="251" t="s">
        <v>1967</v>
      </c>
      <c r="G360" s="140" t="s">
        <v>2403</v>
      </c>
      <c r="H360" s="105" t="s">
        <v>29</v>
      </c>
      <c r="I360" s="105" t="s">
        <v>1578</v>
      </c>
      <c r="J360" s="105" t="s">
        <v>31</v>
      </c>
      <c r="K360" s="105" t="s">
        <v>2404</v>
      </c>
      <c r="L360" s="244">
        <v>45278</v>
      </c>
      <c r="M360" s="244">
        <v>45639</v>
      </c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</row>
    <row r="361" spans="1:63" ht="30.75">
      <c r="A361" s="267">
        <f t="shared" si="7"/>
        <v>358</v>
      </c>
      <c r="B361" s="217" t="s">
        <v>2405</v>
      </c>
      <c r="C361" s="217">
        <v>868226</v>
      </c>
      <c r="D361" s="260" t="s">
        <v>2406</v>
      </c>
      <c r="E361" s="291" t="s">
        <v>40</v>
      </c>
      <c r="F361" s="243" t="s">
        <v>1113</v>
      </c>
      <c r="G361" s="266" t="s">
        <v>298</v>
      </c>
      <c r="H361" s="216" t="s">
        <v>29</v>
      </c>
      <c r="I361" s="216" t="s">
        <v>1578</v>
      </c>
      <c r="J361" s="216" t="s">
        <v>31</v>
      </c>
      <c r="K361" s="216" t="s">
        <v>2407</v>
      </c>
      <c r="L361" s="253">
        <v>45279</v>
      </c>
      <c r="M361" s="253">
        <v>45644</v>
      </c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</row>
    <row r="362" spans="1:63" ht="76.5">
      <c r="A362" s="257">
        <f t="shared" si="7"/>
        <v>359</v>
      </c>
      <c r="B362" s="217" t="s">
        <v>86</v>
      </c>
      <c r="C362" s="217">
        <v>857163</v>
      </c>
      <c r="D362" s="216" t="s">
        <v>2408</v>
      </c>
      <c r="E362" s="289" t="s">
        <v>17</v>
      </c>
      <c r="F362" s="216" t="s">
        <v>2050</v>
      </c>
      <c r="G362" s="217" t="s">
        <v>2409</v>
      </c>
      <c r="H362" s="216" t="s">
        <v>29</v>
      </c>
      <c r="I362" s="260" t="s">
        <v>2135</v>
      </c>
      <c r="J362" s="216" t="s">
        <v>31</v>
      </c>
      <c r="K362" s="216" t="s">
        <v>2410</v>
      </c>
      <c r="L362" s="253">
        <v>45279</v>
      </c>
      <c r="M362" s="253">
        <v>45665</v>
      </c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</row>
    <row r="363" spans="1:63">
      <c r="A363" s="267">
        <f t="shared" si="7"/>
        <v>360</v>
      </c>
      <c r="B363" s="105" t="s">
        <v>2411</v>
      </c>
      <c r="C363" s="105">
        <v>898664</v>
      </c>
      <c r="D363" s="105" t="s">
        <v>2412</v>
      </c>
      <c r="E363" s="285" t="s">
        <v>40</v>
      </c>
      <c r="F363" s="105" t="s">
        <v>1856</v>
      </c>
      <c r="G363" s="105" t="s">
        <v>2413</v>
      </c>
      <c r="H363" s="105" t="s">
        <v>640</v>
      </c>
      <c r="I363" s="105" t="s">
        <v>1583</v>
      </c>
      <c r="J363" s="105" t="s">
        <v>31</v>
      </c>
      <c r="K363" s="105" t="s">
        <v>2414</v>
      </c>
      <c r="L363" s="244">
        <v>45281</v>
      </c>
      <c r="M363" s="244">
        <v>45646</v>
      </c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</row>
    <row r="364" spans="1:63">
      <c r="A364" s="265">
        <f t="shared" si="7"/>
        <v>361</v>
      </c>
      <c r="B364" s="105" t="s">
        <v>2415</v>
      </c>
      <c r="C364" s="105">
        <v>898665</v>
      </c>
      <c r="D364" s="105" t="s">
        <v>2416</v>
      </c>
      <c r="E364" s="285" t="s">
        <v>40</v>
      </c>
      <c r="F364" s="105" t="s">
        <v>1856</v>
      </c>
      <c r="G364" s="105" t="s">
        <v>2413</v>
      </c>
      <c r="H364" s="105" t="s">
        <v>640</v>
      </c>
      <c r="I364" s="105" t="s">
        <v>1583</v>
      </c>
      <c r="J364" s="105" t="s">
        <v>31</v>
      </c>
      <c r="K364" s="105" t="s">
        <v>2417</v>
      </c>
      <c r="L364" s="244">
        <v>45281</v>
      </c>
      <c r="M364" s="244">
        <v>45646</v>
      </c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</row>
    <row r="365" spans="1:63">
      <c r="A365" s="267">
        <f t="shared" si="7"/>
        <v>362</v>
      </c>
      <c r="B365" s="105" t="s">
        <v>2418</v>
      </c>
      <c r="C365" s="105">
        <v>883771</v>
      </c>
      <c r="D365" s="105" t="s">
        <v>2419</v>
      </c>
      <c r="E365" s="285" t="s">
        <v>40</v>
      </c>
      <c r="F365" s="105" t="s">
        <v>2420</v>
      </c>
      <c r="G365" s="105" t="s">
        <v>1345</v>
      </c>
      <c r="H365" s="105" t="s">
        <v>54</v>
      </c>
      <c r="I365" s="105" t="s">
        <v>1583</v>
      </c>
      <c r="J365" s="105" t="s">
        <v>31</v>
      </c>
      <c r="K365" s="105" t="s">
        <v>2421</v>
      </c>
      <c r="L365" s="244">
        <v>45288</v>
      </c>
      <c r="M365" s="244">
        <v>45642</v>
      </c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</row>
    <row r="366" spans="1:63" ht="30.75">
      <c r="A366" s="265">
        <f t="shared" si="7"/>
        <v>363</v>
      </c>
      <c r="B366" s="105" t="s">
        <v>1237</v>
      </c>
      <c r="C366" s="105">
        <v>875436</v>
      </c>
      <c r="D366" s="105" t="s">
        <v>2422</v>
      </c>
      <c r="E366" s="105" t="s">
        <v>26</v>
      </c>
      <c r="F366" s="251" t="s">
        <v>1967</v>
      </c>
      <c r="G366" s="105" t="s">
        <v>2423</v>
      </c>
      <c r="H366" s="105" t="s">
        <v>29</v>
      </c>
      <c r="I366" s="105" t="s">
        <v>1615</v>
      </c>
      <c r="J366" s="105" t="s">
        <v>31</v>
      </c>
      <c r="K366" s="105" t="s">
        <v>2424</v>
      </c>
      <c r="L366" s="244">
        <v>45289</v>
      </c>
      <c r="M366" s="244">
        <v>45647</v>
      </c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</row>
    <row r="367" spans="1:63">
      <c r="A367" s="265">
        <f t="shared" si="7"/>
        <v>364</v>
      </c>
      <c r="B367" s="105" t="s">
        <v>2425</v>
      </c>
      <c r="C367" s="105">
        <v>899121</v>
      </c>
      <c r="D367" s="105" t="s">
        <v>2426</v>
      </c>
      <c r="E367" s="285" t="s">
        <v>40</v>
      </c>
      <c r="F367" s="105" t="s">
        <v>1113</v>
      </c>
      <c r="G367" s="105" t="s">
        <v>2427</v>
      </c>
      <c r="H367" s="105" t="s">
        <v>29</v>
      </c>
      <c r="I367" s="105" t="s">
        <v>1578</v>
      </c>
      <c r="J367" s="105" t="s">
        <v>31</v>
      </c>
      <c r="K367" s="105" t="s">
        <v>2428</v>
      </c>
      <c r="L367" s="244">
        <v>45289</v>
      </c>
      <c r="M367" s="244">
        <v>45654</v>
      </c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</row>
    <row r="368" spans="1:63">
      <c r="A368" s="265">
        <f t="shared" si="7"/>
        <v>365</v>
      </c>
      <c r="B368" s="105" t="s">
        <v>2429</v>
      </c>
      <c r="C368" s="105">
        <v>899122</v>
      </c>
      <c r="D368" s="105" t="s">
        <v>2430</v>
      </c>
      <c r="E368" s="285" t="s">
        <v>40</v>
      </c>
      <c r="F368" s="105" t="s">
        <v>1113</v>
      </c>
      <c r="G368" s="105" t="s">
        <v>2427</v>
      </c>
      <c r="H368" s="105" t="s">
        <v>29</v>
      </c>
      <c r="I368" s="105" t="s">
        <v>1578</v>
      </c>
      <c r="J368" s="105" t="s">
        <v>31</v>
      </c>
      <c r="K368" s="105" t="s">
        <v>2431</v>
      </c>
      <c r="L368" s="244">
        <v>45289</v>
      </c>
      <c r="M368" s="244">
        <v>45654</v>
      </c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</row>
    <row r="369" spans="1:63">
      <c r="A369" s="265">
        <f t="shared" si="7"/>
        <v>366</v>
      </c>
      <c r="B369" s="105" t="s">
        <v>2432</v>
      </c>
      <c r="C369" s="105">
        <v>899123</v>
      </c>
      <c r="D369" s="105" t="s">
        <v>2433</v>
      </c>
      <c r="E369" s="285" t="s">
        <v>40</v>
      </c>
      <c r="F369" s="105" t="s">
        <v>1113</v>
      </c>
      <c r="G369" s="105" t="s">
        <v>2427</v>
      </c>
      <c r="H369" s="105" t="s">
        <v>29</v>
      </c>
      <c r="I369" s="105" t="s">
        <v>1578</v>
      </c>
      <c r="J369" s="105" t="s">
        <v>31</v>
      </c>
      <c r="K369" s="105" t="s">
        <v>2434</v>
      </c>
      <c r="L369" s="244">
        <v>45289</v>
      </c>
      <c r="M369" s="244">
        <v>45654</v>
      </c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</row>
    <row r="370" spans="1:63">
      <c r="A370" s="265">
        <f t="shared" si="7"/>
        <v>367</v>
      </c>
      <c r="B370" s="105" t="s">
        <v>406</v>
      </c>
      <c r="C370" s="105">
        <v>885308</v>
      </c>
      <c r="D370" s="105" t="s">
        <v>2435</v>
      </c>
      <c r="E370" s="279" t="s">
        <v>17</v>
      </c>
      <c r="F370" s="105" t="s">
        <v>2436</v>
      </c>
      <c r="G370" s="105" t="s">
        <v>1152</v>
      </c>
      <c r="H370" s="105" t="s">
        <v>29</v>
      </c>
      <c r="I370" s="105" t="s">
        <v>1578</v>
      </c>
      <c r="J370" s="105" t="s">
        <v>31</v>
      </c>
      <c r="K370" s="105" t="s">
        <v>2437</v>
      </c>
      <c r="L370" s="244">
        <v>45294</v>
      </c>
      <c r="M370" s="244">
        <v>45686</v>
      </c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</row>
    <row r="371" spans="1:63">
      <c r="A371" s="265">
        <f t="shared" si="7"/>
        <v>368</v>
      </c>
      <c r="B371" s="105" t="s">
        <v>2438</v>
      </c>
      <c r="C371" s="105">
        <v>868542</v>
      </c>
      <c r="D371" s="105" t="s">
        <v>2439</v>
      </c>
      <c r="E371" s="285" t="s">
        <v>40</v>
      </c>
      <c r="F371" s="105" t="s">
        <v>1113</v>
      </c>
      <c r="G371" s="105" t="s">
        <v>2440</v>
      </c>
      <c r="H371" s="105" t="s">
        <v>29</v>
      </c>
      <c r="I371" s="105" t="s">
        <v>1578</v>
      </c>
      <c r="J371" s="105" t="s">
        <v>31</v>
      </c>
      <c r="K371" s="105" t="s">
        <v>2441</v>
      </c>
      <c r="L371" s="244">
        <v>45294</v>
      </c>
      <c r="M371" s="244">
        <v>45659</v>
      </c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</row>
    <row r="372" spans="1:63" ht="60.75">
      <c r="A372" s="265">
        <f t="shared" si="7"/>
        <v>369</v>
      </c>
      <c r="B372" s="105" t="s">
        <v>267</v>
      </c>
      <c r="C372" s="105">
        <v>868910</v>
      </c>
      <c r="D372" s="105" t="s">
        <v>2442</v>
      </c>
      <c r="E372" s="279" t="s">
        <v>17</v>
      </c>
      <c r="F372" s="105" t="s">
        <v>2436</v>
      </c>
      <c r="G372" s="105" t="s">
        <v>2443</v>
      </c>
      <c r="H372" s="105" t="s">
        <v>29</v>
      </c>
      <c r="I372" s="251" t="s">
        <v>2389</v>
      </c>
      <c r="J372" s="105" t="s">
        <v>31</v>
      </c>
      <c r="K372" s="105" t="s">
        <v>2444</v>
      </c>
      <c r="L372" s="244">
        <v>45295</v>
      </c>
      <c r="M372" s="244">
        <v>45682</v>
      </c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</row>
    <row r="373" spans="1:63" ht="45.75" hidden="1">
      <c r="A373" s="257">
        <f t="shared" si="7"/>
        <v>370</v>
      </c>
      <c r="B373" s="105" t="s">
        <v>2411</v>
      </c>
      <c r="C373" s="105">
        <v>898664</v>
      </c>
      <c r="D373" s="251" t="s">
        <v>2445</v>
      </c>
      <c r="E373" s="285" t="s">
        <v>40</v>
      </c>
      <c r="F373" s="105" t="s">
        <v>1856</v>
      </c>
      <c r="G373" s="105" t="s">
        <v>2413</v>
      </c>
      <c r="H373" s="105" t="s">
        <v>640</v>
      </c>
      <c r="I373" s="105" t="s">
        <v>1583</v>
      </c>
      <c r="J373" s="105" t="s">
        <v>2166</v>
      </c>
      <c r="K373" s="105" t="s">
        <v>2414</v>
      </c>
      <c r="L373" s="244">
        <v>45281</v>
      </c>
      <c r="M373" s="244">
        <v>45646</v>
      </c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</row>
    <row r="374" spans="1:63" ht="45.75" hidden="1">
      <c r="A374" s="259">
        <f t="shared" si="7"/>
        <v>371</v>
      </c>
      <c r="B374" s="216" t="s">
        <v>2415</v>
      </c>
      <c r="C374" s="216">
        <v>898665</v>
      </c>
      <c r="D374" s="260" t="s">
        <v>2446</v>
      </c>
      <c r="E374" s="291" t="s">
        <v>40</v>
      </c>
      <c r="F374" s="216" t="s">
        <v>1856</v>
      </c>
      <c r="G374" s="216" t="s">
        <v>2413</v>
      </c>
      <c r="H374" s="216" t="s">
        <v>640</v>
      </c>
      <c r="I374" s="216" t="s">
        <v>1583</v>
      </c>
      <c r="J374" s="216" t="s">
        <v>2166</v>
      </c>
      <c r="K374" s="216" t="s">
        <v>2417</v>
      </c>
      <c r="L374" s="253">
        <v>45281</v>
      </c>
      <c r="M374" s="253">
        <v>45646</v>
      </c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</row>
    <row r="375" spans="1:63" ht="65.25" customHeight="1">
      <c r="A375" s="259">
        <f t="shared" si="7"/>
        <v>372</v>
      </c>
      <c r="B375" s="216" t="s">
        <v>356</v>
      </c>
      <c r="C375" s="216">
        <v>856972</v>
      </c>
      <c r="D375" s="216" t="s">
        <v>2447</v>
      </c>
      <c r="E375" s="289" t="s">
        <v>17</v>
      </c>
      <c r="F375" s="216" t="s">
        <v>2436</v>
      </c>
      <c r="G375" s="260" t="s">
        <v>2448</v>
      </c>
      <c r="H375" s="216" t="s">
        <v>54</v>
      </c>
      <c r="I375" s="260" t="s">
        <v>1935</v>
      </c>
      <c r="J375" s="216" t="s">
        <v>31</v>
      </c>
      <c r="K375" s="216" t="s">
        <v>2449</v>
      </c>
      <c r="L375" s="253">
        <v>45300</v>
      </c>
      <c r="M375" s="253">
        <v>45665</v>
      </c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</row>
    <row r="376" spans="1:63" ht="30.75">
      <c r="A376" s="257">
        <f t="shared" si="7"/>
        <v>373</v>
      </c>
      <c r="B376" s="216" t="s">
        <v>369</v>
      </c>
      <c r="C376" s="216">
        <v>855581</v>
      </c>
      <c r="D376" s="216" t="s">
        <v>2450</v>
      </c>
      <c r="E376" s="291" t="s">
        <v>40</v>
      </c>
      <c r="F376" s="216" t="s">
        <v>1113</v>
      </c>
      <c r="G376" s="260" t="s">
        <v>1869</v>
      </c>
      <c r="H376" s="216" t="s">
        <v>29</v>
      </c>
      <c r="I376" s="216" t="s">
        <v>1578</v>
      </c>
      <c r="J376" s="216" t="s">
        <v>31</v>
      </c>
      <c r="K376" s="216" t="s">
        <v>2451</v>
      </c>
      <c r="L376" s="253">
        <v>45300</v>
      </c>
      <c r="M376" s="253">
        <v>45665</v>
      </c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</row>
    <row r="377" spans="1:63" ht="60.75">
      <c r="A377" s="264">
        <f t="shared" si="7"/>
        <v>374</v>
      </c>
      <c r="B377" s="105" t="s">
        <v>173</v>
      </c>
      <c r="C377" s="105">
        <v>868449</v>
      </c>
      <c r="D377" s="105" t="s">
        <v>2452</v>
      </c>
      <c r="E377" s="285" t="s">
        <v>26</v>
      </c>
      <c r="F377" s="251" t="s">
        <v>1967</v>
      </c>
      <c r="G377" s="251" t="s">
        <v>2453</v>
      </c>
      <c r="H377" s="105" t="s">
        <v>158</v>
      </c>
      <c r="I377" s="251" t="s">
        <v>2454</v>
      </c>
      <c r="J377" s="105" t="s">
        <v>31</v>
      </c>
      <c r="K377" s="105" t="s">
        <v>2455</v>
      </c>
      <c r="L377" s="244">
        <v>45301</v>
      </c>
      <c r="M377" s="244">
        <v>45688</v>
      </c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</row>
    <row r="378" spans="1:63" ht="30.75">
      <c r="A378" s="265">
        <f t="shared" si="7"/>
        <v>375</v>
      </c>
      <c r="B378" s="216" t="s">
        <v>1229</v>
      </c>
      <c r="C378" s="216">
        <v>865725</v>
      </c>
      <c r="D378" s="216" t="s">
        <v>2456</v>
      </c>
      <c r="E378" s="291" t="s">
        <v>40</v>
      </c>
      <c r="F378" s="216" t="s">
        <v>1113</v>
      </c>
      <c r="G378" s="216" t="s">
        <v>2457</v>
      </c>
      <c r="H378" s="216" t="s">
        <v>29</v>
      </c>
      <c r="I378" s="260" t="s">
        <v>1797</v>
      </c>
      <c r="J378" s="216" t="s">
        <v>31</v>
      </c>
      <c r="K378" s="216" t="s">
        <v>2458</v>
      </c>
      <c r="L378" s="253">
        <v>45301</v>
      </c>
      <c r="M378" s="253">
        <v>45646</v>
      </c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</row>
    <row r="379" spans="1:63" ht="30.75">
      <c r="A379" s="265">
        <f t="shared" si="7"/>
        <v>376</v>
      </c>
      <c r="B379" s="105" t="s">
        <v>155</v>
      </c>
      <c r="C379" s="105">
        <v>869746</v>
      </c>
      <c r="D379" s="105" t="s">
        <v>2459</v>
      </c>
      <c r="E379" s="285" t="s">
        <v>40</v>
      </c>
      <c r="F379" s="296" t="s">
        <v>1856</v>
      </c>
      <c r="G379" s="251" t="s">
        <v>2453</v>
      </c>
      <c r="H379" s="105" t="s">
        <v>158</v>
      </c>
      <c r="I379" s="105" t="s">
        <v>2460</v>
      </c>
      <c r="J379" s="105" t="s">
        <v>31</v>
      </c>
      <c r="K379" s="105" t="s">
        <v>2461</v>
      </c>
      <c r="L379" s="244">
        <v>45302</v>
      </c>
      <c r="M379" s="244">
        <v>45688</v>
      </c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</row>
    <row r="380" spans="1:63" ht="30.75">
      <c r="A380" s="265">
        <f t="shared" si="7"/>
        <v>377</v>
      </c>
      <c r="B380" s="105" t="s">
        <v>2462</v>
      </c>
      <c r="C380" s="105">
        <v>861412</v>
      </c>
      <c r="D380" s="105" t="s">
        <v>2463</v>
      </c>
      <c r="E380" s="285" t="s">
        <v>26</v>
      </c>
      <c r="F380" s="251" t="s">
        <v>1967</v>
      </c>
      <c r="G380" s="105" t="s">
        <v>2464</v>
      </c>
      <c r="H380" s="105" t="s">
        <v>29</v>
      </c>
      <c r="I380" s="105" t="s">
        <v>1578</v>
      </c>
      <c r="J380" s="105" t="s">
        <v>31</v>
      </c>
      <c r="K380" s="105" t="s">
        <v>2465</v>
      </c>
      <c r="L380" s="244">
        <v>45302</v>
      </c>
      <c r="M380" s="244">
        <v>45672</v>
      </c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</row>
    <row r="381" spans="1:63" ht="30.75">
      <c r="A381" s="265">
        <f t="shared" si="7"/>
        <v>378</v>
      </c>
      <c r="B381" s="105" t="s">
        <v>2466</v>
      </c>
      <c r="C381" s="105">
        <v>892108</v>
      </c>
      <c r="D381" s="105" t="s">
        <v>2467</v>
      </c>
      <c r="E381" s="285" t="s">
        <v>26</v>
      </c>
      <c r="F381" s="251" t="s">
        <v>1967</v>
      </c>
      <c r="G381" s="105" t="s">
        <v>2468</v>
      </c>
      <c r="H381" s="105" t="s">
        <v>29</v>
      </c>
      <c r="I381" s="251" t="s">
        <v>1615</v>
      </c>
      <c r="J381" s="105" t="s">
        <v>31</v>
      </c>
      <c r="K381" s="105" t="s">
        <v>2469</v>
      </c>
      <c r="L381" s="244">
        <v>45303</v>
      </c>
      <c r="M381" s="244">
        <v>45673</v>
      </c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</row>
    <row r="382" spans="1:63">
      <c r="A382" s="265">
        <f t="shared" si="7"/>
        <v>379</v>
      </c>
      <c r="B382" s="105" t="s">
        <v>2470</v>
      </c>
      <c r="C382" s="105">
        <v>866649</v>
      </c>
      <c r="D382" s="105" t="s">
        <v>2471</v>
      </c>
      <c r="E382" s="285" t="s">
        <v>40</v>
      </c>
      <c r="F382" s="105" t="s">
        <v>1113</v>
      </c>
      <c r="G382" s="105" t="s">
        <v>2472</v>
      </c>
      <c r="H382" s="105" t="s">
        <v>29</v>
      </c>
      <c r="I382" s="105" t="s">
        <v>1578</v>
      </c>
      <c r="J382" s="105" t="s">
        <v>31</v>
      </c>
      <c r="K382" s="105" t="s">
        <v>2473</v>
      </c>
      <c r="L382" s="244">
        <v>45303</v>
      </c>
      <c r="M382" s="244">
        <v>45668</v>
      </c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</row>
    <row r="383" spans="1:63">
      <c r="A383" s="265">
        <f t="shared" si="7"/>
        <v>380</v>
      </c>
      <c r="B383" s="105" t="s">
        <v>402</v>
      </c>
      <c r="C383" s="105">
        <v>885306</v>
      </c>
      <c r="D383" s="105" t="s">
        <v>2474</v>
      </c>
      <c r="E383" s="279" t="s">
        <v>17</v>
      </c>
      <c r="F383" s="105" t="s">
        <v>2436</v>
      </c>
      <c r="G383" s="105" t="s">
        <v>1152</v>
      </c>
      <c r="H383" s="105" t="s">
        <v>29</v>
      </c>
      <c r="I383" s="105" t="s">
        <v>1578</v>
      </c>
      <c r="J383" s="105" t="s">
        <v>31</v>
      </c>
      <c r="K383" s="105" t="s">
        <v>2475</v>
      </c>
      <c r="L383" s="244">
        <v>45306</v>
      </c>
      <c r="M383" s="244">
        <v>45686</v>
      </c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</row>
    <row r="384" spans="1:63">
      <c r="A384" s="265">
        <f t="shared" si="7"/>
        <v>381</v>
      </c>
      <c r="B384" s="105" t="s">
        <v>2476</v>
      </c>
      <c r="C384" s="105">
        <v>898271</v>
      </c>
      <c r="D384" s="105" t="s">
        <v>2477</v>
      </c>
      <c r="E384" s="285" t="s">
        <v>40</v>
      </c>
      <c r="F384" s="296" t="s">
        <v>1856</v>
      </c>
      <c r="G384" s="105" t="s">
        <v>2478</v>
      </c>
      <c r="H384" s="105" t="s">
        <v>124</v>
      </c>
      <c r="I384" s="105" t="s">
        <v>2352</v>
      </c>
      <c r="J384" s="105" t="s">
        <v>31</v>
      </c>
      <c r="K384" s="105" t="s">
        <v>2479</v>
      </c>
      <c r="L384" s="244">
        <v>45307</v>
      </c>
      <c r="M384" s="244">
        <v>45672</v>
      </c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</row>
    <row r="385" spans="1:63" ht="75" customHeight="1">
      <c r="A385" s="265">
        <f t="shared" si="7"/>
        <v>382</v>
      </c>
      <c r="B385" s="105" t="s">
        <v>2480</v>
      </c>
      <c r="C385" s="105">
        <v>891694</v>
      </c>
      <c r="D385" s="105" t="s">
        <v>2481</v>
      </c>
      <c r="E385" s="285" t="s">
        <v>26</v>
      </c>
      <c r="F385" s="251" t="s">
        <v>1967</v>
      </c>
      <c r="G385" s="105" t="s">
        <v>2482</v>
      </c>
      <c r="H385" s="105" t="s">
        <v>29</v>
      </c>
      <c r="I385" s="251" t="s">
        <v>2135</v>
      </c>
      <c r="J385" s="105" t="s">
        <v>31</v>
      </c>
      <c r="K385" s="105" t="s">
        <v>2483</v>
      </c>
      <c r="L385" s="244">
        <v>45307</v>
      </c>
      <c r="M385" s="244">
        <v>45655</v>
      </c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</row>
    <row r="386" spans="1:63" ht="30.75">
      <c r="A386" s="265">
        <f t="shared" si="7"/>
        <v>383</v>
      </c>
      <c r="B386" s="105" t="s">
        <v>2484</v>
      </c>
      <c r="C386" s="105">
        <v>874233</v>
      </c>
      <c r="D386" s="105" t="s">
        <v>2485</v>
      </c>
      <c r="E386" s="285" t="s">
        <v>26</v>
      </c>
      <c r="F386" s="251" t="s">
        <v>1967</v>
      </c>
      <c r="G386" s="105" t="s">
        <v>2486</v>
      </c>
      <c r="H386" s="105" t="s">
        <v>29</v>
      </c>
      <c r="I386" s="105" t="s">
        <v>1578</v>
      </c>
      <c r="J386" s="105" t="s">
        <v>31</v>
      </c>
      <c r="K386" s="105" t="s">
        <v>2487</v>
      </c>
      <c r="L386" s="244">
        <v>45307</v>
      </c>
      <c r="M386" s="244">
        <v>45670</v>
      </c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</row>
    <row r="387" spans="1:63" ht="30.75">
      <c r="A387" s="265">
        <f t="shared" si="7"/>
        <v>384</v>
      </c>
      <c r="B387" s="105" t="s">
        <v>2488</v>
      </c>
      <c r="C387" s="105">
        <v>867864</v>
      </c>
      <c r="D387" s="105" t="s">
        <v>2489</v>
      </c>
      <c r="E387" s="285" t="s">
        <v>40</v>
      </c>
      <c r="F387" s="105" t="s">
        <v>1113</v>
      </c>
      <c r="G387" s="105" t="s">
        <v>2067</v>
      </c>
      <c r="H387" s="105" t="s">
        <v>29</v>
      </c>
      <c r="I387" s="251" t="s">
        <v>1615</v>
      </c>
      <c r="J387" s="105" t="s">
        <v>31</v>
      </c>
      <c r="K387" s="105" t="s">
        <v>2490</v>
      </c>
      <c r="L387" s="244">
        <v>45308</v>
      </c>
      <c r="M387" s="244">
        <v>45673</v>
      </c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</row>
    <row r="388" spans="1:63" ht="30.75">
      <c r="A388" s="265">
        <f t="shared" si="7"/>
        <v>385</v>
      </c>
      <c r="B388" s="105" t="s">
        <v>2491</v>
      </c>
      <c r="C388" s="105">
        <v>868178</v>
      </c>
      <c r="D388" s="105" t="s">
        <v>2492</v>
      </c>
      <c r="E388" s="285" t="s">
        <v>40</v>
      </c>
      <c r="F388" s="105" t="s">
        <v>1113</v>
      </c>
      <c r="G388" s="105" t="s">
        <v>2067</v>
      </c>
      <c r="H388" s="105" t="s">
        <v>29</v>
      </c>
      <c r="I388" s="251" t="s">
        <v>1615</v>
      </c>
      <c r="J388" s="105" t="s">
        <v>31</v>
      </c>
      <c r="K388" s="105" t="s">
        <v>2493</v>
      </c>
      <c r="L388" s="244">
        <v>45308</v>
      </c>
      <c r="M388" s="244">
        <v>45673</v>
      </c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</row>
    <row r="389" spans="1:63" ht="30.75">
      <c r="A389" s="265">
        <f t="shared" si="7"/>
        <v>386</v>
      </c>
      <c r="B389" s="105" t="s">
        <v>2494</v>
      </c>
      <c r="C389" s="105">
        <v>868179</v>
      </c>
      <c r="D389" s="105" t="s">
        <v>2495</v>
      </c>
      <c r="E389" s="285" t="s">
        <v>40</v>
      </c>
      <c r="F389" s="105" t="s">
        <v>1113</v>
      </c>
      <c r="G389" s="105" t="s">
        <v>2067</v>
      </c>
      <c r="H389" s="105" t="s">
        <v>29</v>
      </c>
      <c r="I389" s="251" t="s">
        <v>1615</v>
      </c>
      <c r="J389" s="105" t="s">
        <v>31</v>
      </c>
      <c r="K389" s="105" t="s">
        <v>2496</v>
      </c>
      <c r="L389" s="244">
        <v>45308</v>
      </c>
      <c r="M389" s="244">
        <v>45673</v>
      </c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</row>
    <row r="390" spans="1:63" ht="106.5">
      <c r="A390" s="265">
        <f t="shared" si="7"/>
        <v>387</v>
      </c>
      <c r="B390" s="105" t="s">
        <v>2497</v>
      </c>
      <c r="C390" s="105">
        <v>854978</v>
      </c>
      <c r="D390" s="105" t="s">
        <v>2498</v>
      </c>
      <c r="E390" s="279" t="s">
        <v>17</v>
      </c>
      <c r="F390" s="105" t="s">
        <v>2436</v>
      </c>
      <c r="G390" s="105" t="s">
        <v>2499</v>
      </c>
      <c r="H390" s="105" t="s">
        <v>29</v>
      </c>
      <c r="I390" s="251" t="s">
        <v>2500</v>
      </c>
      <c r="J390" s="105" t="s">
        <v>31</v>
      </c>
      <c r="K390" s="105" t="s">
        <v>2501</v>
      </c>
      <c r="L390" s="244">
        <v>45308</v>
      </c>
      <c r="M390" s="244">
        <v>45691</v>
      </c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</row>
    <row r="391" spans="1:63">
      <c r="A391" s="265">
        <f t="shared" si="7"/>
        <v>388</v>
      </c>
      <c r="B391" s="105" t="s">
        <v>2502</v>
      </c>
      <c r="C391" s="105">
        <v>885425</v>
      </c>
      <c r="D391" s="105" t="s">
        <v>2503</v>
      </c>
      <c r="E391" s="285" t="s">
        <v>40</v>
      </c>
      <c r="F391" s="105" t="s">
        <v>1113</v>
      </c>
      <c r="G391" s="105" t="s">
        <v>2106</v>
      </c>
      <c r="H391" s="105" t="s">
        <v>29</v>
      </c>
      <c r="I391" s="105" t="s">
        <v>1578</v>
      </c>
      <c r="J391" s="105" t="s">
        <v>31</v>
      </c>
      <c r="K391" s="105" t="s">
        <v>2504</v>
      </c>
      <c r="L391" s="244">
        <v>45309</v>
      </c>
      <c r="M391" s="244">
        <v>45674</v>
      </c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</row>
    <row r="392" spans="1:63">
      <c r="A392" s="265">
        <f t="shared" si="7"/>
        <v>389</v>
      </c>
      <c r="B392" s="105" t="s">
        <v>2505</v>
      </c>
      <c r="C392" s="105">
        <v>899509</v>
      </c>
      <c r="D392" s="105" t="s">
        <v>2506</v>
      </c>
      <c r="E392" s="285" t="s">
        <v>40</v>
      </c>
      <c r="F392" s="105" t="s">
        <v>1113</v>
      </c>
      <c r="G392" s="105" t="s">
        <v>1152</v>
      </c>
      <c r="H392" s="105" t="s">
        <v>29</v>
      </c>
      <c r="I392" s="105" t="s">
        <v>1578</v>
      </c>
      <c r="J392" s="105" t="s">
        <v>31</v>
      </c>
      <c r="K392" s="105" t="s">
        <v>2507</v>
      </c>
      <c r="L392" s="244">
        <v>45310</v>
      </c>
      <c r="M392" s="244">
        <v>45675</v>
      </c>
    </row>
    <row r="393" spans="1:63">
      <c r="A393" s="265">
        <f t="shared" si="7"/>
        <v>390</v>
      </c>
      <c r="B393" s="105" t="s">
        <v>2508</v>
      </c>
      <c r="C393" s="105">
        <v>866648</v>
      </c>
      <c r="D393" s="105" t="s">
        <v>2509</v>
      </c>
      <c r="E393" s="285" t="s">
        <v>40</v>
      </c>
      <c r="F393" s="105" t="s">
        <v>1113</v>
      </c>
      <c r="G393" s="105" t="s">
        <v>2510</v>
      </c>
      <c r="H393" s="105" t="s">
        <v>29</v>
      </c>
      <c r="I393" s="105" t="s">
        <v>1578</v>
      </c>
      <c r="J393" s="105" t="s">
        <v>31</v>
      </c>
      <c r="K393" s="105" t="s">
        <v>2511</v>
      </c>
      <c r="L393" s="244">
        <v>45310</v>
      </c>
      <c r="M393" s="244">
        <v>45675</v>
      </c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</row>
    <row r="394" spans="1:63">
      <c r="A394" s="257">
        <f t="shared" si="7"/>
        <v>391</v>
      </c>
      <c r="J394" s="224" t="s">
        <v>31</v>
      </c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</row>
    <row r="395" spans="1:63">
      <c r="A395" s="257">
        <f t="shared" si="7"/>
        <v>392</v>
      </c>
      <c r="J395" s="105" t="s">
        <v>31</v>
      </c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</row>
    <row r="396" spans="1:63">
      <c r="A396" s="257">
        <f t="shared" si="7"/>
        <v>393</v>
      </c>
      <c r="J396" s="105" t="s">
        <v>31</v>
      </c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</row>
    <row r="397" spans="1:63">
      <c r="A397" s="257">
        <f t="shared" si="7"/>
        <v>394</v>
      </c>
      <c r="J397" s="105" t="s">
        <v>31</v>
      </c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</row>
    <row r="398" spans="1:63">
      <c r="A398" s="257">
        <f t="shared" si="7"/>
        <v>395</v>
      </c>
      <c r="J398" s="105" t="s">
        <v>31</v>
      </c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</row>
    <row r="399" spans="1:63">
      <c r="A399" s="257">
        <f t="shared" si="7"/>
        <v>396</v>
      </c>
      <c r="J399" s="105" t="s">
        <v>31</v>
      </c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</row>
    <row r="400" spans="1:63">
      <c r="A400" s="257">
        <f t="shared" si="7"/>
        <v>397</v>
      </c>
      <c r="J400" s="105" t="s">
        <v>31</v>
      </c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</row>
    <row r="401" spans="1:63">
      <c r="A401" s="257">
        <f t="shared" si="7"/>
        <v>398</v>
      </c>
      <c r="J401" s="105" t="s">
        <v>31</v>
      </c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</row>
    <row r="402" spans="1:63">
      <c r="A402" s="257">
        <f t="shared" si="7"/>
        <v>399</v>
      </c>
      <c r="J402" s="105" t="s">
        <v>31</v>
      </c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</row>
    <row r="403" spans="1:63">
      <c r="A403" s="257">
        <f t="shared" si="7"/>
        <v>400</v>
      </c>
      <c r="J403" s="105" t="s">
        <v>31</v>
      </c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</row>
    <row r="404" spans="1:63">
      <c r="A404" s="257">
        <f t="shared" si="7"/>
        <v>401</v>
      </c>
      <c r="J404" s="105" t="s">
        <v>31</v>
      </c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</row>
    <row r="405" spans="1:63">
      <c r="A405" s="257">
        <f t="shared" si="7"/>
        <v>402</v>
      </c>
      <c r="J405" s="105" t="s">
        <v>31</v>
      </c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</row>
    <row r="406" spans="1:63" hidden="1">
      <c r="A406" s="257">
        <f t="shared" si="7"/>
        <v>403</v>
      </c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</row>
    <row r="407" spans="1:63" hidden="1">
      <c r="A407" s="257">
        <f t="shared" si="7"/>
        <v>404</v>
      </c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</row>
    <row r="408" spans="1:63" hidden="1">
      <c r="A408" s="257">
        <f t="shared" si="7"/>
        <v>405</v>
      </c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</row>
    <row r="409" spans="1:63" hidden="1">
      <c r="A409" s="257">
        <f t="shared" si="7"/>
        <v>406</v>
      </c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</row>
    <row r="410" spans="1:63" hidden="1">
      <c r="A410" s="257">
        <f t="shared" si="7"/>
        <v>407</v>
      </c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</row>
    <row r="411" spans="1:63" hidden="1">
      <c r="A411" s="257">
        <f t="shared" si="7"/>
        <v>408</v>
      </c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</row>
    <row r="412" spans="1:63" hidden="1">
      <c r="A412" s="257">
        <f t="shared" si="7"/>
        <v>409</v>
      </c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</row>
    <row r="413" spans="1:63" hidden="1">
      <c r="A413" s="257">
        <f t="shared" si="7"/>
        <v>410</v>
      </c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</row>
    <row r="414" spans="1:63" hidden="1">
      <c r="A414" s="257">
        <f t="shared" si="7"/>
        <v>411</v>
      </c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</row>
    <row r="415" spans="1:63" hidden="1">
      <c r="A415" s="257">
        <f t="shared" si="7"/>
        <v>412</v>
      </c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</row>
    <row r="416" spans="1:63" hidden="1">
      <c r="A416" s="257">
        <f t="shared" si="7"/>
        <v>413</v>
      </c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</row>
    <row r="417" spans="1:63" hidden="1">
      <c r="A417" s="257">
        <f t="shared" si="7"/>
        <v>414</v>
      </c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</row>
    <row r="418" spans="1:63" hidden="1">
      <c r="A418" s="257">
        <f t="shared" si="7"/>
        <v>415</v>
      </c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</row>
    <row r="419" spans="1:63" hidden="1">
      <c r="A419" s="257">
        <f t="shared" ref="A419:A482" si="8">A418+1</f>
        <v>416</v>
      </c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</row>
    <row r="420" spans="1:63" hidden="1">
      <c r="A420" s="257">
        <f t="shared" si="8"/>
        <v>417</v>
      </c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</row>
    <row r="421" spans="1:63" hidden="1">
      <c r="A421" s="257">
        <f t="shared" si="8"/>
        <v>418</v>
      </c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</row>
    <row r="422" spans="1:63" hidden="1">
      <c r="A422" s="257">
        <f t="shared" si="8"/>
        <v>419</v>
      </c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</row>
    <row r="423" spans="1:63" hidden="1">
      <c r="A423" s="257">
        <f t="shared" si="8"/>
        <v>420</v>
      </c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</row>
    <row r="424" spans="1:63" hidden="1">
      <c r="A424" s="257">
        <f t="shared" si="8"/>
        <v>421</v>
      </c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</row>
    <row r="425" spans="1:63" hidden="1">
      <c r="A425" s="257">
        <f t="shared" si="8"/>
        <v>422</v>
      </c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</row>
    <row r="426" spans="1:63" hidden="1">
      <c r="A426" s="257">
        <f t="shared" si="8"/>
        <v>423</v>
      </c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</row>
    <row r="427" spans="1:63" hidden="1">
      <c r="A427" s="257">
        <f t="shared" si="8"/>
        <v>424</v>
      </c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</row>
    <row r="428" spans="1:63" hidden="1">
      <c r="A428" s="257">
        <f t="shared" si="8"/>
        <v>425</v>
      </c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</row>
    <row r="429" spans="1:63" hidden="1">
      <c r="A429" s="257">
        <f t="shared" si="8"/>
        <v>426</v>
      </c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</row>
    <row r="430" spans="1:63" hidden="1">
      <c r="A430" s="257">
        <f t="shared" si="8"/>
        <v>427</v>
      </c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</row>
    <row r="431" spans="1:63" hidden="1">
      <c r="A431" s="257">
        <f t="shared" si="8"/>
        <v>428</v>
      </c>
      <c r="N431" s="202" t="s">
        <v>1457</v>
      </c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</row>
    <row r="432" spans="1:63" hidden="1">
      <c r="A432" s="257">
        <f t="shared" si="8"/>
        <v>429</v>
      </c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</row>
    <row r="433" spans="1:63" hidden="1">
      <c r="A433" s="257">
        <f t="shared" si="8"/>
        <v>430</v>
      </c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</row>
    <row r="434" spans="1:63" hidden="1">
      <c r="A434" s="257">
        <f t="shared" si="8"/>
        <v>431</v>
      </c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</row>
    <row r="435" spans="1:63" hidden="1">
      <c r="A435" s="257">
        <f t="shared" si="8"/>
        <v>432</v>
      </c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</row>
    <row r="436" spans="1:63" hidden="1">
      <c r="A436" s="257">
        <f t="shared" si="8"/>
        <v>433</v>
      </c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</row>
    <row r="437" spans="1:63" hidden="1">
      <c r="A437" s="257">
        <f t="shared" si="8"/>
        <v>434</v>
      </c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</row>
    <row r="438" spans="1:63" hidden="1">
      <c r="A438" s="257">
        <f t="shared" si="8"/>
        <v>435</v>
      </c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</row>
    <row r="439" spans="1:63" hidden="1">
      <c r="A439" s="257">
        <f t="shared" si="8"/>
        <v>436</v>
      </c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</row>
    <row r="440" spans="1:63" hidden="1">
      <c r="A440" s="257">
        <f t="shared" si="8"/>
        <v>437</v>
      </c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</row>
    <row r="441" spans="1:63" hidden="1">
      <c r="A441" s="257">
        <f t="shared" si="8"/>
        <v>438</v>
      </c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</row>
    <row r="442" spans="1:63" hidden="1">
      <c r="A442" s="257">
        <f t="shared" si="8"/>
        <v>439</v>
      </c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</row>
    <row r="443" spans="1:63" hidden="1">
      <c r="A443" s="257">
        <f t="shared" si="8"/>
        <v>440</v>
      </c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</row>
    <row r="444" spans="1:63" hidden="1">
      <c r="A444" s="257">
        <f t="shared" si="8"/>
        <v>441</v>
      </c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</row>
    <row r="445" spans="1:63" hidden="1">
      <c r="A445" s="257">
        <f t="shared" si="8"/>
        <v>442</v>
      </c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</row>
    <row r="446" spans="1:63" hidden="1">
      <c r="A446" s="257">
        <f t="shared" si="8"/>
        <v>443</v>
      </c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</row>
    <row r="447" spans="1:63" hidden="1">
      <c r="A447" s="257">
        <f t="shared" si="8"/>
        <v>444</v>
      </c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</row>
    <row r="448" spans="1:63" hidden="1">
      <c r="A448" s="257">
        <f t="shared" si="8"/>
        <v>445</v>
      </c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</row>
    <row r="449" spans="1:63" hidden="1">
      <c r="A449" s="257">
        <f t="shared" si="8"/>
        <v>446</v>
      </c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</row>
    <row r="450" spans="1:63" hidden="1">
      <c r="A450" s="257">
        <f t="shared" si="8"/>
        <v>447</v>
      </c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</row>
    <row r="451" spans="1:63" hidden="1">
      <c r="A451" s="257">
        <f t="shared" si="8"/>
        <v>448</v>
      </c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</row>
    <row r="452" spans="1:63" hidden="1">
      <c r="A452" s="257">
        <f t="shared" si="8"/>
        <v>449</v>
      </c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</row>
    <row r="453" spans="1:63" hidden="1">
      <c r="A453" s="257">
        <f t="shared" si="8"/>
        <v>450</v>
      </c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</row>
    <row r="454" spans="1:63" hidden="1">
      <c r="A454" s="257">
        <f t="shared" si="8"/>
        <v>451</v>
      </c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</row>
    <row r="455" spans="1:63" hidden="1">
      <c r="A455" s="257">
        <f t="shared" si="8"/>
        <v>452</v>
      </c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</row>
    <row r="456" spans="1:63" hidden="1">
      <c r="A456" s="257">
        <f t="shared" si="8"/>
        <v>453</v>
      </c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</row>
    <row r="457" spans="1:63" hidden="1">
      <c r="A457" s="257">
        <f t="shared" si="8"/>
        <v>454</v>
      </c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</row>
    <row r="458" spans="1:63" hidden="1">
      <c r="A458" s="257">
        <f t="shared" si="8"/>
        <v>455</v>
      </c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</row>
    <row r="459" spans="1:63" hidden="1">
      <c r="A459" s="257">
        <f t="shared" si="8"/>
        <v>456</v>
      </c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</row>
    <row r="460" spans="1:63" hidden="1">
      <c r="A460" s="257">
        <f t="shared" si="8"/>
        <v>457</v>
      </c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</row>
    <row r="461" spans="1:63" hidden="1">
      <c r="A461" s="257">
        <f t="shared" si="8"/>
        <v>458</v>
      </c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</row>
    <row r="462" spans="1:63" hidden="1">
      <c r="A462" s="257">
        <f t="shared" si="8"/>
        <v>459</v>
      </c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</row>
    <row r="463" spans="1:63" hidden="1">
      <c r="A463" s="257">
        <f t="shared" si="8"/>
        <v>460</v>
      </c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</row>
    <row r="464" spans="1:63" hidden="1">
      <c r="A464" s="257">
        <f t="shared" si="8"/>
        <v>461</v>
      </c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</row>
    <row r="465" spans="1:63" hidden="1">
      <c r="A465" s="257">
        <f t="shared" si="8"/>
        <v>462</v>
      </c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</row>
    <row r="466" spans="1:63" hidden="1">
      <c r="A466" s="257">
        <f t="shared" si="8"/>
        <v>463</v>
      </c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</row>
    <row r="467" spans="1:63" hidden="1">
      <c r="A467" s="257">
        <f t="shared" si="8"/>
        <v>464</v>
      </c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</row>
    <row r="468" spans="1:63" hidden="1">
      <c r="A468" s="257">
        <f t="shared" si="8"/>
        <v>465</v>
      </c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</row>
    <row r="469" spans="1:63" hidden="1">
      <c r="A469" s="257">
        <f t="shared" si="8"/>
        <v>466</v>
      </c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</row>
    <row r="470" spans="1:63" s="186" customFormat="1" hidden="1">
      <c r="A470" s="257">
        <f t="shared" si="8"/>
        <v>467</v>
      </c>
      <c r="B470" s="104"/>
      <c r="C470" s="104"/>
      <c r="D470" s="2"/>
      <c r="E470" s="292"/>
      <c r="F470" s="104"/>
      <c r="G470" s="104"/>
      <c r="H470" s="2"/>
      <c r="I470" s="2"/>
      <c r="J470" s="2"/>
      <c r="K470" s="2"/>
      <c r="L470" s="2"/>
      <c r="M470" s="2"/>
      <c r="N470" s="9"/>
      <c r="O470" s="197"/>
      <c r="P470" s="197"/>
      <c r="Q470" s="197"/>
      <c r="R470" s="197"/>
      <c r="S470" s="197"/>
      <c r="T470" s="197"/>
      <c r="U470" s="197"/>
      <c r="V470" s="197"/>
      <c r="W470" s="197"/>
      <c r="X470" s="197"/>
      <c r="Y470" s="197"/>
      <c r="Z470" s="197"/>
      <c r="AA470" s="197"/>
      <c r="AB470" s="197"/>
      <c r="AC470" s="197"/>
      <c r="AD470" s="197"/>
      <c r="AE470" s="197"/>
      <c r="AF470" s="197"/>
      <c r="AG470" s="197"/>
      <c r="AH470" s="197"/>
      <c r="AI470" s="197"/>
      <c r="AJ470" s="197"/>
      <c r="AK470" s="197"/>
      <c r="AL470" s="197"/>
      <c r="AM470" s="197"/>
      <c r="AN470" s="197"/>
      <c r="AO470" s="197"/>
      <c r="AP470" s="197"/>
      <c r="AQ470" s="197"/>
      <c r="AR470" s="197"/>
      <c r="AS470" s="197"/>
      <c r="AT470" s="197"/>
      <c r="AU470" s="197"/>
      <c r="AV470" s="197"/>
      <c r="AW470" s="197"/>
      <c r="AX470" s="197"/>
      <c r="AY470" s="197"/>
      <c r="AZ470" s="197"/>
      <c r="BA470" s="197"/>
      <c r="BB470" s="197"/>
      <c r="BC470" s="197"/>
      <c r="BD470" s="197"/>
      <c r="BE470" s="197"/>
      <c r="BF470" s="197"/>
      <c r="BG470" s="197"/>
      <c r="BH470" s="197"/>
      <c r="BI470" s="197"/>
      <c r="BJ470" s="197"/>
      <c r="BK470" s="197"/>
    </row>
    <row r="471" spans="1:63" hidden="1">
      <c r="A471" s="257">
        <f t="shared" si="8"/>
        <v>468</v>
      </c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</row>
    <row r="472" spans="1:63" hidden="1">
      <c r="A472" s="257">
        <f t="shared" si="8"/>
        <v>469</v>
      </c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</row>
    <row r="473" spans="1:63" hidden="1">
      <c r="A473" s="257">
        <f t="shared" si="8"/>
        <v>470</v>
      </c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</row>
    <row r="474" spans="1:63" hidden="1">
      <c r="A474" s="257">
        <f t="shared" si="8"/>
        <v>471</v>
      </c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</row>
    <row r="475" spans="1:63" hidden="1">
      <c r="A475" s="257">
        <f t="shared" si="8"/>
        <v>472</v>
      </c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</row>
    <row r="476" spans="1:63" s="186" customFormat="1" hidden="1">
      <c r="A476" s="257">
        <f t="shared" si="8"/>
        <v>473</v>
      </c>
      <c r="B476" s="104"/>
      <c r="C476" s="104"/>
      <c r="D476" s="2"/>
      <c r="E476" s="292"/>
      <c r="F476" s="104"/>
      <c r="G476" s="104"/>
      <c r="H476" s="2"/>
      <c r="I476" s="2"/>
      <c r="J476" s="2"/>
      <c r="K476" s="2"/>
      <c r="L476" s="2"/>
      <c r="M476" s="2"/>
      <c r="N476" s="9"/>
      <c r="O476" s="197"/>
      <c r="P476" s="197"/>
      <c r="Q476" s="197"/>
      <c r="R476" s="197"/>
      <c r="S476" s="197"/>
      <c r="T476" s="197"/>
      <c r="U476" s="197"/>
      <c r="V476" s="197"/>
      <c r="W476" s="197"/>
      <c r="X476" s="197"/>
      <c r="Y476" s="197"/>
      <c r="Z476" s="197"/>
      <c r="AA476" s="197"/>
      <c r="AB476" s="197"/>
      <c r="AC476" s="197"/>
      <c r="AD476" s="197"/>
      <c r="AE476" s="197"/>
      <c r="AF476" s="197"/>
      <c r="AG476" s="197"/>
      <c r="AH476" s="197"/>
      <c r="AI476" s="197"/>
      <c r="AJ476" s="197"/>
      <c r="AK476" s="197"/>
      <c r="AL476" s="197"/>
      <c r="AM476" s="197"/>
      <c r="AN476" s="197"/>
      <c r="AO476" s="197"/>
      <c r="AP476" s="197"/>
      <c r="AQ476" s="197"/>
      <c r="AR476" s="197"/>
      <c r="AS476" s="197"/>
      <c r="AT476" s="197"/>
      <c r="AU476" s="197"/>
      <c r="AV476" s="197"/>
      <c r="AW476" s="197"/>
      <c r="AX476" s="197"/>
      <c r="AY476" s="197"/>
      <c r="AZ476" s="197"/>
      <c r="BA476" s="197"/>
      <c r="BB476" s="197"/>
      <c r="BC476" s="197"/>
      <c r="BD476" s="197"/>
      <c r="BE476" s="197"/>
      <c r="BF476" s="197"/>
      <c r="BG476" s="197"/>
      <c r="BH476" s="197"/>
      <c r="BI476" s="197"/>
      <c r="BJ476" s="197"/>
      <c r="BK476" s="197"/>
    </row>
    <row r="477" spans="1:63" s="186" customFormat="1" hidden="1">
      <c r="A477" s="257">
        <f t="shared" si="8"/>
        <v>474</v>
      </c>
      <c r="B477" s="104"/>
      <c r="C477" s="104"/>
      <c r="D477" s="2"/>
      <c r="E477" s="292"/>
      <c r="F477" s="104"/>
      <c r="G477" s="104"/>
      <c r="H477" s="2"/>
      <c r="I477" s="2"/>
      <c r="J477" s="2"/>
      <c r="K477" s="2"/>
      <c r="L477" s="2"/>
      <c r="M477" s="2"/>
      <c r="N477" s="9"/>
      <c r="O477" s="197"/>
      <c r="P477" s="197"/>
      <c r="Q477" s="197"/>
      <c r="R477" s="197"/>
      <c r="S477" s="197"/>
      <c r="T477" s="197"/>
      <c r="U477" s="197"/>
      <c r="V477" s="197"/>
      <c r="W477" s="197"/>
      <c r="X477" s="197"/>
      <c r="Y477" s="197"/>
      <c r="Z477" s="197"/>
      <c r="AA477" s="197"/>
      <c r="AB477" s="197"/>
      <c r="AC477" s="197"/>
      <c r="AD477" s="197"/>
      <c r="AE477" s="197"/>
      <c r="AF477" s="197"/>
      <c r="AG477" s="197"/>
      <c r="AH477" s="197"/>
      <c r="AI477" s="197"/>
      <c r="AJ477" s="197"/>
      <c r="AK477" s="197"/>
      <c r="AL477" s="197"/>
      <c r="AM477" s="197"/>
      <c r="AN477" s="197"/>
      <c r="AO477" s="197"/>
      <c r="AP477" s="197"/>
      <c r="AQ477" s="197"/>
      <c r="AR477" s="197"/>
      <c r="AS477" s="197"/>
      <c r="AT477" s="197"/>
      <c r="AU477" s="197"/>
      <c r="AV477" s="197"/>
      <c r="AW477" s="197"/>
      <c r="AX477" s="197"/>
      <c r="AY477" s="197"/>
      <c r="AZ477" s="197"/>
      <c r="BA477" s="197"/>
      <c r="BB477" s="197"/>
      <c r="BC477" s="197"/>
      <c r="BD477" s="197"/>
      <c r="BE477" s="197"/>
      <c r="BF477" s="197"/>
      <c r="BG477" s="197"/>
      <c r="BH477" s="197"/>
      <c r="BI477" s="197"/>
      <c r="BJ477" s="197"/>
      <c r="BK477" s="197"/>
    </row>
    <row r="478" spans="1:63" s="186" customFormat="1" hidden="1">
      <c r="A478" s="257">
        <f t="shared" si="8"/>
        <v>475</v>
      </c>
      <c r="B478" s="104"/>
      <c r="C478" s="104"/>
      <c r="D478" s="2"/>
      <c r="E478" s="292"/>
      <c r="F478" s="104"/>
      <c r="G478" s="104"/>
      <c r="H478" s="2"/>
      <c r="I478" s="2"/>
      <c r="J478" s="2"/>
      <c r="K478" s="2"/>
      <c r="L478" s="2"/>
      <c r="M478" s="2"/>
      <c r="N478" s="9"/>
      <c r="O478" s="197"/>
      <c r="P478" s="197"/>
      <c r="Q478" s="197"/>
      <c r="R478" s="197"/>
      <c r="S478" s="197"/>
      <c r="T478" s="197"/>
      <c r="U478" s="197"/>
      <c r="V478" s="197"/>
      <c r="W478" s="197"/>
      <c r="X478" s="197"/>
      <c r="Y478" s="197"/>
      <c r="Z478" s="197"/>
      <c r="AA478" s="197"/>
      <c r="AB478" s="197"/>
      <c r="AC478" s="197"/>
      <c r="AD478" s="197"/>
      <c r="AE478" s="197"/>
      <c r="AF478" s="197"/>
      <c r="AG478" s="197"/>
      <c r="AH478" s="197"/>
      <c r="AI478" s="197"/>
      <c r="AJ478" s="197"/>
      <c r="AK478" s="197"/>
      <c r="AL478" s="197"/>
      <c r="AM478" s="197"/>
      <c r="AN478" s="197"/>
      <c r="AO478" s="197"/>
      <c r="AP478" s="197"/>
      <c r="AQ478" s="197"/>
      <c r="AR478" s="197"/>
      <c r="AS478" s="197"/>
      <c r="AT478" s="197"/>
      <c r="AU478" s="197"/>
      <c r="AV478" s="197"/>
      <c r="AW478" s="197"/>
      <c r="AX478" s="197"/>
      <c r="AY478" s="197"/>
      <c r="AZ478" s="197"/>
      <c r="BA478" s="197"/>
      <c r="BB478" s="197"/>
      <c r="BC478" s="197"/>
      <c r="BD478" s="197"/>
      <c r="BE478" s="197"/>
      <c r="BF478" s="197"/>
      <c r="BG478" s="197"/>
      <c r="BH478" s="197"/>
      <c r="BI478" s="197"/>
      <c r="BJ478" s="197"/>
      <c r="BK478" s="197"/>
    </row>
    <row r="479" spans="1:63" hidden="1">
      <c r="A479" s="257">
        <f t="shared" si="8"/>
        <v>476</v>
      </c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</row>
    <row r="480" spans="1:63" hidden="1">
      <c r="A480" s="257">
        <f t="shared" si="8"/>
        <v>477</v>
      </c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</row>
    <row r="481" spans="1:63" hidden="1">
      <c r="A481" s="257">
        <f t="shared" si="8"/>
        <v>478</v>
      </c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</row>
    <row r="482" spans="1:63" hidden="1">
      <c r="A482" s="257">
        <f t="shared" si="8"/>
        <v>479</v>
      </c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</row>
    <row r="483" spans="1:63" hidden="1">
      <c r="A483" s="257">
        <f t="shared" ref="A483:A546" si="9">A482+1</f>
        <v>480</v>
      </c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</row>
    <row r="484" spans="1:63" hidden="1">
      <c r="A484" s="257">
        <f t="shared" si="9"/>
        <v>481</v>
      </c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</row>
    <row r="485" spans="1:63" ht="15" hidden="1" customHeight="1">
      <c r="A485" s="257">
        <f t="shared" si="9"/>
        <v>482</v>
      </c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</row>
    <row r="486" spans="1:63" ht="15" hidden="1" customHeight="1">
      <c r="A486" s="257">
        <f t="shared" si="9"/>
        <v>483</v>
      </c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</row>
    <row r="487" spans="1:63" ht="15" hidden="1" customHeight="1">
      <c r="A487" s="257">
        <f t="shared" si="9"/>
        <v>484</v>
      </c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</row>
    <row r="488" spans="1:63" ht="15" hidden="1" customHeight="1">
      <c r="A488" s="257">
        <f t="shared" si="9"/>
        <v>485</v>
      </c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</row>
    <row r="489" spans="1:63" s="186" customFormat="1" ht="15" hidden="1" customHeight="1">
      <c r="A489" s="257">
        <f t="shared" si="9"/>
        <v>486</v>
      </c>
      <c r="B489" s="104"/>
      <c r="C489" s="104"/>
      <c r="D489" s="2"/>
      <c r="E489" s="292"/>
      <c r="F489" s="104"/>
      <c r="G489" s="104"/>
      <c r="H489" s="2"/>
      <c r="I489" s="2"/>
      <c r="J489" s="2"/>
      <c r="K489" s="2"/>
      <c r="L489" s="2"/>
      <c r="M489" s="2"/>
      <c r="N489" s="2"/>
    </row>
    <row r="490" spans="1:63" s="186" customFormat="1" hidden="1">
      <c r="A490" s="257">
        <f t="shared" si="9"/>
        <v>487</v>
      </c>
      <c r="B490" s="104"/>
      <c r="C490" s="104"/>
      <c r="D490" s="2"/>
      <c r="E490" s="292"/>
      <c r="F490" s="104"/>
      <c r="G490" s="104"/>
      <c r="H490" s="2"/>
      <c r="I490" s="2"/>
      <c r="J490" s="2"/>
      <c r="K490" s="2"/>
      <c r="L490" s="2"/>
      <c r="M490" s="2"/>
      <c r="N490" s="2"/>
    </row>
    <row r="491" spans="1:63" s="186" customFormat="1" hidden="1">
      <c r="A491" s="257">
        <f t="shared" si="9"/>
        <v>488</v>
      </c>
      <c r="B491" s="104"/>
      <c r="C491" s="104"/>
      <c r="D491" s="2"/>
      <c r="E491" s="292"/>
      <c r="F491" s="104"/>
      <c r="G491" s="104"/>
      <c r="H491" s="2"/>
      <c r="I491" s="2"/>
      <c r="J491" s="2"/>
      <c r="K491" s="2"/>
      <c r="L491" s="2"/>
      <c r="M491" s="2"/>
      <c r="N491" s="2"/>
    </row>
    <row r="492" spans="1:63" hidden="1">
      <c r="A492" s="257">
        <f t="shared" si="9"/>
        <v>489</v>
      </c>
    </row>
    <row r="493" spans="1:63" hidden="1">
      <c r="A493" s="257">
        <f t="shared" si="9"/>
        <v>490</v>
      </c>
    </row>
    <row r="494" spans="1:63" s="186" customFormat="1" hidden="1">
      <c r="A494" s="257">
        <f t="shared" si="9"/>
        <v>491</v>
      </c>
      <c r="B494" s="104"/>
      <c r="C494" s="104"/>
      <c r="D494" s="2"/>
      <c r="E494" s="292"/>
      <c r="F494" s="104"/>
      <c r="G494" s="104"/>
      <c r="H494" s="2"/>
      <c r="I494" s="2"/>
      <c r="J494" s="2"/>
      <c r="K494" s="2"/>
      <c r="L494" s="2"/>
      <c r="M494" s="2"/>
      <c r="N494" s="2"/>
    </row>
    <row r="495" spans="1:63" hidden="1">
      <c r="A495" s="257">
        <f t="shared" si="9"/>
        <v>492</v>
      </c>
    </row>
    <row r="496" spans="1:63" hidden="1">
      <c r="A496" s="257">
        <f t="shared" si="9"/>
        <v>493</v>
      </c>
    </row>
    <row r="497" spans="1:14" s="186" customFormat="1" hidden="1">
      <c r="A497" s="257">
        <f t="shared" si="9"/>
        <v>494</v>
      </c>
      <c r="B497" s="104"/>
      <c r="C497" s="104"/>
      <c r="D497" s="2"/>
      <c r="E497" s="292"/>
      <c r="F497" s="104"/>
      <c r="G497" s="104"/>
      <c r="H497" s="2"/>
      <c r="I497" s="2"/>
      <c r="J497" s="2"/>
      <c r="K497" s="2"/>
      <c r="L497" s="2"/>
      <c r="M497" s="2"/>
      <c r="N497" s="2"/>
    </row>
    <row r="498" spans="1:14" hidden="1">
      <c r="A498" s="257">
        <f t="shared" si="9"/>
        <v>495</v>
      </c>
    </row>
    <row r="499" spans="1:14" hidden="1">
      <c r="A499" s="257">
        <f t="shared" si="9"/>
        <v>496</v>
      </c>
    </row>
    <row r="500" spans="1:14" hidden="1">
      <c r="A500" s="257">
        <f t="shared" si="9"/>
        <v>497</v>
      </c>
    </row>
    <row r="501" spans="1:14" hidden="1">
      <c r="A501" s="257">
        <f t="shared" si="9"/>
        <v>498</v>
      </c>
    </row>
    <row r="502" spans="1:14" hidden="1">
      <c r="A502" s="257">
        <f t="shared" si="9"/>
        <v>499</v>
      </c>
    </row>
    <row r="503" spans="1:14" hidden="1">
      <c r="A503" s="257">
        <f t="shared" si="9"/>
        <v>500</v>
      </c>
    </row>
    <row r="504" spans="1:14" hidden="1">
      <c r="A504" s="257">
        <f t="shared" si="9"/>
        <v>501</v>
      </c>
    </row>
    <row r="505" spans="1:14" hidden="1">
      <c r="A505" s="257">
        <f t="shared" si="9"/>
        <v>502</v>
      </c>
    </row>
    <row r="506" spans="1:14" hidden="1">
      <c r="A506" s="257">
        <f t="shared" si="9"/>
        <v>503</v>
      </c>
    </row>
    <row r="507" spans="1:14" hidden="1">
      <c r="A507" s="257">
        <f t="shared" si="9"/>
        <v>504</v>
      </c>
    </row>
    <row r="508" spans="1:14" hidden="1">
      <c r="A508" s="257">
        <f t="shared" si="9"/>
        <v>505</v>
      </c>
    </row>
    <row r="509" spans="1:14" hidden="1">
      <c r="A509" s="257">
        <f t="shared" si="9"/>
        <v>506</v>
      </c>
    </row>
    <row r="510" spans="1:14" hidden="1">
      <c r="A510" s="257">
        <f t="shared" si="9"/>
        <v>507</v>
      </c>
    </row>
    <row r="511" spans="1:14" hidden="1">
      <c r="A511" s="257">
        <f t="shared" si="9"/>
        <v>508</v>
      </c>
    </row>
    <row r="512" spans="1:14" hidden="1">
      <c r="A512" s="257">
        <f t="shared" si="9"/>
        <v>509</v>
      </c>
    </row>
    <row r="513" spans="1:1" hidden="1">
      <c r="A513" s="257">
        <f t="shared" si="9"/>
        <v>510</v>
      </c>
    </row>
    <row r="514" spans="1:1" hidden="1">
      <c r="A514" s="257">
        <f t="shared" si="9"/>
        <v>511</v>
      </c>
    </row>
    <row r="515" spans="1:1" hidden="1">
      <c r="A515" s="257">
        <f t="shared" si="9"/>
        <v>512</v>
      </c>
    </row>
    <row r="516" spans="1:1" hidden="1">
      <c r="A516" s="257">
        <f t="shared" si="9"/>
        <v>513</v>
      </c>
    </row>
    <row r="517" spans="1:1" hidden="1">
      <c r="A517" s="257">
        <f t="shared" si="9"/>
        <v>514</v>
      </c>
    </row>
    <row r="518" spans="1:1" hidden="1">
      <c r="A518" s="257">
        <f t="shared" si="9"/>
        <v>515</v>
      </c>
    </row>
    <row r="519" spans="1:1" hidden="1">
      <c r="A519" s="257">
        <f t="shared" si="9"/>
        <v>516</v>
      </c>
    </row>
    <row r="520" spans="1:1" hidden="1">
      <c r="A520" s="257">
        <f t="shared" si="9"/>
        <v>517</v>
      </c>
    </row>
    <row r="521" spans="1:1" hidden="1">
      <c r="A521" s="257">
        <f t="shared" si="9"/>
        <v>518</v>
      </c>
    </row>
    <row r="522" spans="1:1" hidden="1">
      <c r="A522" s="257">
        <f t="shared" si="9"/>
        <v>519</v>
      </c>
    </row>
    <row r="523" spans="1:1" hidden="1">
      <c r="A523" s="257">
        <f t="shared" si="9"/>
        <v>520</v>
      </c>
    </row>
    <row r="524" spans="1:1" hidden="1">
      <c r="A524" s="257">
        <f t="shared" si="9"/>
        <v>521</v>
      </c>
    </row>
    <row r="525" spans="1:1" hidden="1">
      <c r="A525" s="257">
        <f t="shared" si="9"/>
        <v>522</v>
      </c>
    </row>
    <row r="526" spans="1:1" hidden="1">
      <c r="A526" s="257">
        <f t="shared" si="9"/>
        <v>523</v>
      </c>
    </row>
    <row r="527" spans="1:1" hidden="1">
      <c r="A527" s="257">
        <f t="shared" si="9"/>
        <v>524</v>
      </c>
    </row>
    <row r="528" spans="1:1" hidden="1">
      <c r="A528" s="257">
        <f t="shared" si="9"/>
        <v>525</v>
      </c>
    </row>
    <row r="529" spans="1:1" hidden="1">
      <c r="A529" s="257">
        <f t="shared" si="9"/>
        <v>526</v>
      </c>
    </row>
    <row r="530" spans="1:1" hidden="1">
      <c r="A530" s="257">
        <f t="shared" si="9"/>
        <v>527</v>
      </c>
    </row>
    <row r="531" spans="1:1" hidden="1">
      <c r="A531" s="257">
        <f t="shared" si="9"/>
        <v>528</v>
      </c>
    </row>
    <row r="532" spans="1:1" hidden="1">
      <c r="A532" s="257">
        <f t="shared" si="9"/>
        <v>529</v>
      </c>
    </row>
    <row r="533" spans="1:1" hidden="1">
      <c r="A533" s="257">
        <f t="shared" si="9"/>
        <v>530</v>
      </c>
    </row>
    <row r="534" spans="1:1" hidden="1">
      <c r="A534" s="257">
        <f t="shared" si="9"/>
        <v>531</v>
      </c>
    </row>
    <row r="535" spans="1:1" hidden="1">
      <c r="A535" s="257">
        <f t="shared" si="9"/>
        <v>532</v>
      </c>
    </row>
    <row r="536" spans="1:1" hidden="1">
      <c r="A536" s="257">
        <f t="shared" si="9"/>
        <v>533</v>
      </c>
    </row>
    <row r="537" spans="1:1" hidden="1">
      <c r="A537" s="257">
        <f t="shared" si="9"/>
        <v>534</v>
      </c>
    </row>
    <row r="538" spans="1:1" hidden="1">
      <c r="A538" s="257">
        <f t="shared" si="9"/>
        <v>535</v>
      </c>
    </row>
    <row r="539" spans="1:1" hidden="1">
      <c r="A539" s="257">
        <f t="shared" si="9"/>
        <v>536</v>
      </c>
    </row>
    <row r="540" spans="1:1" hidden="1">
      <c r="A540" s="257">
        <f t="shared" si="9"/>
        <v>537</v>
      </c>
    </row>
    <row r="541" spans="1:1" hidden="1">
      <c r="A541" s="257">
        <f t="shared" si="9"/>
        <v>538</v>
      </c>
    </row>
    <row r="542" spans="1:1" hidden="1">
      <c r="A542" s="257">
        <f t="shared" si="9"/>
        <v>539</v>
      </c>
    </row>
    <row r="543" spans="1:1" hidden="1">
      <c r="A543" s="257">
        <f t="shared" si="9"/>
        <v>540</v>
      </c>
    </row>
    <row r="544" spans="1:1" hidden="1">
      <c r="A544" s="257">
        <f t="shared" si="9"/>
        <v>541</v>
      </c>
    </row>
    <row r="545" spans="1:1" hidden="1">
      <c r="A545" s="257">
        <f t="shared" si="9"/>
        <v>542</v>
      </c>
    </row>
    <row r="546" spans="1:1" hidden="1">
      <c r="A546" s="257">
        <f t="shared" si="9"/>
        <v>543</v>
      </c>
    </row>
    <row r="547" spans="1:1" hidden="1">
      <c r="A547" s="257">
        <f t="shared" ref="A547:A590" si="10">A546+1</f>
        <v>544</v>
      </c>
    </row>
    <row r="548" spans="1:1" hidden="1">
      <c r="A548" s="257">
        <f t="shared" si="10"/>
        <v>545</v>
      </c>
    </row>
    <row r="549" spans="1:1" hidden="1">
      <c r="A549" s="257">
        <f t="shared" si="10"/>
        <v>546</v>
      </c>
    </row>
    <row r="550" spans="1:1" hidden="1">
      <c r="A550" s="257">
        <f t="shared" si="10"/>
        <v>547</v>
      </c>
    </row>
    <row r="551" spans="1:1" hidden="1">
      <c r="A551" s="257">
        <f t="shared" si="10"/>
        <v>548</v>
      </c>
    </row>
    <row r="552" spans="1:1" hidden="1">
      <c r="A552" s="257">
        <f t="shared" si="10"/>
        <v>549</v>
      </c>
    </row>
    <row r="553" spans="1:1" hidden="1">
      <c r="A553" s="257">
        <f t="shared" si="10"/>
        <v>550</v>
      </c>
    </row>
    <row r="554" spans="1:1" hidden="1">
      <c r="A554" s="257">
        <f t="shared" si="10"/>
        <v>551</v>
      </c>
    </row>
    <row r="555" spans="1:1" hidden="1">
      <c r="A555" s="257">
        <f t="shared" si="10"/>
        <v>552</v>
      </c>
    </row>
    <row r="556" spans="1:1" hidden="1">
      <c r="A556" s="257">
        <f t="shared" si="10"/>
        <v>553</v>
      </c>
    </row>
    <row r="557" spans="1:1" hidden="1">
      <c r="A557" s="257">
        <f t="shared" si="10"/>
        <v>554</v>
      </c>
    </row>
    <row r="558" spans="1:1" hidden="1">
      <c r="A558" s="257">
        <f t="shared" si="10"/>
        <v>555</v>
      </c>
    </row>
    <row r="559" spans="1:1" hidden="1">
      <c r="A559" s="257">
        <f t="shared" si="10"/>
        <v>556</v>
      </c>
    </row>
    <row r="560" spans="1:1" hidden="1">
      <c r="A560" s="257">
        <f t="shared" si="10"/>
        <v>557</v>
      </c>
    </row>
    <row r="561" spans="1:1" hidden="1">
      <c r="A561" s="257">
        <f t="shared" si="10"/>
        <v>558</v>
      </c>
    </row>
    <row r="562" spans="1:1" hidden="1">
      <c r="A562" s="257">
        <f t="shared" si="10"/>
        <v>559</v>
      </c>
    </row>
    <row r="563" spans="1:1" hidden="1">
      <c r="A563" s="257">
        <f t="shared" si="10"/>
        <v>560</v>
      </c>
    </row>
    <row r="564" spans="1:1" hidden="1">
      <c r="A564" s="257">
        <f t="shared" si="10"/>
        <v>561</v>
      </c>
    </row>
    <row r="565" spans="1:1" hidden="1">
      <c r="A565" s="257">
        <f t="shared" si="10"/>
        <v>562</v>
      </c>
    </row>
    <row r="566" spans="1:1" hidden="1">
      <c r="A566" s="257">
        <f t="shared" si="10"/>
        <v>563</v>
      </c>
    </row>
    <row r="567" spans="1:1" hidden="1">
      <c r="A567" s="257">
        <f t="shared" si="10"/>
        <v>564</v>
      </c>
    </row>
    <row r="568" spans="1:1" hidden="1">
      <c r="A568" s="257">
        <f t="shared" si="10"/>
        <v>565</v>
      </c>
    </row>
    <row r="569" spans="1:1" hidden="1">
      <c r="A569" s="257">
        <f t="shared" si="10"/>
        <v>566</v>
      </c>
    </row>
    <row r="570" spans="1:1" hidden="1">
      <c r="A570" s="257">
        <f t="shared" si="10"/>
        <v>567</v>
      </c>
    </row>
    <row r="571" spans="1:1" hidden="1">
      <c r="A571" s="257">
        <f t="shared" si="10"/>
        <v>568</v>
      </c>
    </row>
    <row r="572" spans="1:1" hidden="1">
      <c r="A572" s="257">
        <f t="shared" si="10"/>
        <v>569</v>
      </c>
    </row>
    <row r="573" spans="1:1" hidden="1">
      <c r="A573" s="257">
        <f t="shared" si="10"/>
        <v>570</v>
      </c>
    </row>
    <row r="574" spans="1:1" hidden="1">
      <c r="A574" s="257">
        <f t="shared" si="10"/>
        <v>571</v>
      </c>
    </row>
    <row r="575" spans="1:1" hidden="1">
      <c r="A575" s="257">
        <f t="shared" si="10"/>
        <v>572</v>
      </c>
    </row>
    <row r="576" spans="1:1" hidden="1">
      <c r="A576" s="257">
        <f t="shared" si="10"/>
        <v>573</v>
      </c>
    </row>
    <row r="577" spans="1:13" hidden="1">
      <c r="A577" s="257">
        <f t="shared" si="10"/>
        <v>574</v>
      </c>
    </row>
    <row r="578" spans="1:13" hidden="1">
      <c r="A578" s="257">
        <f t="shared" si="10"/>
        <v>575</v>
      </c>
    </row>
    <row r="579" spans="1:13" hidden="1">
      <c r="A579" s="257">
        <f t="shared" si="10"/>
        <v>576</v>
      </c>
    </row>
    <row r="580" spans="1:13" hidden="1">
      <c r="A580" s="257">
        <f t="shared" si="10"/>
        <v>577</v>
      </c>
    </row>
    <row r="581" spans="1:13" hidden="1">
      <c r="A581" s="257">
        <f t="shared" si="10"/>
        <v>578</v>
      </c>
    </row>
    <row r="582" spans="1:13" hidden="1">
      <c r="A582" s="257">
        <f t="shared" si="10"/>
        <v>579</v>
      </c>
    </row>
    <row r="583" spans="1:13" hidden="1">
      <c r="A583" s="257">
        <f t="shared" si="10"/>
        <v>580</v>
      </c>
    </row>
    <row r="584" spans="1:13" hidden="1">
      <c r="A584" s="257">
        <f t="shared" si="10"/>
        <v>581</v>
      </c>
    </row>
    <row r="585" spans="1:13" hidden="1">
      <c r="A585" s="257">
        <f t="shared" si="10"/>
        <v>582</v>
      </c>
    </row>
    <row r="586" spans="1:13" hidden="1">
      <c r="A586" s="257">
        <f t="shared" si="10"/>
        <v>583</v>
      </c>
    </row>
    <row r="587" spans="1:13" hidden="1">
      <c r="A587" s="257">
        <f t="shared" si="10"/>
        <v>584</v>
      </c>
    </row>
    <row r="588" spans="1:13" hidden="1">
      <c r="A588" s="257">
        <f t="shared" si="10"/>
        <v>585</v>
      </c>
    </row>
    <row r="589" spans="1:13" hidden="1">
      <c r="A589" s="257">
        <f t="shared" si="10"/>
        <v>586</v>
      </c>
    </row>
    <row r="590" spans="1:13" hidden="1">
      <c r="A590" s="257">
        <f t="shared" si="10"/>
        <v>587</v>
      </c>
    </row>
    <row r="591" spans="1:13">
      <c r="B591" s="104" t="s">
        <v>2025</v>
      </c>
      <c r="E591" s="285" t="s">
        <v>40</v>
      </c>
      <c r="J591" s="2" t="s">
        <v>31</v>
      </c>
      <c r="K591" s="2" t="s">
        <v>2029</v>
      </c>
      <c r="L591" s="262">
        <v>45163</v>
      </c>
      <c r="M591" s="262">
        <v>45529</v>
      </c>
    </row>
    <row r="592" spans="1:13" hidden="1">
      <c r="B592" s="104" t="s">
        <v>2030</v>
      </c>
      <c r="E592" s="285" t="s">
        <v>40</v>
      </c>
      <c r="K592" s="2" t="s">
        <v>2032</v>
      </c>
      <c r="L592" s="262">
        <v>45163</v>
      </c>
      <c r="M592" s="262">
        <v>45559</v>
      </c>
    </row>
  </sheetData>
  <autoFilter ref="A3:BK592" xr:uid="{00000000-0001-0000-0000-000000000000}">
    <filterColumn colId="9">
      <filters>
        <filter val="Adición"/>
        <filter val="Certificado"/>
      </filters>
    </filterColumn>
    <filterColumn colId="12">
      <filters>
        <dateGroupItem year="2024" month="5" day="9" dateTimeGrouping="day"/>
        <dateGroupItem year="2024" month="5" day="15" dateTimeGrouping="day"/>
        <dateGroupItem year="2024" month="5" day="17" dateTimeGrouping="day"/>
        <dateGroupItem year="2024" month="5" day="19" dateTimeGrouping="day"/>
        <dateGroupItem year="2024" month="5" day="21" dateTimeGrouping="day"/>
        <dateGroupItem year="2024" month="5" day="22" dateTimeGrouping="day"/>
        <dateGroupItem year="2024" month="5" day="23" dateTimeGrouping="day"/>
        <dateGroupItem year="2024" month="5" day="24" dateTimeGrouping="day"/>
        <dateGroupItem year="2024" month="5" day="29" dateTimeGrouping="day"/>
        <dateGroupItem year="2024" month="5" day="31" dateTimeGrouping="day"/>
        <dateGroupItem year="2024" month="6" dateTimeGrouping="month"/>
        <dateGroupItem year="2024" month="7" dateTimeGrouping="month"/>
        <dateGroupItem year="2024" month="8" dateTimeGrouping="month"/>
        <dateGroupItem year="2024" month="9" dateTimeGrouping="month"/>
        <dateGroupItem year="2024" month="10" dateTimeGrouping="month"/>
        <dateGroupItem year="2024" month="11" dateTimeGrouping="month"/>
        <dateGroupItem year="2024" month="12" dateTimeGrouping="month"/>
      </filters>
    </filterColumn>
  </autoFilter>
  <mergeCells count="2">
    <mergeCell ref="A1:K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C966-FB45-48EA-9703-A8AFB16785D5}">
  <dimension ref="A1:N373"/>
  <sheetViews>
    <sheetView workbookViewId="0">
      <pane ySplit="3" topLeftCell="A243" activePane="bottomLeft" state="frozen"/>
      <selection pane="bottomLeft" activeCell="C274" sqref="C274"/>
    </sheetView>
  </sheetViews>
  <sheetFormatPr defaultRowHeight="15"/>
  <cols>
    <col min="1" max="1" width="5" style="104" customWidth="1"/>
    <col min="2" max="2" width="11.42578125" style="104" bestFit="1" customWidth="1"/>
    <col min="3" max="3" width="11.140625" style="104" bestFit="1" customWidth="1"/>
    <col min="4" max="4" width="51.7109375" style="104" customWidth="1"/>
    <col min="5" max="5" width="17" style="104" customWidth="1"/>
    <col min="6" max="6" width="37.140625" style="104" customWidth="1"/>
    <col min="7" max="7" width="47.28515625" style="104" customWidth="1"/>
    <col min="8" max="8" width="10" style="104" customWidth="1"/>
    <col min="9" max="9" width="18" style="104" customWidth="1"/>
    <col min="10" max="10" width="10.5703125" style="104" bestFit="1" customWidth="1"/>
    <col min="11" max="11" width="30.85546875" style="104" customWidth="1"/>
    <col min="12" max="12" width="11.28515625" style="104" customWidth="1"/>
    <col min="13" max="13" width="11.140625" style="104" customWidth="1"/>
    <col min="14" max="16384" width="9.140625" style="104"/>
  </cols>
  <sheetData>
    <row r="1" spans="1:13" ht="27" customHeight="1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  <c r="K1" s="339"/>
      <c r="L1" s="334"/>
      <c r="M1" s="334"/>
    </row>
    <row r="2" spans="1:13">
      <c r="A2" s="340" t="s">
        <v>2512</v>
      </c>
      <c r="B2" s="340"/>
      <c r="C2" s="340"/>
      <c r="D2" s="340"/>
      <c r="E2" s="340"/>
      <c r="F2" s="340"/>
      <c r="G2" s="340"/>
      <c r="H2" s="340"/>
      <c r="I2" s="340"/>
      <c r="J2" s="340"/>
      <c r="K2" s="341"/>
      <c r="L2" s="340"/>
      <c r="M2" s="340"/>
    </row>
    <row r="3" spans="1:13" ht="45.75">
      <c r="A3" s="304" t="s">
        <v>3</v>
      </c>
      <c r="B3" s="106" t="s">
        <v>4</v>
      </c>
      <c r="C3" s="106" t="s">
        <v>5</v>
      </c>
      <c r="D3" s="7" t="s">
        <v>2063</v>
      </c>
      <c r="E3" s="280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7" t="s">
        <v>13</v>
      </c>
      <c r="M3" s="7" t="s">
        <v>14</v>
      </c>
    </row>
    <row r="4" spans="1:13" ht="45.75">
      <c r="A4" s="251">
        <f t="shared" ref="A4:A35" si="0">ROW() - ROW($A$87) + 84</f>
        <v>1</v>
      </c>
      <c r="B4" s="250" t="s">
        <v>406</v>
      </c>
      <c r="C4" s="251">
        <v>885308</v>
      </c>
      <c r="D4" s="251" t="s">
        <v>2435</v>
      </c>
      <c r="E4" s="297" t="s">
        <v>17</v>
      </c>
      <c r="F4" s="251" t="s">
        <v>2436</v>
      </c>
      <c r="G4" s="251" t="s">
        <v>1152</v>
      </c>
      <c r="H4" s="251" t="s">
        <v>29</v>
      </c>
      <c r="I4" s="251" t="s">
        <v>1578</v>
      </c>
      <c r="J4" s="251" t="s">
        <v>31</v>
      </c>
      <c r="K4" s="251" t="s">
        <v>2437</v>
      </c>
      <c r="L4" s="298">
        <v>45294</v>
      </c>
      <c r="M4" s="298">
        <v>45686</v>
      </c>
    </row>
    <row r="5" spans="1:13" ht="30.75">
      <c r="A5" s="251">
        <f t="shared" si="0"/>
        <v>2</v>
      </c>
      <c r="B5" s="250" t="s">
        <v>2438</v>
      </c>
      <c r="C5" s="251">
        <v>868542</v>
      </c>
      <c r="D5" s="251" t="s">
        <v>2439</v>
      </c>
      <c r="E5" s="299" t="s">
        <v>40</v>
      </c>
      <c r="F5" s="251" t="s">
        <v>1113</v>
      </c>
      <c r="G5" s="251" t="s">
        <v>2440</v>
      </c>
      <c r="H5" s="251" t="s">
        <v>29</v>
      </c>
      <c r="I5" s="251" t="s">
        <v>1578</v>
      </c>
      <c r="J5" s="251" t="s">
        <v>31</v>
      </c>
      <c r="K5" s="251" t="s">
        <v>2441</v>
      </c>
      <c r="L5" s="298">
        <v>45294</v>
      </c>
      <c r="M5" s="298">
        <v>45659</v>
      </c>
    </row>
    <row r="6" spans="1:13" ht="60.75">
      <c r="A6" s="251">
        <f t="shared" si="0"/>
        <v>3</v>
      </c>
      <c r="B6" s="250" t="s">
        <v>267</v>
      </c>
      <c r="C6" s="251">
        <v>868910</v>
      </c>
      <c r="D6" s="251" t="s">
        <v>2442</v>
      </c>
      <c r="E6" s="297" t="s">
        <v>17</v>
      </c>
      <c r="F6" s="251" t="s">
        <v>2436</v>
      </c>
      <c r="G6" s="251" t="s">
        <v>2443</v>
      </c>
      <c r="H6" s="251" t="s">
        <v>29</v>
      </c>
      <c r="I6" s="251" t="s">
        <v>2389</v>
      </c>
      <c r="J6" s="251" t="s">
        <v>31</v>
      </c>
      <c r="K6" s="251" t="s">
        <v>2444</v>
      </c>
      <c r="L6" s="298">
        <v>45295</v>
      </c>
      <c r="M6" s="298">
        <v>45682</v>
      </c>
    </row>
    <row r="7" spans="1:13" ht="45.75">
      <c r="A7" s="251">
        <f t="shared" si="0"/>
        <v>4</v>
      </c>
      <c r="B7" s="303" t="s">
        <v>356</v>
      </c>
      <c r="C7" s="260">
        <v>856972</v>
      </c>
      <c r="D7" s="260" t="s">
        <v>2447</v>
      </c>
      <c r="E7" s="300" t="s">
        <v>17</v>
      </c>
      <c r="F7" s="260" t="s">
        <v>2436</v>
      </c>
      <c r="G7" s="260" t="s">
        <v>2448</v>
      </c>
      <c r="H7" s="260" t="s">
        <v>54</v>
      </c>
      <c r="I7" s="260" t="s">
        <v>1935</v>
      </c>
      <c r="J7" s="260" t="s">
        <v>31</v>
      </c>
      <c r="K7" s="260" t="s">
        <v>2449</v>
      </c>
      <c r="L7" s="301">
        <v>45300</v>
      </c>
      <c r="M7" s="301">
        <v>45665</v>
      </c>
    </row>
    <row r="8" spans="1:13" ht="30.75">
      <c r="A8" s="251">
        <f t="shared" si="0"/>
        <v>5</v>
      </c>
      <c r="B8" s="303" t="s">
        <v>369</v>
      </c>
      <c r="C8" s="260">
        <v>855581</v>
      </c>
      <c r="D8" s="260" t="s">
        <v>2450</v>
      </c>
      <c r="E8" s="302" t="s">
        <v>40</v>
      </c>
      <c r="F8" s="260" t="s">
        <v>1113</v>
      </c>
      <c r="G8" s="260" t="s">
        <v>1869</v>
      </c>
      <c r="H8" s="260" t="s">
        <v>29</v>
      </c>
      <c r="I8" s="260" t="s">
        <v>1578</v>
      </c>
      <c r="J8" s="260" t="s">
        <v>31</v>
      </c>
      <c r="K8" s="260" t="s">
        <v>2451</v>
      </c>
      <c r="L8" s="301">
        <v>45300</v>
      </c>
      <c r="M8" s="301">
        <v>45665</v>
      </c>
    </row>
    <row r="9" spans="1:13" ht="45.75">
      <c r="A9" s="251">
        <f t="shared" si="0"/>
        <v>6</v>
      </c>
      <c r="B9" s="303" t="s">
        <v>2411</v>
      </c>
      <c r="C9" s="260">
        <v>898664</v>
      </c>
      <c r="D9" s="260" t="s">
        <v>2513</v>
      </c>
      <c r="E9" s="302" t="s">
        <v>40</v>
      </c>
      <c r="F9" s="260" t="s">
        <v>1856</v>
      </c>
      <c r="G9" s="260" t="s">
        <v>2413</v>
      </c>
      <c r="H9" s="260" t="s">
        <v>640</v>
      </c>
      <c r="I9" s="260" t="s">
        <v>1583</v>
      </c>
      <c r="J9" s="260" t="s">
        <v>85</v>
      </c>
      <c r="K9" s="260" t="s">
        <v>2514</v>
      </c>
      <c r="L9" s="301">
        <v>45281</v>
      </c>
      <c r="M9" s="301">
        <v>45646</v>
      </c>
    </row>
    <row r="10" spans="1:13" ht="45.75">
      <c r="A10" s="251">
        <f t="shared" si="0"/>
        <v>7</v>
      </c>
      <c r="B10" s="303" t="s">
        <v>2415</v>
      </c>
      <c r="C10" s="260">
        <v>898665</v>
      </c>
      <c r="D10" s="260" t="s">
        <v>2515</v>
      </c>
      <c r="E10" s="302" t="s">
        <v>40</v>
      </c>
      <c r="F10" s="260" t="s">
        <v>1856</v>
      </c>
      <c r="G10" s="260" t="s">
        <v>2413</v>
      </c>
      <c r="H10" s="260" t="s">
        <v>640</v>
      </c>
      <c r="I10" s="260" t="s">
        <v>1583</v>
      </c>
      <c r="J10" s="260" t="s">
        <v>85</v>
      </c>
      <c r="K10" s="260" t="s">
        <v>2516</v>
      </c>
      <c r="L10" s="301">
        <v>45281</v>
      </c>
      <c r="M10" s="301">
        <v>45646</v>
      </c>
    </row>
    <row r="11" spans="1:13" ht="60.75">
      <c r="A11" s="251">
        <f t="shared" si="0"/>
        <v>8</v>
      </c>
      <c r="B11" s="250" t="s">
        <v>173</v>
      </c>
      <c r="C11" s="251">
        <v>868449</v>
      </c>
      <c r="D11" s="251" t="s">
        <v>2452</v>
      </c>
      <c r="E11" s="299" t="s">
        <v>26</v>
      </c>
      <c r="F11" s="251" t="s">
        <v>1967</v>
      </c>
      <c r="G11" s="251" t="s">
        <v>2453</v>
      </c>
      <c r="H11" s="251" t="s">
        <v>158</v>
      </c>
      <c r="I11" s="251" t="s">
        <v>2454</v>
      </c>
      <c r="J11" s="251" t="s">
        <v>31</v>
      </c>
      <c r="K11" s="251" t="s">
        <v>2455</v>
      </c>
      <c r="L11" s="298">
        <v>45301</v>
      </c>
      <c r="M11" s="298">
        <v>45688</v>
      </c>
    </row>
    <row r="12" spans="1:13" ht="30.75">
      <c r="A12" s="251">
        <f t="shared" si="0"/>
        <v>9</v>
      </c>
      <c r="B12" s="303" t="s">
        <v>1229</v>
      </c>
      <c r="C12" s="260">
        <v>865725</v>
      </c>
      <c r="D12" s="260" t="s">
        <v>2456</v>
      </c>
      <c r="E12" s="302" t="s">
        <v>40</v>
      </c>
      <c r="F12" s="260" t="s">
        <v>1113</v>
      </c>
      <c r="G12" s="260" t="s">
        <v>2457</v>
      </c>
      <c r="H12" s="260" t="s">
        <v>29</v>
      </c>
      <c r="I12" s="260" t="s">
        <v>1797</v>
      </c>
      <c r="J12" s="260" t="s">
        <v>31</v>
      </c>
      <c r="K12" s="260" t="s">
        <v>2458</v>
      </c>
      <c r="L12" s="301">
        <v>45301</v>
      </c>
      <c r="M12" s="301">
        <v>45646</v>
      </c>
    </row>
    <row r="13" spans="1:13" ht="45.75">
      <c r="A13" s="251">
        <f t="shared" si="0"/>
        <v>10</v>
      </c>
      <c r="B13" s="250" t="s">
        <v>155</v>
      </c>
      <c r="C13" s="251">
        <v>869746</v>
      </c>
      <c r="D13" s="251" t="s">
        <v>2459</v>
      </c>
      <c r="E13" s="299" t="s">
        <v>40</v>
      </c>
      <c r="F13" s="251" t="s">
        <v>1856</v>
      </c>
      <c r="G13" s="251" t="s">
        <v>2453</v>
      </c>
      <c r="H13" s="251" t="s">
        <v>158</v>
      </c>
      <c r="I13" s="251" t="s">
        <v>2460</v>
      </c>
      <c r="J13" s="251" t="s">
        <v>31</v>
      </c>
      <c r="K13" s="251" t="s">
        <v>2461</v>
      </c>
      <c r="L13" s="298">
        <v>45302</v>
      </c>
      <c r="M13" s="298">
        <v>45688</v>
      </c>
    </row>
    <row r="14" spans="1:13" ht="45.75">
      <c r="A14" s="251">
        <f t="shared" si="0"/>
        <v>11</v>
      </c>
      <c r="B14" s="250" t="s">
        <v>2462</v>
      </c>
      <c r="C14" s="251">
        <v>861412</v>
      </c>
      <c r="D14" s="251" t="s">
        <v>2463</v>
      </c>
      <c r="E14" s="299" t="s">
        <v>26</v>
      </c>
      <c r="F14" s="251" t="s">
        <v>1967</v>
      </c>
      <c r="G14" s="251" t="s">
        <v>2464</v>
      </c>
      <c r="H14" s="251" t="s">
        <v>29</v>
      </c>
      <c r="I14" s="251" t="s">
        <v>1578</v>
      </c>
      <c r="J14" s="251" t="s">
        <v>31</v>
      </c>
      <c r="K14" s="251" t="s">
        <v>2465</v>
      </c>
      <c r="L14" s="298">
        <v>45302</v>
      </c>
      <c r="M14" s="298">
        <v>45672</v>
      </c>
    </row>
    <row r="15" spans="1:13" ht="45.75">
      <c r="A15" s="251">
        <f t="shared" si="0"/>
        <v>12</v>
      </c>
      <c r="B15" s="250" t="s">
        <v>2466</v>
      </c>
      <c r="C15" s="251">
        <v>892108</v>
      </c>
      <c r="D15" s="251" t="s">
        <v>2467</v>
      </c>
      <c r="E15" s="299" t="s">
        <v>26</v>
      </c>
      <c r="F15" s="251" t="s">
        <v>1967</v>
      </c>
      <c r="G15" s="251" t="s">
        <v>2468</v>
      </c>
      <c r="H15" s="251" t="s">
        <v>29</v>
      </c>
      <c r="I15" s="251" t="s">
        <v>1615</v>
      </c>
      <c r="J15" s="251" t="s">
        <v>31</v>
      </c>
      <c r="K15" s="251" t="s">
        <v>2469</v>
      </c>
      <c r="L15" s="298">
        <v>45303</v>
      </c>
      <c r="M15" s="298">
        <v>45673</v>
      </c>
    </row>
    <row r="16" spans="1:13" ht="30.75">
      <c r="A16" s="251">
        <f t="shared" si="0"/>
        <v>13</v>
      </c>
      <c r="B16" s="250" t="s">
        <v>2470</v>
      </c>
      <c r="C16" s="251">
        <v>866649</v>
      </c>
      <c r="D16" s="251" t="s">
        <v>2471</v>
      </c>
      <c r="E16" s="299" t="s">
        <v>40</v>
      </c>
      <c r="F16" s="251" t="s">
        <v>1113</v>
      </c>
      <c r="G16" s="251" t="s">
        <v>2472</v>
      </c>
      <c r="H16" s="251" t="s">
        <v>29</v>
      </c>
      <c r="I16" s="251" t="s">
        <v>1578</v>
      </c>
      <c r="J16" s="251" t="s">
        <v>31</v>
      </c>
      <c r="K16" s="251" t="s">
        <v>2473</v>
      </c>
      <c r="L16" s="298">
        <v>45303</v>
      </c>
      <c r="M16" s="298">
        <v>45668</v>
      </c>
    </row>
    <row r="17" spans="1:14" ht="45.75">
      <c r="A17" s="251">
        <f t="shared" si="0"/>
        <v>14</v>
      </c>
      <c r="B17" s="250" t="s">
        <v>402</v>
      </c>
      <c r="C17" s="251">
        <v>885306</v>
      </c>
      <c r="D17" s="251" t="s">
        <v>2474</v>
      </c>
      <c r="E17" s="297" t="s">
        <v>17</v>
      </c>
      <c r="F17" s="251" t="s">
        <v>2436</v>
      </c>
      <c r="G17" s="251" t="s">
        <v>1152</v>
      </c>
      <c r="H17" s="251" t="s">
        <v>29</v>
      </c>
      <c r="I17" s="251" t="s">
        <v>1578</v>
      </c>
      <c r="J17" s="251" t="s">
        <v>31</v>
      </c>
      <c r="K17" s="251" t="s">
        <v>2475</v>
      </c>
      <c r="L17" s="298">
        <v>45306</v>
      </c>
      <c r="M17" s="298">
        <v>45686</v>
      </c>
    </row>
    <row r="18" spans="1:14">
      <c r="A18" s="251">
        <f t="shared" si="0"/>
        <v>15</v>
      </c>
      <c r="B18" s="250" t="s">
        <v>2476</v>
      </c>
      <c r="C18" s="251">
        <v>898271</v>
      </c>
      <c r="D18" s="251" t="s">
        <v>2477</v>
      </c>
      <c r="E18" s="299" t="s">
        <v>40</v>
      </c>
      <c r="F18" s="251" t="s">
        <v>1856</v>
      </c>
      <c r="G18" s="251" t="s">
        <v>2478</v>
      </c>
      <c r="H18" s="251" t="s">
        <v>124</v>
      </c>
      <c r="I18" s="251" t="s">
        <v>2352</v>
      </c>
      <c r="J18" s="251" t="s">
        <v>31</v>
      </c>
      <c r="K18" s="251" t="s">
        <v>2479</v>
      </c>
      <c r="L18" s="298">
        <v>45307</v>
      </c>
      <c r="M18" s="298">
        <v>45672</v>
      </c>
    </row>
    <row r="19" spans="1:14" ht="76.5">
      <c r="A19" s="251">
        <f t="shared" si="0"/>
        <v>16</v>
      </c>
      <c r="B19" s="250" t="s">
        <v>2480</v>
      </c>
      <c r="C19" s="251">
        <v>891694</v>
      </c>
      <c r="D19" s="251" t="s">
        <v>2481</v>
      </c>
      <c r="E19" s="299" t="s">
        <v>26</v>
      </c>
      <c r="F19" s="251" t="s">
        <v>1967</v>
      </c>
      <c r="G19" s="251" t="s">
        <v>2482</v>
      </c>
      <c r="H19" s="251" t="s">
        <v>29</v>
      </c>
      <c r="I19" s="251" t="s">
        <v>2135</v>
      </c>
      <c r="J19" s="251" t="s">
        <v>31</v>
      </c>
      <c r="K19" s="251" t="s">
        <v>2483</v>
      </c>
      <c r="L19" s="298">
        <v>45307</v>
      </c>
      <c r="M19" s="298">
        <v>45655</v>
      </c>
    </row>
    <row r="20" spans="1:14" ht="45.75">
      <c r="A20" s="251">
        <f t="shared" si="0"/>
        <v>17</v>
      </c>
      <c r="B20" s="250" t="s">
        <v>2484</v>
      </c>
      <c r="C20" s="251">
        <v>874233</v>
      </c>
      <c r="D20" s="251" t="s">
        <v>2485</v>
      </c>
      <c r="E20" s="299" t="s">
        <v>26</v>
      </c>
      <c r="F20" s="251" t="s">
        <v>1967</v>
      </c>
      <c r="G20" s="251" t="s">
        <v>2486</v>
      </c>
      <c r="H20" s="251" t="s">
        <v>29</v>
      </c>
      <c r="I20" s="251" t="s">
        <v>1578</v>
      </c>
      <c r="J20" s="251" t="s">
        <v>31</v>
      </c>
      <c r="K20" s="251" t="s">
        <v>2487</v>
      </c>
      <c r="L20" s="298">
        <v>45307</v>
      </c>
      <c r="M20" s="298">
        <v>45670</v>
      </c>
    </row>
    <row r="21" spans="1:14" ht="30.75">
      <c r="A21" s="251">
        <f t="shared" si="0"/>
        <v>18</v>
      </c>
      <c r="B21" s="250" t="s">
        <v>2488</v>
      </c>
      <c r="C21" s="251">
        <v>867864</v>
      </c>
      <c r="D21" s="251" t="s">
        <v>2489</v>
      </c>
      <c r="E21" s="299" t="s">
        <v>40</v>
      </c>
      <c r="F21" s="251" t="s">
        <v>1113</v>
      </c>
      <c r="G21" s="251" t="s">
        <v>2067</v>
      </c>
      <c r="H21" s="251" t="s">
        <v>29</v>
      </c>
      <c r="I21" s="251" t="s">
        <v>1615</v>
      </c>
      <c r="J21" s="251" t="s">
        <v>31</v>
      </c>
      <c r="K21" s="251" t="s">
        <v>2490</v>
      </c>
      <c r="L21" s="298">
        <v>45308</v>
      </c>
      <c r="M21" s="298">
        <v>45673</v>
      </c>
    </row>
    <row r="22" spans="1:14" ht="30.75">
      <c r="A22" s="251">
        <f t="shared" si="0"/>
        <v>19</v>
      </c>
      <c r="B22" s="250" t="s">
        <v>2491</v>
      </c>
      <c r="C22" s="251">
        <v>868178</v>
      </c>
      <c r="D22" s="251" t="s">
        <v>2492</v>
      </c>
      <c r="E22" s="299" t="s">
        <v>40</v>
      </c>
      <c r="F22" s="251" t="s">
        <v>1113</v>
      </c>
      <c r="G22" s="251" t="s">
        <v>2067</v>
      </c>
      <c r="H22" s="251" t="s">
        <v>29</v>
      </c>
      <c r="I22" s="251" t="s">
        <v>1615</v>
      </c>
      <c r="J22" s="251" t="s">
        <v>31</v>
      </c>
      <c r="K22" s="251" t="s">
        <v>2493</v>
      </c>
      <c r="L22" s="298">
        <v>45308</v>
      </c>
      <c r="M22" s="298">
        <v>45673</v>
      </c>
    </row>
    <row r="23" spans="1:14" ht="30.75">
      <c r="A23" s="251">
        <f t="shared" si="0"/>
        <v>20</v>
      </c>
      <c r="B23" s="303" t="s">
        <v>2494</v>
      </c>
      <c r="C23" s="260">
        <v>868179</v>
      </c>
      <c r="D23" s="260" t="s">
        <v>2495</v>
      </c>
      <c r="E23" s="302" t="s">
        <v>40</v>
      </c>
      <c r="F23" s="260" t="s">
        <v>1113</v>
      </c>
      <c r="G23" s="260" t="s">
        <v>2067</v>
      </c>
      <c r="H23" s="260" t="s">
        <v>29</v>
      </c>
      <c r="I23" s="260" t="s">
        <v>1615</v>
      </c>
      <c r="J23" s="260" t="s">
        <v>31</v>
      </c>
      <c r="K23" s="260" t="s">
        <v>2496</v>
      </c>
      <c r="L23" s="301">
        <v>45308</v>
      </c>
      <c r="M23" s="301">
        <v>45673</v>
      </c>
    </row>
    <row r="24" spans="1:14" ht="106.5">
      <c r="A24" s="251">
        <f t="shared" si="0"/>
        <v>21</v>
      </c>
      <c r="B24" s="251" t="s">
        <v>2497</v>
      </c>
      <c r="C24" s="251">
        <v>854978</v>
      </c>
      <c r="D24" s="251" t="s">
        <v>2498</v>
      </c>
      <c r="E24" s="297" t="s">
        <v>17</v>
      </c>
      <c r="F24" s="251" t="s">
        <v>2436</v>
      </c>
      <c r="G24" s="251" t="s">
        <v>2499</v>
      </c>
      <c r="H24" s="251" t="s">
        <v>29</v>
      </c>
      <c r="I24" s="251" t="s">
        <v>2500</v>
      </c>
      <c r="J24" s="251" t="s">
        <v>31</v>
      </c>
      <c r="K24" s="251" t="s">
        <v>2501</v>
      </c>
      <c r="L24" s="298">
        <v>45308</v>
      </c>
      <c r="M24" s="298">
        <v>45691</v>
      </c>
    </row>
    <row r="25" spans="1:14" ht="30.75">
      <c r="A25" s="251">
        <f t="shared" si="0"/>
        <v>22</v>
      </c>
      <c r="B25" s="251" t="s">
        <v>2502</v>
      </c>
      <c r="C25" s="251">
        <v>885425</v>
      </c>
      <c r="D25" s="251" t="s">
        <v>2503</v>
      </c>
      <c r="E25" s="299" t="s">
        <v>40</v>
      </c>
      <c r="F25" s="251" t="s">
        <v>1113</v>
      </c>
      <c r="G25" s="251" t="s">
        <v>2106</v>
      </c>
      <c r="H25" s="251" t="s">
        <v>29</v>
      </c>
      <c r="I25" s="251" t="s">
        <v>1578</v>
      </c>
      <c r="J25" s="251" t="s">
        <v>31</v>
      </c>
      <c r="K25" s="251" t="s">
        <v>2504</v>
      </c>
      <c r="L25" s="298">
        <v>45309</v>
      </c>
      <c r="M25" s="298">
        <v>45674</v>
      </c>
    </row>
    <row r="26" spans="1:14" ht="30.75">
      <c r="A26" s="251">
        <f t="shared" si="0"/>
        <v>23</v>
      </c>
      <c r="B26" s="251" t="s">
        <v>2505</v>
      </c>
      <c r="C26" s="251">
        <v>899509</v>
      </c>
      <c r="D26" s="251" t="s">
        <v>2506</v>
      </c>
      <c r="E26" s="299" t="s">
        <v>40</v>
      </c>
      <c r="F26" s="251" t="s">
        <v>1113</v>
      </c>
      <c r="G26" s="251" t="s">
        <v>1152</v>
      </c>
      <c r="H26" s="251" t="s">
        <v>29</v>
      </c>
      <c r="I26" s="251" t="s">
        <v>1578</v>
      </c>
      <c r="J26" s="251" t="s">
        <v>31</v>
      </c>
      <c r="K26" s="251" t="s">
        <v>2507</v>
      </c>
      <c r="L26" s="298">
        <v>45310</v>
      </c>
      <c r="M26" s="298">
        <v>45675</v>
      </c>
    </row>
    <row r="27" spans="1:14" ht="30.75">
      <c r="A27" s="251">
        <f t="shared" si="0"/>
        <v>24</v>
      </c>
      <c r="B27" s="251" t="s">
        <v>2508</v>
      </c>
      <c r="C27" s="251">
        <v>866648</v>
      </c>
      <c r="D27" s="251" t="s">
        <v>2509</v>
      </c>
      <c r="E27" s="299" t="s">
        <v>40</v>
      </c>
      <c r="F27" s="251" t="s">
        <v>1113</v>
      </c>
      <c r="G27" s="251" t="s">
        <v>2510</v>
      </c>
      <c r="H27" s="251" t="s">
        <v>29</v>
      </c>
      <c r="I27" s="251" t="s">
        <v>1578</v>
      </c>
      <c r="J27" s="251" t="s">
        <v>31</v>
      </c>
      <c r="K27" s="251" t="s">
        <v>2511</v>
      </c>
      <c r="L27" s="298">
        <v>45310</v>
      </c>
      <c r="M27" s="298">
        <v>45675</v>
      </c>
    </row>
    <row r="28" spans="1:14" s="140" customFormat="1" ht="45.75">
      <c r="A28" s="251">
        <f t="shared" si="0"/>
        <v>25</v>
      </c>
      <c r="B28" s="105" t="s">
        <v>2517</v>
      </c>
      <c r="C28" s="105">
        <v>899146</v>
      </c>
      <c r="D28" s="140" t="s">
        <v>2518</v>
      </c>
      <c r="E28" s="105" t="s">
        <v>26</v>
      </c>
      <c r="F28" s="251" t="s">
        <v>2519</v>
      </c>
      <c r="G28" s="105" t="s">
        <v>2520</v>
      </c>
      <c r="H28" s="105" t="s">
        <v>54</v>
      </c>
      <c r="I28" s="251" t="s">
        <v>1583</v>
      </c>
      <c r="J28" s="251" t="s">
        <v>31</v>
      </c>
      <c r="K28" s="140" t="s">
        <v>2521</v>
      </c>
      <c r="L28" s="298">
        <v>45310</v>
      </c>
      <c r="M28" s="305">
        <v>45676</v>
      </c>
      <c r="N28" s="227"/>
    </row>
    <row r="29" spans="1:14" ht="45.75">
      <c r="A29" s="251">
        <f t="shared" si="0"/>
        <v>26</v>
      </c>
      <c r="B29" s="105" t="s">
        <v>90</v>
      </c>
      <c r="C29" s="105">
        <v>884274</v>
      </c>
      <c r="D29" s="249" t="s">
        <v>2522</v>
      </c>
      <c r="E29" s="105" t="s">
        <v>26</v>
      </c>
      <c r="F29" s="251" t="s">
        <v>2519</v>
      </c>
      <c r="G29" s="251" t="s">
        <v>2523</v>
      </c>
      <c r="H29" s="105" t="s">
        <v>54</v>
      </c>
      <c r="I29" s="251" t="s">
        <v>1583</v>
      </c>
      <c r="J29" s="251" t="s">
        <v>31</v>
      </c>
      <c r="K29" s="140" t="s">
        <v>2524</v>
      </c>
      <c r="L29" s="305">
        <v>45310</v>
      </c>
      <c r="M29" s="305">
        <v>45676</v>
      </c>
    </row>
    <row r="30" spans="1:14" ht="45.75">
      <c r="A30" s="251">
        <f t="shared" si="0"/>
        <v>27</v>
      </c>
      <c r="B30" s="105" t="s">
        <v>2525</v>
      </c>
      <c r="C30" s="105">
        <v>886232</v>
      </c>
      <c r="D30" s="249" t="s">
        <v>2526</v>
      </c>
      <c r="E30" s="297" t="s">
        <v>17</v>
      </c>
      <c r="F30" s="251" t="s">
        <v>2436</v>
      </c>
      <c r="G30" s="251" t="s">
        <v>2527</v>
      </c>
      <c r="H30" s="105" t="s">
        <v>54</v>
      </c>
      <c r="I30" s="251" t="s">
        <v>1583</v>
      </c>
      <c r="J30" s="251" t="s">
        <v>31</v>
      </c>
      <c r="K30" s="105" t="s">
        <v>2528</v>
      </c>
      <c r="L30" s="244">
        <v>45313</v>
      </c>
      <c r="M30" s="244">
        <v>45679</v>
      </c>
    </row>
    <row r="31" spans="1:14" ht="30.75">
      <c r="A31" s="251">
        <f t="shared" si="0"/>
        <v>28</v>
      </c>
      <c r="B31" s="105" t="s">
        <v>2529</v>
      </c>
      <c r="C31" s="105">
        <v>898517</v>
      </c>
      <c r="D31" s="105" t="s">
        <v>2530</v>
      </c>
      <c r="E31" s="299" t="s">
        <v>40</v>
      </c>
      <c r="F31" s="105" t="s">
        <v>2420</v>
      </c>
      <c r="G31" s="105" t="s">
        <v>2531</v>
      </c>
      <c r="H31" s="105" t="s">
        <v>124</v>
      </c>
      <c r="I31" s="251" t="s">
        <v>1615</v>
      </c>
      <c r="J31" s="251" t="s">
        <v>31</v>
      </c>
      <c r="K31" s="140" t="s">
        <v>2532</v>
      </c>
      <c r="L31" s="305">
        <v>45315</v>
      </c>
      <c r="M31" s="305">
        <v>45680</v>
      </c>
    </row>
    <row r="32" spans="1:14" ht="76.5">
      <c r="A32" s="251">
        <f t="shared" si="0"/>
        <v>29</v>
      </c>
      <c r="B32" s="105" t="s">
        <v>225</v>
      </c>
      <c r="C32" s="105">
        <v>885426</v>
      </c>
      <c r="D32" s="249" t="s">
        <v>226</v>
      </c>
      <c r="E32" s="297" t="s">
        <v>17</v>
      </c>
      <c r="F32" s="251" t="s">
        <v>2436</v>
      </c>
      <c r="G32" s="105" t="s">
        <v>2533</v>
      </c>
      <c r="H32" s="105" t="s">
        <v>29</v>
      </c>
      <c r="I32" s="251" t="s">
        <v>2135</v>
      </c>
      <c r="J32" s="251" t="s">
        <v>31</v>
      </c>
      <c r="K32" s="140" t="s">
        <v>2534</v>
      </c>
      <c r="L32" s="305">
        <v>45315</v>
      </c>
      <c r="M32" s="305">
        <v>45717</v>
      </c>
    </row>
    <row r="33" spans="1:13">
      <c r="A33" s="251">
        <f t="shared" si="0"/>
        <v>30</v>
      </c>
      <c r="B33" s="105" t="s">
        <v>819</v>
      </c>
      <c r="C33" s="105">
        <v>888907</v>
      </c>
      <c r="D33" s="249" t="s">
        <v>2535</v>
      </c>
      <c r="E33" s="299" t="s">
        <v>40</v>
      </c>
      <c r="F33" s="251" t="s">
        <v>1113</v>
      </c>
      <c r="G33" s="105" t="s">
        <v>2536</v>
      </c>
      <c r="H33" s="105" t="s">
        <v>29</v>
      </c>
      <c r="I33" s="105" t="s">
        <v>1578</v>
      </c>
      <c r="J33" s="251" t="s">
        <v>31</v>
      </c>
      <c r="K33" s="140" t="s">
        <v>2537</v>
      </c>
      <c r="L33" s="305">
        <v>45316</v>
      </c>
      <c r="M33" s="305">
        <v>45681</v>
      </c>
    </row>
    <row r="34" spans="1:13" ht="76.5">
      <c r="A34" s="251">
        <f t="shared" si="0"/>
        <v>31</v>
      </c>
      <c r="B34" s="105" t="s">
        <v>2538</v>
      </c>
      <c r="C34" s="105">
        <v>899797</v>
      </c>
      <c r="D34" s="249" t="s">
        <v>2539</v>
      </c>
      <c r="E34" s="297" t="s">
        <v>17</v>
      </c>
      <c r="F34" s="251" t="s">
        <v>2436</v>
      </c>
      <c r="G34" s="251" t="s">
        <v>2540</v>
      </c>
      <c r="H34" s="105" t="s">
        <v>29</v>
      </c>
      <c r="I34" s="251" t="s">
        <v>2135</v>
      </c>
      <c r="J34" s="251" t="s">
        <v>31</v>
      </c>
      <c r="K34" s="140" t="s">
        <v>2541</v>
      </c>
      <c r="L34" s="305">
        <v>45316</v>
      </c>
      <c r="M34" s="305">
        <v>45681</v>
      </c>
    </row>
    <row r="35" spans="1:13" ht="45.75">
      <c r="A35" s="251">
        <f t="shared" si="0"/>
        <v>32</v>
      </c>
      <c r="B35" s="105" t="s">
        <v>310</v>
      </c>
      <c r="C35" s="105">
        <v>885764</v>
      </c>
      <c r="D35" s="249" t="s">
        <v>2542</v>
      </c>
      <c r="E35" s="105" t="s">
        <v>26</v>
      </c>
      <c r="F35" s="251" t="s">
        <v>2519</v>
      </c>
      <c r="G35" s="251" t="s">
        <v>2543</v>
      </c>
      <c r="H35" s="105" t="s">
        <v>29</v>
      </c>
      <c r="I35" s="251" t="s">
        <v>1615</v>
      </c>
      <c r="J35" s="251" t="s">
        <v>31</v>
      </c>
      <c r="K35" s="140" t="s">
        <v>2544</v>
      </c>
      <c r="L35" s="305">
        <v>45317</v>
      </c>
      <c r="M35" s="305">
        <v>45722</v>
      </c>
    </row>
    <row r="36" spans="1:13" ht="76.5">
      <c r="A36" s="251">
        <f t="shared" ref="A36:A67" si="1">ROW() - ROW($A$87) + 84</f>
        <v>33</v>
      </c>
      <c r="B36" s="306" t="s">
        <v>2538</v>
      </c>
      <c r="C36" s="105">
        <v>899797</v>
      </c>
      <c r="D36" s="249" t="s">
        <v>2539</v>
      </c>
      <c r="E36" s="297" t="s">
        <v>17</v>
      </c>
      <c r="F36" s="251" t="s">
        <v>2436</v>
      </c>
      <c r="G36" s="251" t="s">
        <v>2540</v>
      </c>
      <c r="H36" s="105" t="s">
        <v>29</v>
      </c>
      <c r="I36" s="251" t="s">
        <v>2135</v>
      </c>
      <c r="J36" s="251" t="s">
        <v>85</v>
      </c>
      <c r="K36" s="251" t="s">
        <v>2545</v>
      </c>
      <c r="L36" s="305">
        <v>45316</v>
      </c>
      <c r="M36" s="305">
        <v>45681</v>
      </c>
    </row>
    <row r="37" spans="1:13">
      <c r="A37" s="251">
        <f t="shared" si="1"/>
        <v>34</v>
      </c>
      <c r="B37" s="105" t="s">
        <v>2546</v>
      </c>
      <c r="C37" s="105">
        <v>899617</v>
      </c>
      <c r="D37" s="249" t="s">
        <v>2547</v>
      </c>
      <c r="E37" s="105" t="s">
        <v>132</v>
      </c>
      <c r="F37" s="105" t="s">
        <v>2548</v>
      </c>
      <c r="G37" s="105" t="s">
        <v>2549</v>
      </c>
      <c r="H37" s="105" t="s">
        <v>54</v>
      </c>
      <c r="I37" s="105" t="s">
        <v>265</v>
      </c>
      <c r="J37" s="251" t="s">
        <v>31</v>
      </c>
      <c r="K37" s="140" t="s">
        <v>2550</v>
      </c>
      <c r="L37" s="305">
        <v>45317</v>
      </c>
      <c r="M37" s="305">
        <v>45703</v>
      </c>
    </row>
    <row r="38" spans="1:13">
      <c r="A38" s="251">
        <f t="shared" si="1"/>
        <v>35</v>
      </c>
      <c r="B38" s="105" t="s">
        <v>569</v>
      </c>
      <c r="C38" s="105">
        <v>868225</v>
      </c>
      <c r="D38" s="249" t="s">
        <v>2551</v>
      </c>
      <c r="E38" s="299" t="s">
        <v>40</v>
      </c>
      <c r="F38" s="251" t="s">
        <v>1113</v>
      </c>
      <c r="G38" s="105" t="s">
        <v>481</v>
      </c>
      <c r="H38" s="105" t="s">
        <v>29</v>
      </c>
      <c r="I38" s="105" t="s">
        <v>1578</v>
      </c>
      <c r="J38" s="251" t="s">
        <v>31</v>
      </c>
      <c r="K38" s="140" t="s">
        <v>2552</v>
      </c>
      <c r="L38" s="305">
        <v>45320</v>
      </c>
      <c r="M38" s="305">
        <v>45685</v>
      </c>
    </row>
    <row r="39" spans="1:13">
      <c r="A39" s="251">
        <f t="shared" si="1"/>
        <v>36</v>
      </c>
      <c r="B39" s="105" t="s">
        <v>2553</v>
      </c>
      <c r="C39" s="105">
        <v>868229</v>
      </c>
      <c r="D39" s="249" t="s">
        <v>2554</v>
      </c>
      <c r="E39" s="299" t="s">
        <v>40</v>
      </c>
      <c r="F39" s="251" t="s">
        <v>1113</v>
      </c>
      <c r="G39" s="105" t="s">
        <v>481</v>
      </c>
      <c r="H39" s="105" t="s">
        <v>29</v>
      </c>
      <c r="I39" s="105" t="s">
        <v>1578</v>
      </c>
      <c r="J39" s="251" t="s">
        <v>31</v>
      </c>
      <c r="K39" s="140" t="s">
        <v>2555</v>
      </c>
      <c r="L39" s="305">
        <v>45320</v>
      </c>
      <c r="M39" s="305">
        <v>45685</v>
      </c>
    </row>
    <row r="40" spans="1:13" ht="45.75">
      <c r="A40" s="251">
        <f t="shared" si="1"/>
        <v>37</v>
      </c>
      <c r="B40" s="105" t="s">
        <v>2556</v>
      </c>
      <c r="C40" s="105">
        <v>876605</v>
      </c>
      <c r="D40" s="249" t="s">
        <v>2557</v>
      </c>
      <c r="E40" s="299" t="s">
        <v>40</v>
      </c>
      <c r="F40" s="251" t="s">
        <v>1113</v>
      </c>
      <c r="G40" s="251" t="s">
        <v>2558</v>
      </c>
      <c r="H40" s="105" t="s">
        <v>29</v>
      </c>
      <c r="I40" s="105" t="s">
        <v>1578</v>
      </c>
      <c r="J40" s="251" t="s">
        <v>31</v>
      </c>
      <c r="K40" s="140" t="s">
        <v>2559</v>
      </c>
      <c r="L40" s="305">
        <v>45320</v>
      </c>
      <c r="M40" s="305">
        <v>45685</v>
      </c>
    </row>
    <row r="41" spans="1:13" ht="45.75">
      <c r="A41" s="251">
        <f t="shared" si="1"/>
        <v>38</v>
      </c>
      <c r="B41" s="303" t="s">
        <v>2411</v>
      </c>
      <c r="C41" s="260">
        <v>898664</v>
      </c>
      <c r="D41" s="307" t="s">
        <v>2513</v>
      </c>
      <c r="E41" s="302" t="s">
        <v>40</v>
      </c>
      <c r="F41" s="260" t="s">
        <v>1856</v>
      </c>
      <c r="G41" s="260" t="s">
        <v>2560</v>
      </c>
      <c r="H41" s="260" t="s">
        <v>640</v>
      </c>
      <c r="I41" s="260" t="s">
        <v>1583</v>
      </c>
      <c r="J41" s="260" t="s">
        <v>85</v>
      </c>
      <c r="K41" s="260" t="s">
        <v>2561</v>
      </c>
      <c r="L41" s="301">
        <v>45281</v>
      </c>
      <c r="M41" s="301">
        <v>45646</v>
      </c>
    </row>
    <row r="42" spans="1:13" ht="45.75">
      <c r="A42" s="251">
        <f t="shared" si="1"/>
        <v>39</v>
      </c>
      <c r="B42" s="303" t="s">
        <v>2415</v>
      </c>
      <c r="C42" s="260">
        <v>898665</v>
      </c>
      <c r="D42" s="307" t="s">
        <v>2515</v>
      </c>
      <c r="E42" s="302" t="s">
        <v>40</v>
      </c>
      <c r="F42" s="260" t="s">
        <v>1856</v>
      </c>
      <c r="G42" s="260" t="s">
        <v>2562</v>
      </c>
      <c r="H42" s="260" t="s">
        <v>640</v>
      </c>
      <c r="I42" s="260" t="s">
        <v>1583</v>
      </c>
      <c r="J42" s="260" t="s">
        <v>85</v>
      </c>
      <c r="K42" s="260" t="s">
        <v>2563</v>
      </c>
      <c r="L42" s="301">
        <v>45281</v>
      </c>
      <c r="M42" s="301">
        <v>45646</v>
      </c>
    </row>
    <row r="43" spans="1:13" ht="30.75">
      <c r="A43" s="251">
        <f t="shared" si="1"/>
        <v>40</v>
      </c>
      <c r="B43" s="306" t="s">
        <v>2546</v>
      </c>
      <c r="C43" s="105">
        <v>899617</v>
      </c>
      <c r="D43" s="249" t="s">
        <v>2547</v>
      </c>
      <c r="E43" s="105" t="s">
        <v>132</v>
      </c>
      <c r="F43" s="105" t="s">
        <v>2548</v>
      </c>
      <c r="G43" s="105" t="s">
        <v>2549</v>
      </c>
      <c r="H43" s="105" t="s">
        <v>54</v>
      </c>
      <c r="I43" s="105" t="s">
        <v>265</v>
      </c>
      <c r="J43" s="251" t="s">
        <v>85</v>
      </c>
      <c r="K43" s="251" t="s">
        <v>2564</v>
      </c>
      <c r="L43" s="305">
        <v>45317</v>
      </c>
      <c r="M43" s="305">
        <v>45703</v>
      </c>
    </row>
    <row r="44" spans="1:13">
      <c r="A44" s="251">
        <f t="shared" si="1"/>
        <v>41</v>
      </c>
      <c r="B44" s="105" t="s">
        <v>2565</v>
      </c>
      <c r="C44" s="105">
        <v>882385</v>
      </c>
      <c r="D44" s="249" t="s">
        <v>2566</v>
      </c>
      <c r="E44" s="299" t="s">
        <v>40</v>
      </c>
      <c r="F44" s="251" t="s">
        <v>1113</v>
      </c>
      <c r="G44" s="105" t="s">
        <v>2093</v>
      </c>
      <c r="H44" s="105" t="s">
        <v>29</v>
      </c>
      <c r="I44" s="105" t="s">
        <v>1578</v>
      </c>
      <c r="J44" s="251" t="s">
        <v>31</v>
      </c>
      <c r="K44" s="140" t="s">
        <v>2567</v>
      </c>
      <c r="L44" s="305">
        <v>45321</v>
      </c>
      <c r="M44" s="305">
        <v>45686</v>
      </c>
    </row>
    <row r="45" spans="1:13">
      <c r="A45" s="251">
        <f t="shared" si="1"/>
        <v>42</v>
      </c>
      <c r="B45" s="105" t="s">
        <v>2568</v>
      </c>
      <c r="C45" s="105">
        <v>882339</v>
      </c>
      <c r="D45" s="249" t="s">
        <v>2569</v>
      </c>
      <c r="E45" s="299" t="s">
        <v>40</v>
      </c>
      <c r="F45" s="251" t="s">
        <v>1113</v>
      </c>
      <c r="G45" s="105" t="s">
        <v>2093</v>
      </c>
      <c r="H45" s="105" t="s">
        <v>29</v>
      </c>
      <c r="I45" s="105" t="s">
        <v>1578</v>
      </c>
      <c r="J45" s="251" t="s">
        <v>31</v>
      </c>
      <c r="K45" s="140" t="s">
        <v>2570</v>
      </c>
      <c r="L45" s="305">
        <v>45321</v>
      </c>
      <c r="M45" s="305">
        <v>45686</v>
      </c>
    </row>
    <row r="46" spans="1:13">
      <c r="A46" s="251">
        <f t="shared" si="1"/>
        <v>43</v>
      </c>
      <c r="B46" s="105" t="s">
        <v>2571</v>
      </c>
      <c r="C46" s="105">
        <v>882384</v>
      </c>
      <c r="D46" s="249" t="s">
        <v>2572</v>
      </c>
      <c r="E46" s="299" t="s">
        <v>40</v>
      </c>
      <c r="F46" s="251" t="s">
        <v>1113</v>
      </c>
      <c r="G46" s="105" t="s">
        <v>2093</v>
      </c>
      <c r="H46" s="105" t="s">
        <v>29</v>
      </c>
      <c r="I46" s="105" t="s">
        <v>1578</v>
      </c>
      <c r="J46" s="251" t="s">
        <v>31</v>
      </c>
      <c r="K46" s="140" t="s">
        <v>2573</v>
      </c>
      <c r="L46" s="305">
        <v>45321</v>
      </c>
      <c r="M46" s="305">
        <v>45686</v>
      </c>
    </row>
    <row r="47" spans="1:13" ht="30.75">
      <c r="A47" s="251">
        <f t="shared" si="1"/>
        <v>44</v>
      </c>
      <c r="B47" s="105" t="s">
        <v>275</v>
      </c>
      <c r="C47" s="105">
        <v>885453</v>
      </c>
      <c r="D47" s="249" t="s">
        <v>1536</v>
      </c>
      <c r="E47" s="299" t="s">
        <v>40</v>
      </c>
      <c r="F47" s="105" t="s">
        <v>2420</v>
      </c>
      <c r="G47" s="105" t="s">
        <v>2574</v>
      </c>
      <c r="H47" s="105" t="s">
        <v>54</v>
      </c>
      <c r="I47" s="251" t="s">
        <v>1583</v>
      </c>
      <c r="J47" s="251" t="s">
        <v>31</v>
      </c>
      <c r="K47" s="140" t="s">
        <v>2575</v>
      </c>
      <c r="L47" s="305">
        <v>45322</v>
      </c>
      <c r="M47" s="305">
        <v>45714</v>
      </c>
    </row>
    <row r="48" spans="1:13" ht="45.75">
      <c r="A48" s="251">
        <f t="shared" si="1"/>
        <v>45</v>
      </c>
      <c r="B48" s="306" t="s">
        <v>90</v>
      </c>
      <c r="C48" s="105">
        <v>884274</v>
      </c>
      <c r="D48" s="249" t="s">
        <v>2522</v>
      </c>
      <c r="E48" s="105" t="s">
        <v>26</v>
      </c>
      <c r="F48" s="251" t="s">
        <v>2519</v>
      </c>
      <c r="G48" s="251" t="s">
        <v>2576</v>
      </c>
      <c r="H48" s="105" t="s">
        <v>54</v>
      </c>
      <c r="I48" s="251" t="s">
        <v>1583</v>
      </c>
      <c r="J48" s="251" t="s">
        <v>85</v>
      </c>
      <c r="K48" s="251" t="s">
        <v>2577</v>
      </c>
      <c r="L48" s="305">
        <v>45310</v>
      </c>
      <c r="M48" s="305">
        <v>45676</v>
      </c>
    </row>
    <row r="49" spans="1:13" ht="45.75">
      <c r="A49" s="251">
        <f t="shared" si="1"/>
        <v>46</v>
      </c>
      <c r="B49" s="105" t="s">
        <v>1362</v>
      </c>
      <c r="C49" s="105">
        <v>877124</v>
      </c>
      <c r="D49" s="249" t="s">
        <v>2578</v>
      </c>
      <c r="E49" s="105" t="s">
        <v>26</v>
      </c>
      <c r="F49" s="251" t="s">
        <v>2519</v>
      </c>
      <c r="G49" s="105" t="s">
        <v>2579</v>
      </c>
      <c r="H49" s="105" t="s">
        <v>29</v>
      </c>
      <c r="I49" s="105" t="s">
        <v>1578</v>
      </c>
      <c r="J49" s="251" t="s">
        <v>31</v>
      </c>
      <c r="K49" s="140" t="s">
        <v>2580</v>
      </c>
      <c r="L49" s="305">
        <v>45323</v>
      </c>
      <c r="M49" s="305">
        <v>45697</v>
      </c>
    </row>
    <row r="50" spans="1:13">
      <c r="A50" s="251">
        <f t="shared" si="1"/>
        <v>47</v>
      </c>
      <c r="B50" s="105" t="s">
        <v>2581</v>
      </c>
      <c r="C50" s="105">
        <v>882341</v>
      </c>
      <c r="D50" s="249" t="s">
        <v>2582</v>
      </c>
      <c r="E50" s="299" t="s">
        <v>40</v>
      </c>
      <c r="F50" s="251" t="s">
        <v>1113</v>
      </c>
      <c r="G50" s="105" t="s">
        <v>2093</v>
      </c>
      <c r="H50" s="105" t="s">
        <v>29</v>
      </c>
      <c r="I50" s="105" t="s">
        <v>1578</v>
      </c>
      <c r="J50" s="251" t="s">
        <v>31</v>
      </c>
      <c r="K50" s="140" t="s">
        <v>2583</v>
      </c>
      <c r="L50" s="305">
        <v>45323</v>
      </c>
      <c r="M50" s="305">
        <v>45688</v>
      </c>
    </row>
    <row r="51" spans="1:13" ht="45.75">
      <c r="A51" s="251">
        <f t="shared" si="1"/>
        <v>48</v>
      </c>
      <c r="B51" s="303" t="s">
        <v>2411</v>
      </c>
      <c r="C51" s="260">
        <v>898664</v>
      </c>
      <c r="D51" s="307" t="s">
        <v>2513</v>
      </c>
      <c r="E51" s="302" t="s">
        <v>40</v>
      </c>
      <c r="F51" s="260" t="s">
        <v>1856</v>
      </c>
      <c r="G51" s="260" t="s">
        <v>2584</v>
      </c>
      <c r="H51" s="260" t="s">
        <v>640</v>
      </c>
      <c r="I51" s="260" t="s">
        <v>1583</v>
      </c>
      <c r="J51" s="260" t="s">
        <v>85</v>
      </c>
      <c r="K51" s="260" t="s">
        <v>2585</v>
      </c>
      <c r="L51" s="301">
        <v>45281</v>
      </c>
      <c r="M51" s="301">
        <v>45646</v>
      </c>
    </row>
    <row r="52" spans="1:13" ht="45.75">
      <c r="A52" s="251">
        <f t="shared" si="1"/>
        <v>49</v>
      </c>
      <c r="B52" s="260" t="s">
        <v>2415</v>
      </c>
      <c r="C52" s="260">
        <v>898665</v>
      </c>
      <c r="D52" s="307" t="s">
        <v>2515</v>
      </c>
      <c r="E52" s="302" t="s">
        <v>40</v>
      </c>
      <c r="F52" s="260" t="s">
        <v>1856</v>
      </c>
      <c r="G52" s="260" t="s">
        <v>2586</v>
      </c>
      <c r="H52" s="260" t="s">
        <v>640</v>
      </c>
      <c r="I52" s="260" t="s">
        <v>1583</v>
      </c>
      <c r="J52" s="260" t="s">
        <v>85</v>
      </c>
      <c r="K52" s="260" t="s">
        <v>2587</v>
      </c>
      <c r="L52" s="301">
        <v>45281</v>
      </c>
      <c r="M52" s="301">
        <v>45646</v>
      </c>
    </row>
    <row r="53" spans="1:13" ht="30.75">
      <c r="A53" s="251">
        <f t="shared" si="1"/>
        <v>50</v>
      </c>
      <c r="B53" s="260" t="s">
        <v>1496</v>
      </c>
      <c r="C53" s="260">
        <v>892151</v>
      </c>
      <c r="D53" s="307" t="s">
        <v>2588</v>
      </c>
      <c r="E53" s="302" t="s">
        <v>132</v>
      </c>
      <c r="F53" s="260" t="s">
        <v>1187</v>
      </c>
      <c r="G53" s="260" t="s">
        <v>2589</v>
      </c>
      <c r="H53" s="260" t="s">
        <v>54</v>
      </c>
      <c r="I53" s="260" t="s">
        <v>265</v>
      </c>
      <c r="J53" s="260" t="s">
        <v>31</v>
      </c>
      <c r="K53" s="260" t="s">
        <v>2590</v>
      </c>
      <c r="L53" s="301">
        <v>45329</v>
      </c>
      <c r="M53" s="301">
        <v>45717</v>
      </c>
    </row>
    <row r="54" spans="1:13" ht="45.75">
      <c r="A54" s="251">
        <f t="shared" si="1"/>
        <v>51</v>
      </c>
      <c r="B54" s="216" t="s">
        <v>258</v>
      </c>
      <c r="C54" s="216">
        <v>856528</v>
      </c>
      <c r="D54" s="266" t="s">
        <v>2591</v>
      </c>
      <c r="E54" s="216" t="s">
        <v>26</v>
      </c>
      <c r="F54" s="260" t="s">
        <v>1967</v>
      </c>
      <c r="G54" s="260" t="s">
        <v>2592</v>
      </c>
      <c r="H54" s="216" t="s">
        <v>29</v>
      </c>
      <c r="I54" s="216" t="s">
        <v>1578</v>
      </c>
      <c r="J54" s="260" t="s">
        <v>31</v>
      </c>
      <c r="K54" s="217" t="s">
        <v>2593</v>
      </c>
      <c r="L54" s="253">
        <v>45330</v>
      </c>
      <c r="M54" s="253">
        <v>45713</v>
      </c>
    </row>
    <row r="55" spans="1:13" ht="15" customHeight="1">
      <c r="A55" s="251">
        <f t="shared" si="1"/>
        <v>52</v>
      </c>
      <c r="B55" s="216" t="s">
        <v>2594</v>
      </c>
      <c r="C55" s="216">
        <v>899449</v>
      </c>
      <c r="D55" s="217" t="s">
        <v>2595</v>
      </c>
      <c r="E55" s="216" t="s">
        <v>26</v>
      </c>
      <c r="F55" s="260" t="s">
        <v>1967</v>
      </c>
      <c r="G55" s="260" t="s">
        <v>2596</v>
      </c>
      <c r="H55" s="216" t="s">
        <v>1950</v>
      </c>
      <c r="I55" s="260" t="s">
        <v>1583</v>
      </c>
      <c r="J55" s="260" t="s">
        <v>31</v>
      </c>
      <c r="K55" s="217" t="s">
        <v>2597</v>
      </c>
      <c r="L55" s="253">
        <v>45330</v>
      </c>
      <c r="M55" s="253">
        <v>45695</v>
      </c>
    </row>
    <row r="56" spans="1:13" ht="15" customHeight="1">
      <c r="A56" s="251">
        <f t="shared" si="1"/>
        <v>53</v>
      </c>
      <c r="B56" s="105" t="s">
        <v>245</v>
      </c>
      <c r="C56" s="105">
        <v>885069</v>
      </c>
      <c r="D56" s="263" t="s">
        <v>2598</v>
      </c>
      <c r="E56" s="105" t="s">
        <v>26</v>
      </c>
      <c r="F56" s="251" t="s">
        <v>1967</v>
      </c>
      <c r="G56" s="251" t="s">
        <v>2599</v>
      </c>
      <c r="H56" s="105" t="s">
        <v>29</v>
      </c>
      <c r="I56" s="251" t="s">
        <v>2085</v>
      </c>
      <c r="J56" s="251" t="s">
        <v>31</v>
      </c>
      <c r="K56" s="140" t="s">
        <v>2600</v>
      </c>
      <c r="L56" s="244">
        <v>45331</v>
      </c>
      <c r="M56" s="244">
        <v>45700</v>
      </c>
    </row>
    <row r="57" spans="1:13" ht="15" customHeight="1">
      <c r="A57" s="251">
        <f t="shared" si="1"/>
        <v>54</v>
      </c>
      <c r="B57" s="105" t="s">
        <v>254</v>
      </c>
      <c r="C57" s="105">
        <v>856527</v>
      </c>
      <c r="D57" s="140" t="s">
        <v>2601</v>
      </c>
      <c r="E57" s="105" t="s">
        <v>26</v>
      </c>
      <c r="F57" s="251" t="s">
        <v>1967</v>
      </c>
      <c r="G57" s="263" t="s">
        <v>2602</v>
      </c>
      <c r="H57" s="105" t="s">
        <v>29</v>
      </c>
      <c r="I57" s="105" t="s">
        <v>1578</v>
      </c>
      <c r="J57" s="251" t="s">
        <v>31</v>
      </c>
      <c r="K57" s="140" t="s">
        <v>2603</v>
      </c>
      <c r="L57" s="244">
        <v>45331</v>
      </c>
      <c r="M57" s="305">
        <v>45713</v>
      </c>
    </row>
    <row r="58" spans="1:13" ht="76.5">
      <c r="A58" s="251">
        <f t="shared" si="1"/>
        <v>55</v>
      </c>
      <c r="B58" s="216" t="s">
        <v>202</v>
      </c>
      <c r="C58" s="216">
        <v>868962</v>
      </c>
      <c r="D58" s="254" t="s">
        <v>2604</v>
      </c>
      <c r="E58" s="300" t="s">
        <v>17</v>
      </c>
      <c r="F58" s="260" t="s">
        <v>2436</v>
      </c>
      <c r="G58" s="260" t="s">
        <v>2605</v>
      </c>
      <c r="H58" s="216" t="s">
        <v>54</v>
      </c>
      <c r="I58" s="260" t="s">
        <v>2606</v>
      </c>
      <c r="J58" s="260" t="s">
        <v>31</v>
      </c>
      <c r="K58" s="216" t="s">
        <v>2607</v>
      </c>
      <c r="L58" s="253">
        <v>45334</v>
      </c>
      <c r="M58" s="253">
        <v>45712</v>
      </c>
    </row>
    <row r="59" spans="1:13" ht="45.75">
      <c r="A59" s="251">
        <f t="shared" si="1"/>
        <v>56</v>
      </c>
      <c r="B59" s="105" t="s">
        <v>2608</v>
      </c>
      <c r="C59" s="105">
        <v>864394</v>
      </c>
      <c r="D59" s="105" t="s">
        <v>2609</v>
      </c>
      <c r="E59" s="297" t="s">
        <v>17</v>
      </c>
      <c r="F59" s="251" t="s">
        <v>2436</v>
      </c>
      <c r="G59" s="251" t="s">
        <v>2610</v>
      </c>
      <c r="H59" s="105" t="s">
        <v>29</v>
      </c>
      <c r="I59" s="105" t="s">
        <v>2611</v>
      </c>
      <c r="J59" s="251" t="s">
        <v>31</v>
      </c>
      <c r="K59" s="105" t="s">
        <v>2612</v>
      </c>
      <c r="L59" s="244">
        <v>45335</v>
      </c>
      <c r="M59" s="244">
        <v>45700</v>
      </c>
    </row>
    <row r="60" spans="1:13" ht="15" customHeight="1">
      <c r="A60" s="251">
        <f t="shared" si="1"/>
        <v>57</v>
      </c>
      <c r="B60" s="216" t="s">
        <v>2613</v>
      </c>
      <c r="C60" s="216">
        <v>900496</v>
      </c>
      <c r="D60" s="216" t="s">
        <v>2614</v>
      </c>
      <c r="E60" s="216" t="s">
        <v>26</v>
      </c>
      <c r="F60" s="260" t="s">
        <v>1967</v>
      </c>
      <c r="G60" s="260" t="s">
        <v>2615</v>
      </c>
      <c r="H60" s="216" t="s">
        <v>29</v>
      </c>
      <c r="I60" s="260" t="s">
        <v>2135</v>
      </c>
      <c r="J60" s="260" t="s">
        <v>31</v>
      </c>
      <c r="K60" s="217" t="s">
        <v>2616</v>
      </c>
      <c r="L60" s="253">
        <v>45337</v>
      </c>
      <c r="M60" s="253">
        <v>45731</v>
      </c>
    </row>
    <row r="61" spans="1:13" ht="15" customHeight="1">
      <c r="A61" s="251">
        <f t="shared" si="1"/>
        <v>58</v>
      </c>
      <c r="B61" s="216" t="s">
        <v>233</v>
      </c>
      <c r="C61" s="216">
        <v>868818</v>
      </c>
      <c r="D61" s="216" t="s">
        <v>2617</v>
      </c>
      <c r="E61" s="297" t="s">
        <v>17</v>
      </c>
      <c r="F61" s="251" t="s">
        <v>2436</v>
      </c>
      <c r="G61" s="260" t="s">
        <v>2618</v>
      </c>
      <c r="H61" s="216" t="s">
        <v>54</v>
      </c>
      <c r="I61" s="260" t="s">
        <v>1583</v>
      </c>
      <c r="J61" s="260" t="s">
        <v>31</v>
      </c>
      <c r="K61" s="217" t="s">
        <v>2619</v>
      </c>
      <c r="L61" s="253">
        <v>45338</v>
      </c>
      <c r="M61" s="253">
        <v>45703</v>
      </c>
    </row>
    <row r="62" spans="1:13" ht="30.75">
      <c r="A62" s="251">
        <f t="shared" si="1"/>
        <v>59</v>
      </c>
      <c r="B62" s="216" t="s">
        <v>2620</v>
      </c>
      <c r="C62" s="216">
        <v>900344</v>
      </c>
      <c r="D62" s="216" t="s">
        <v>2621</v>
      </c>
      <c r="E62" s="302" t="s">
        <v>40</v>
      </c>
      <c r="F62" s="260" t="s">
        <v>1113</v>
      </c>
      <c r="G62" s="260" t="s">
        <v>1808</v>
      </c>
      <c r="H62" s="216" t="s">
        <v>29</v>
      </c>
      <c r="I62" s="216" t="s">
        <v>1578</v>
      </c>
      <c r="J62" s="260" t="s">
        <v>31</v>
      </c>
      <c r="K62" s="217" t="s">
        <v>2622</v>
      </c>
      <c r="L62" s="253">
        <v>45341</v>
      </c>
      <c r="M62" s="253">
        <v>45706</v>
      </c>
    </row>
    <row r="63" spans="1:13" ht="30.75">
      <c r="A63" s="251">
        <f t="shared" si="1"/>
        <v>60</v>
      </c>
      <c r="B63" s="216" t="s">
        <v>331</v>
      </c>
      <c r="C63" s="216">
        <v>885989</v>
      </c>
      <c r="D63" s="216" t="s">
        <v>2623</v>
      </c>
      <c r="E63" s="302" t="s">
        <v>40</v>
      </c>
      <c r="F63" s="260" t="s">
        <v>1113</v>
      </c>
      <c r="G63" s="260" t="s">
        <v>2624</v>
      </c>
      <c r="H63" s="216" t="s">
        <v>29</v>
      </c>
      <c r="I63" s="216" t="s">
        <v>1578</v>
      </c>
      <c r="J63" s="260" t="s">
        <v>31</v>
      </c>
      <c r="K63" s="217" t="s">
        <v>2625</v>
      </c>
      <c r="L63" s="253">
        <v>45342</v>
      </c>
      <c r="M63" s="253">
        <v>45707</v>
      </c>
    </row>
    <row r="64" spans="1:13" ht="76.5">
      <c r="A64" s="251">
        <f t="shared" si="1"/>
        <v>61</v>
      </c>
      <c r="B64" s="216" t="s">
        <v>2626</v>
      </c>
      <c r="C64" s="216">
        <v>858723</v>
      </c>
      <c r="D64" s="216" t="s">
        <v>2627</v>
      </c>
      <c r="E64" s="297" t="s">
        <v>17</v>
      </c>
      <c r="F64" s="251" t="s">
        <v>2436</v>
      </c>
      <c r="G64" s="260" t="s">
        <v>2628</v>
      </c>
      <c r="H64" s="216" t="s">
        <v>29</v>
      </c>
      <c r="I64" s="260" t="s">
        <v>2135</v>
      </c>
      <c r="J64" s="260" t="s">
        <v>31</v>
      </c>
      <c r="K64" s="217" t="s">
        <v>2629</v>
      </c>
      <c r="L64" s="253">
        <v>45343</v>
      </c>
      <c r="M64" s="253">
        <v>45718</v>
      </c>
    </row>
    <row r="65" spans="1:13" ht="15" customHeight="1">
      <c r="A65" s="251">
        <f t="shared" si="1"/>
        <v>62</v>
      </c>
      <c r="B65" s="216" t="s">
        <v>249</v>
      </c>
      <c r="C65" s="216">
        <v>875347</v>
      </c>
      <c r="D65" s="216" t="s">
        <v>2630</v>
      </c>
      <c r="E65" s="216" t="s">
        <v>26</v>
      </c>
      <c r="F65" s="260" t="s">
        <v>1967</v>
      </c>
      <c r="G65" s="260" t="s">
        <v>2631</v>
      </c>
      <c r="H65" s="216" t="s">
        <v>29</v>
      </c>
      <c r="I65" s="216" t="s">
        <v>1578</v>
      </c>
      <c r="J65" s="260" t="s">
        <v>31</v>
      </c>
      <c r="K65" s="217" t="s">
        <v>2632</v>
      </c>
      <c r="L65" s="253">
        <v>45344</v>
      </c>
      <c r="M65" s="253">
        <v>45629</v>
      </c>
    </row>
    <row r="66" spans="1:13" ht="45.75">
      <c r="A66" s="251">
        <f t="shared" si="1"/>
        <v>63</v>
      </c>
      <c r="B66" s="105" t="s">
        <v>556</v>
      </c>
      <c r="C66" s="105">
        <v>868223</v>
      </c>
      <c r="D66" s="105" t="s">
        <v>2633</v>
      </c>
      <c r="E66" s="299" t="s">
        <v>40</v>
      </c>
      <c r="F66" s="251" t="s">
        <v>1113</v>
      </c>
      <c r="G66" s="251" t="s">
        <v>1865</v>
      </c>
      <c r="H66" s="105" t="s">
        <v>29</v>
      </c>
      <c r="I66" s="105" t="s">
        <v>1578</v>
      </c>
      <c r="J66" s="251" t="s">
        <v>31</v>
      </c>
      <c r="K66" s="140" t="s">
        <v>2634</v>
      </c>
      <c r="L66" s="244">
        <v>45348</v>
      </c>
      <c r="M66" s="244">
        <v>45347</v>
      </c>
    </row>
    <row r="67" spans="1:13" ht="30.75">
      <c r="A67" s="251">
        <f t="shared" si="1"/>
        <v>64</v>
      </c>
      <c r="B67" s="105" t="s">
        <v>2635</v>
      </c>
      <c r="C67" s="105">
        <v>881320</v>
      </c>
      <c r="D67" s="105" t="s">
        <v>2636</v>
      </c>
      <c r="E67" s="299" t="s">
        <v>40</v>
      </c>
      <c r="F67" s="251" t="s">
        <v>1113</v>
      </c>
      <c r="G67" s="251" t="s">
        <v>2093</v>
      </c>
      <c r="H67" s="105" t="s">
        <v>29</v>
      </c>
      <c r="I67" s="105" t="s">
        <v>1578</v>
      </c>
      <c r="J67" s="251" t="s">
        <v>31</v>
      </c>
      <c r="K67" s="140" t="s">
        <v>2637</v>
      </c>
      <c r="L67" s="244">
        <v>45344</v>
      </c>
      <c r="M67" s="244">
        <v>45709</v>
      </c>
    </row>
    <row r="68" spans="1:13" ht="45.75">
      <c r="A68" s="251">
        <f t="shared" ref="A68:B119" si="2">ROW() - ROW($A$87) + 84</f>
        <v>65</v>
      </c>
      <c r="B68" s="105" t="s">
        <v>2638</v>
      </c>
      <c r="C68" s="105">
        <v>864504</v>
      </c>
      <c r="D68" s="251" t="s">
        <v>2639</v>
      </c>
      <c r="E68" s="105" t="s">
        <v>26</v>
      </c>
      <c r="F68" s="251" t="s">
        <v>1967</v>
      </c>
      <c r="G68" s="251" t="s">
        <v>2640</v>
      </c>
      <c r="H68" s="105" t="s">
        <v>29</v>
      </c>
      <c r="I68" s="251" t="s">
        <v>1797</v>
      </c>
      <c r="J68" s="251" t="s">
        <v>31</v>
      </c>
      <c r="K68" s="140" t="s">
        <v>2641</v>
      </c>
      <c r="L68" s="244">
        <v>45352</v>
      </c>
      <c r="M68" s="244">
        <v>45721</v>
      </c>
    </row>
    <row r="69" spans="1:13" s="2" customFormat="1" ht="15" customHeight="1">
      <c r="A69" s="251">
        <f t="shared" si="2"/>
        <v>66</v>
      </c>
      <c r="B69" s="105" t="s">
        <v>279</v>
      </c>
      <c r="C69" s="105">
        <v>876968</v>
      </c>
      <c r="D69" s="251" t="s">
        <v>2642</v>
      </c>
      <c r="E69" s="105" t="s">
        <v>26</v>
      </c>
      <c r="F69" s="251" t="s">
        <v>1967</v>
      </c>
      <c r="G69" s="251" t="s">
        <v>2643</v>
      </c>
      <c r="H69" s="105" t="s">
        <v>29</v>
      </c>
      <c r="I69" s="251" t="s">
        <v>1797</v>
      </c>
      <c r="J69" s="251" t="s">
        <v>31</v>
      </c>
      <c r="K69" s="105" t="s">
        <v>2644</v>
      </c>
      <c r="L69" s="244">
        <v>45355</v>
      </c>
      <c r="M69" s="244">
        <v>45723</v>
      </c>
    </row>
    <row r="70" spans="1:13" ht="45.75">
      <c r="A70" s="251">
        <f t="shared" si="2"/>
        <v>67</v>
      </c>
      <c r="B70" s="105" t="s">
        <v>334</v>
      </c>
      <c r="C70" s="105">
        <v>877043</v>
      </c>
      <c r="D70" s="251" t="s">
        <v>2645</v>
      </c>
      <c r="E70" s="105" t="s">
        <v>26</v>
      </c>
      <c r="F70" s="251" t="s">
        <v>1967</v>
      </c>
      <c r="G70" s="251" t="s">
        <v>2646</v>
      </c>
      <c r="H70" s="105" t="s">
        <v>29</v>
      </c>
      <c r="I70" s="251" t="s">
        <v>1797</v>
      </c>
      <c r="J70" s="251" t="s">
        <v>31</v>
      </c>
      <c r="K70" s="105" t="s">
        <v>2647</v>
      </c>
      <c r="L70" s="244">
        <v>45355</v>
      </c>
      <c r="M70" s="244">
        <v>45723</v>
      </c>
    </row>
    <row r="71" spans="1:13" ht="30.75">
      <c r="A71" s="251">
        <f t="shared" si="2"/>
        <v>68</v>
      </c>
      <c r="B71" s="105" t="s">
        <v>181</v>
      </c>
      <c r="C71" s="105">
        <v>884598</v>
      </c>
      <c r="D71" s="251" t="s">
        <v>2648</v>
      </c>
      <c r="E71" s="299" t="s">
        <v>40</v>
      </c>
      <c r="F71" s="251" t="s">
        <v>1856</v>
      </c>
      <c r="G71" s="251" t="s">
        <v>2649</v>
      </c>
      <c r="H71" s="105" t="s">
        <v>54</v>
      </c>
      <c r="I71" s="251" t="s">
        <v>1583</v>
      </c>
      <c r="J71" s="251" t="s">
        <v>31</v>
      </c>
      <c r="K71" s="105" t="s">
        <v>2650</v>
      </c>
      <c r="L71" s="244">
        <v>45356</v>
      </c>
      <c r="M71" s="244">
        <v>45665</v>
      </c>
    </row>
    <row r="72" spans="1:13" ht="30.75">
      <c r="A72" s="251">
        <f t="shared" si="2"/>
        <v>69</v>
      </c>
      <c r="B72" s="216" t="s">
        <v>177</v>
      </c>
      <c r="C72" s="216">
        <v>884599</v>
      </c>
      <c r="D72" s="216" t="s">
        <v>2651</v>
      </c>
      <c r="E72" s="302" t="s">
        <v>40</v>
      </c>
      <c r="F72" s="260" t="s">
        <v>1856</v>
      </c>
      <c r="G72" s="260" t="s">
        <v>2649</v>
      </c>
      <c r="H72" s="216" t="s">
        <v>54</v>
      </c>
      <c r="I72" s="260" t="s">
        <v>1583</v>
      </c>
      <c r="J72" s="260" t="s">
        <v>31</v>
      </c>
      <c r="K72" s="216" t="s">
        <v>2652</v>
      </c>
      <c r="L72" s="253">
        <v>45356</v>
      </c>
      <c r="M72" s="253">
        <v>45665</v>
      </c>
    </row>
    <row r="73" spans="1:13" ht="30.75">
      <c r="A73" s="251">
        <f t="shared" si="2"/>
        <v>70</v>
      </c>
      <c r="B73" s="105" t="s">
        <v>292</v>
      </c>
      <c r="C73" s="105">
        <v>878576</v>
      </c>
      <c r="D73" s="105" t="s">
        <v>2653</v>
      </c>
      <c r="E73" s="105" t="s">
        <v>26</v>
      </c>
      <c r="F73" s="251" t="s">
        <v>2654</v>
      </c>
      <c r="G73" s="251" t="s">
        <v>1066</v>
      </c>
      <c r="H73" s="105" t="s">
        <v>29</v>
      </c>
      <c r="I73" s="251" t="s">
        <v>1797</v>
      </c>
      <c r="J73" s="251" t="s">
        <v>31</v>
      </c>
      <c r="K73" s="105" t="s">
        <v>2655</v>
      </c>
      <c r="L73" s="244">
        <v>45357</v>
      </c>
      <c r="M73" s="244">
        <v>45718</v>
      </c>
    </row>
    <row r="74" spans="1:13" ht="15" customHeight="1">
      <c r="A74" s="251">
        <f t="shared" si="2"/>
        <v>71</v>
      </c>
      <c r="B74" s="105" t="s">
        <v>69</v>
      </c>
      <c r="C74" s="105">
        <v>876118</v>
      </c>
      <c r="D74" s="105" t="s">
        <v>2656</v>
      </c>
      <c r="E74" s="299" t="s">
        <v>40</v>
      </c>
      <c r="F74" s="251" t="s">
        <v>1856</v>
      </c>
      <c r="G74" s="105" t="s">
        <v>2657</v>
      </c>
      <c r="H74" s="105" t="s">
        <v>29</v>
      </c>
      <c r="I74" s="251" t="s">
        <v>2135</v>
      </c>
      <c r="J74" s="251" t="s">
        <v>31</v>
      </c>
      <c r="K74" s="105" t="s">
        <v>2658</v>
      </c>
      <c r="L74" s="244">
        <v>45358</v>
      </c>
      <c r="M74" s="244">
        <v>45663</v>
      </c>
    </row>
    <row r="75" spans="1:13" ht="30.75">
      <c r="A75" s="251">
        <f t="shared" si="2"/>
        <v>72</v>
      </c>
      <c r="B75" s="216" t="s">
        <v>2659</v>
      </c>
      <c r="C75" s="216">
        <v>899890</v>
      </c>
      <c r="D75" s="216" t="s">
        <v>2660</v>
      </c>
      <c r="E75" s="302" t="s">
        <v>40</v>
      </c>
      <c r="F75" s="260" t="s">
        <v>1113</v>
      </c>
      <c r="G75" s="260" t="s">
        <v>1152</v>
      </c>
      <c r="H75" s="216" t="s">
        <v>29</v>
      </c>
      <c r="I75" s="216" t="s">
        <v>1578</v>
      </c>
      <c r="J75" s="260" t="s">
        <v>31</v>
      </c>
      <c r="K75" s="216" t="s">
        <v>2661</v>
      </c>
      <c r="L75" s="253">
        <v>45358</v>
      </c>
      <c r="M75" s="253">
        <v>45722</v>
      </c>
    </row>
    <row r="76" spans="1:13" ht="30.75">
      <c r="A76" s="251">
        <f t="shared" si="2"/>
        <v>73</v>
      </c>
      <c r="B76" s="216" t="s">
        <v>1571</v>
      </c>
      <c r="C76" s="216">
        <v>893740</v>
      </c>
      <c r="D76" s="216" t="s">
        <v>2662</v>
      </c>
      <c r="E76" s="216" t="s">
        <v>26</v>
      </c>
      <c r="F76" s="260" t="s">
        <v>2654</v>
      </c>
      <c r="G76" s="260" t="s">
        <v>2663</v>
      </c>
      <c r="H76" s="216" t="s">
        <v>29</v>
      </c>
      <c r="I76" s="260" t="s">
        <v>1797</v>
      </c>
      <c r="J76" s="260" t="s">
        <v>31</v>
      </c>
      <c r="K76" s="216" t="s">
        <v>2664</v>
      </c>
      <c r="L76" s="253">
        <v>45364</v>
      </c>
      <c r="M76" s="253">
        <v>45745</v>
      </c>
    </row>
    <row r="77" spans="1:13" s="2" customFormat="1" ht="76.5">
      <c r="A77" s="308">
        <f t="shared" si="2"/>
        <v>74</v>
      </c>
      <c r="B77" s="216" t="s">
        <v>2665</v>
      </c>
      <c r="C77" s="216">
        <v>900859</v>
      </c>
      <c r="D77" s="216" t="s">
        <v>2666</v>
      </c>
      <c r="E77" s="300" t="s">
        <v>17</v>
      </c>
      <c r="F77" s="260" t="s">
        <v>2436</v>
      </c>
      <c r="G77" s="260" t="s">
        <v>2667</v>
      </c>
      <c r="H77" s="216" t="s">
        <v>29</v>
      </c>
      <c r="I77" s="260" t="s">
        <v>2135</v>
      </c>
      <c r="J77" s="260" t="s">
        <v>31</v>
      </c>
      <c r="K77" s="216" t="s">
        <v>2668</v>
      </c>
      <c r="L77" s="253">
        <v>45371</v>
      </c>
      <c r="M77" s="253">
        <v>45735</v>
      </c>
    </row>
    <row r="78" spans="1:13" ht="30.75">
      <c r="A78" s="309">
        <f t="shared" si="2"/>
        <v>75</v>
      </c>
      <c r="B78" s="105" t="s">
        <v>462</v>
      </c>
      <c r="C78" s="105">
        <v>870345</v>
      </c>
      <c r="D78" s="105" t="s">
        <v>2669</v>
      </c>
      <c r="E78" s="299" t="s">
        <v>40</v>
      </c>
      <c r="F78" s="251" t="s">
        <v>1113</v>
      </c>
      <c r="G78" s="251" t="s">
        <v>2294</v>
      </c>
      <c r="H78" s="105" t="s">
        <v>29</v>
      </c>
      <c r="I78" s="105" t="s">
        <v>1578</v>
      </c>
      <c r="J78" s="251" t="s">
        <v>31</v>
      </c>
      <c r="K78" s="105" t="s">
        <v>2670</v>
      </c>
      <c r="L78" s="244">
        <v>45372</v>
      </c>
      <c r="M78" s="244">
        <v>45736</v>
      </c>
    </row>
    <row r="79" spans="1:13">
      <c r="A79" s="309">
        <f t="shared" si="2"/>
        <v>76</v>
      </c>
      <c r="B79" s="105" t="s">
        <v>2671</v>
      </c>
      <c r="C79" s="105">
        <v>899536</v>
      </c>
      <c r="D79" s="105" t="s">
        <v>2672</v>
      </c>
      <c r="E79" s="299" t="s">
        <v>40</v>
      </c>
      <c r="F79" s="251" t="s">
        <v>1856</v>
      </c>
      <c r="G79" s="105" t="s">
        <v>2673</v>
      </c>
      <c r="H79" s="105" t="s">
        <v>124</v>
      </c>
      <c r="I79" s="105" t="s">
        <v>2352</v>
      </c>
      <c r="J79" s="251" t="s">
        <v>31</v>
      </c>
      <c r="K79" s="105" t="s">
        <v>2674</v>
      </c>
      <c r="L79" s="244">
        <v>45376</v>
      </c>
      <c r="M79" s="244">
        <v>45375</v>
      </c>
    </row>
    <row r="80" spans="1:13" ht="30.75">
      <c r="A80" s="309">
        <f t="shared" si="2"/>
        <v>77</v>
      </c>
      <c r="B80" s="216" t="s">
        <v>2675</v>
      </c>
      <c r="C80" s="216">
        <v>866192</v>
      </c>
      <c r="D80" s="216" t="s">
        <v>2676</v>
      </c>
      <c r="E80" s="302" t="s">
        <v>40</v>
      </c>
      <c r="F80" s="260" t="s">
        <v>1113</v>
      </c>
      <c r="G80" s="260" t="s">
        <v>1907</v>
      </c>
      <c r="H80" s="216" t="s">
        <v>29</v>
      </c>
      <c r="I80" s="260" t="s">
        <v>1615</v>
      </c>
      <c r="J80" s="260" t="s">
        <v>31</v>
      </c>
      <c r="K80" s="216" t="s">
        <v>2677</v>
      </c>
      <c r="L80" s="253">
        <v>45377</v>
      </c>
      <c r="M80" s="253">
        <v>45376</v>
      </c>
    </row>
    <row r="81" spans="1:13" ht="30.75">
      <c r="A81" s="309">
        <f t="shared" si="2"/>
        <v>78</v>
      </c>
      <c r="B81" s="216" t="s">
        <v>2678</v>
      </c>
      <c r="C81" s="216">
        <v>851520</v>
      </c>
      <c r="D81" s="216" t="s">
        <v>2679</v>
      </c>
      <c r="E81" s="302" t="s">
        <v>40</v>
      </c>
      <c r="F81" s="260" t="s">
        <v>1856</v>
      </c>
      <c r="G81" s="260" t="s">
        <v>2680</v>
      </c>
      <c r="H81" s="216" t="s">
        <v>29</v>
      </c>
      <c r="I81" s="260" t="s">
        <v>1615</v>
      </c>
      <c r="J81" s="260" t="s">
        <v>31</v>
      </c>
      <c r="K81" s="216" t="s">
        <v>2681</v>
      </c>
      <c r="L81" s="253">
        <v>45378</v>
      </c>
      <c r="M81" s="253">
        <v>45749</v>
      </c>
    </row>
    <row r="82" spans="1:13" ht="76.5">
      <c r="A82" s="309">
        <f t="shared" si="2"/>
        <v>79</v>
      </c>
      <c r="B82" s="216" t="s">
        <v>456</v>
      </c>
      <c r="C82" s="216">
        <v>855354</v>
      </c>
      <c r="D82" s="216" t="s">
        <v>457</v>
      </c>
      <c r="E82" s="300" t="s">
        <v>17</v>
      </c>
      <c r="F82" s="260" t="s">
        <v>2436</v>
      </c>
      <c r="G82" s="260" t="s">
        <v>2682</v>
      </c>
      <c r="H82" s="216" t="s">
        <v>29</v>
      </c>
      <c r="I82" s="260" t="s">
        <v>2135</v>
      </c>
      <c r="J82" s="260" t="s">
        <v>31</v>
      </c>
      <c r="K82" s="216" t="s">
        <v>2683</v>
      </c>
      <c r="L82" s="253">
        <v>45378</v>
      </c>
      <c r="M82" s="253">
        <v>45780</v>
      </c>
    </row>
    <row r="83" spans="1:13" ht="45.75">
      <c r="A83" s="309">
        <f t="shared" si="2"/>
        <v>80</v>
      </c>
      <c r="B83" s="216" t="s">
        <v>237</v>
      </c>
      <c r="C83" s="216">
        <v>870063</v>
      </c>
      <c r="D83" s="216" t="s">
        <v>238</v>
      </c>
      <c r="E83" s="300" t="s">
        <v>17</v>
      </c>
      <c r="F83" s="260" t="s">
        <v>2436</v>
      </c>
      <c r="G83" s="260" t="s">
        <v>1691</v>
      </c>
      <c r="H83" s="216" t="s">
        <v>47</v>
      </c>
      <c r="I83" s="260" t="s">
        <v>2684</v>
      </c>
      <c r="J83" s="216" t="s">
        <v>2685</v>
      </c>
      <c r="K83" s="251" t="s">
        <v>2686</v>
      </c>
      <c r="L83" s="244">
        <v>45048</v>
      </c>
      <c r="M83" s="244">
        <v>45504</v>
      </c>
    </row>
    <row r="84" spans="1:13" ht="30.75">
      <c r="A84" s="309">
        <f t="shared" si="2"/>
        <v>81</v>
      </c>
      <c r="B84" s="216" t="s">
        <v>2678</v>
      </c>
      <c r="C84" s="216">
        <v>851520</v>
      </c>
      <c r="D84" s="216" t="s">
        <v>2679</v>
      </c>
      <c r="E84" s="302" t="s">
        <v>40</v>
      </c>
      <c r="F84" s="260" t="s">
        <v>1856</v>
      </c>
      <c r="G84" s="260" t="s">
        <v>2687</v>
      </c>
      <c r="H84" s="216" t="s">
        <v>29</v>
      </c>
      <c r="I84" s="260" t="s">
        <v>1615</v>
      </c>
      <c r="J84" s="260" t="s">
        <v>85</v>
      </c>
      <c r="K84" s="231" t="s">
        <v>2688</v>
      </c>
      <c r="L84" s="253">
        <v>45378</v>
      </c>
      <c r="M84" s="253">
        <v>45749</v>
      </c>
    </row>
    <row r="85" spans="1:13" s="2" customFormat="1" ht="30.75">
      <c r="A85" s="309">
        <f t="shared" si="2"/>
        <v>82</v>
      </c>
      <c r="B85" s="105" t="s">
        <v>2689</v>
      </c>
      <c r="C85" s="105">
        <v>851521</v>
      </c>
      <c r="D85" s="105" t="s">
        <v>2690</v>
      </c>
      <c r="E85" s="299" t="s">
        <v>40</v>
      </c>
      <c r="F85" s="251" t="s">
        <v>1856</v>
      </c>
      <c r="G85" s="251" t="s">
        <v>2691</v>
      </c>
      <c r="H85" s="105" t="s">
        <v>29</v>
      </c>
      <c r="I85" s="251" t="s">
        <v>1615</v>
      </c>
      <c r="J85" s="251" t="s">
        <v>31</v>
      </c>
      <c r="K85" s="105" t="s">
        <v>2692</v>
      </c>
      <c r="L85" s="244">
        <v>45384</v>
      </c>
      <c r="M85" s="244">
        <v>45749</v>
      </c>
    </row>
    <row r="86" spans="1:13" s="2" customFormat="1" ht="30.75">
      <c r="A86" s="309">
        <f t="shared" si="2"/>
        <v>83</v>
      </c>
      <c r="B86" s="105" t="s">
        <v>432</v>
      </c>
      <c r="C86" s="105">
        <v>885896</v>
      </c>
      <c r="D86" s="251" t="s">
        <v>2693</v>
      </c>
      <c r="E86" s="299" t="s">
        <v>40</v>
      </c>
      <c r="F86" s="251" t="s">
        <v>1856</v>
      </c>
      <c r="G86" s="105" t="s">
        <v>2694</v>
      </c>
      <c r="H86" s="105" t="s">
        <v>1093</v>
      </c>
      <c r="I86" s="251" t="s">
        <v>1583</v>
      </c>
      <c r="J86" s="251" t="s">
        <v>31</v>
      </c>
      <c r="K86" s="105" t="s">
        <v>2695</v>
      </c>
      <c r="L86" s="244">
        <v>45384</v>
      </c>
      <c r="M86" s="244">
        <v>45774</v>
      </c>
    </row>
    <row r="87" spans="1:13" s="2" customFormat="1" ht="30.75">
      <c r="A87" s="308">
        <f t="shared" si="2"/>
        <v>84</v>
      </c>
      <c r="B87" s="216" t="s">
        <v>440</v>
      </c>
      <c r="C87" s="216">
        <v>885900</v>
      </c>
      <c r="D87" s="260" t="s">
        <v>2696</v>
      </c>
      <c r="E87" s="302" t="s">
        <v>40</v>
      </c>
      <c r="F87" s="260" t="s">
        <v>1856</v>
      </c>
      <c r="G87" s="216" t="s">
        <v>2697</v>
      </c>
      <c r="H87" s="216" t="s">
        <v>1093</v>
      </c>
      <c r="I87" s="260" t="s">
        <v>1583</v>
      </c>
      <c r="J87" s="260" t="s">
        <v>31</v>
      </c>
      <c r="K87" s="216" t="s">
        <v>2698</v>
      </c>
      <c r="L87" s="253">
        <v>45384</v>
      </c>
      <c r="M87" s="253">
        <v>45774</v>
      </c>
    </row>
    <row r="88" spans="1:13" s="2" customFormat="1" ht="30.75">
      <c r="A88" s="105">
        <f t="shared" si="2"/>
        <v>85</v>
      </c>
      <c r="B88" s="216" t="s">
        <v>2699</v>
      </c>
      <c r="C88" s="216">
        <v>901108</v>
      </c>
      <c r="D88" s="216" t="s">
        <v>2700</v>
      </c>
      <c r="E88" s="302" t="s">
        <v>132</v>
      </c>
      <c r="F88" s="260" t="s">
        <v>1187</v>
      </c>
      <c r="G88" s="216" t="s">
        <v>2701</v>
      </c>
      <c r="H88" s="216" t="s">
        <v>20</v>
      </c>
      <c r="I88" s="216" t="s">
        <v>265</v>
      </c>
      <c r="J88" s="260" t="s">
        <v>31</v>
      </c>
      <c r="K88" s="216" t="s">
        <v>2702</v>
      </c>
      <c r="L88" s="253">
        <v>45385</v>
      </c>
      <c r="M88" s="253">
        <v>45749</v>
      </c>
    </row>
    <row r="89" spans="1:13" s="2" customFormat="1" ht="30.75">
      <c r="A89" s="308">
        <f t="shared" si="2"/>
        <v>86</v>
      </c>
      <c r="B89" s="105" t="s">
        <v>221</v>
      </c>
      <c r="C89" s="105">
        <v>883836</v>
      </c>
      <c r="D89" s="105" t="s">
        <v>2703</v>
      </c>
      <c r="E89" s="299" t="s">
        <v>40</v>
      </c>
      <c r="F89" s="251" t="s">
        <v>1113</v>
      </c>
      <c r="G89" s="251" t="s">
        <v>2704</v>
      </c>
      <c r="H89" s="105" t="s">
        <v>29</v>
      </c>
      <c r="I89" s="105" t="s">
        <v>1578</v>
      </c>
      <c r="J89" s="251" t="s">
        <v>31</v>
      </c>
      <c r="K89" s="105" t="s">
        <v>2705</v>
      </c>
      <c r="L89" s="244">
        <v>45386</v>
      </c>
      <c r="M89" s="244">
        <v>45750</v>
      </c>
    </row>
    <row r="90" spans="1:13" s="2" customFormat="1" ht="30.75">
      <c r="A90" s="234">
        <f t="shared" si="2"/>
        <v>87</v>
      </c>
      <c r="B90" s="216" t="s">
        <v>146</v>
      </c>
      <c r="C90" s="216">
        <v>884198</v>
      </c>
      <c r="D90" s="216" t="s">
        <v>2706</v>
      </c>
      <c r="E90" s="302" t="s">
        <v>40</v>
      </c>
      <c r="F90" s="260" t="s">
        <v>1113</v>
      </c>
      <c r="G90" s="260" t="s">
        <v>2707</v>
      </c>
      <c r="H90" s="216" t="s">
        <v>29</v>
      </c>
      <c r="I90" s="216" t="s">
        <v>1578</v>
      </c>
      <c r="J90" s="260" t="s">
        <v>31</v>
      </c>
      <c r="K90" s="216" t="s">
        <v>2708</v>
      </c>
      <c r="L90" s="253">
        <v>45387</v>
      </c>
      <c r="M90" s="253">
        <v>45751</v>
      </c>
    </row>
    <row r="91" spans="1:13" s="2" customFormat="1" ht="30.75">
      <c r="A91" s="251">
        <f t="shared" si="2"/>
        <v>88</v>
      </c>
      <c r="B91" s="223" t="s">
        <v>413</v>
      </c>
      <c r="C91" s="105">
        <v>869859</v>
      </c>
      <c r="D91" s="105" t="s">
        <v>2709</v>
      </c>
      <c r="E91" s="105" t="s">
        <v>26</v>
      </c>
      <c r="F91" s="251" t="s">
        <v>2654</v>
      </c>
      <c r="G91" s="251" t="s">
        <v>298</v>
      </c>
      <c r="H91" s="105" t="s">
        <v>29</v>
      </c>
      <c r="I91" s="105" t="s">
        <v>1578</v>
      </c>
      <c r="J91" s="251" t="s">
        <v>31</v>
      </c>
      <c r="K91" s="105" t="s">
        <v>2710</v>
      </c>
      <c r="L91" s="244">
        <v>45390</v>
      </c>
      <c r="M91" s="244">
        <v>45773</v>
      </c>
    </row>
    <row r="92" spans="1:13" s="2" customFormat="1" ht="30.75">
      <c r="A92" s="105">
        <f t="shared" si="2"/>
        <v>89</v>
      </c>
      <c r="B92" s="223" t="s">
        <v>409</v>
      </c>
      <c r="C92" s="105">
        <v>869857</v>
      </c>
      <c r="D92" s="105" t="s">
        <v>2711</v>
      </c>
      <c r="E92" s="105" t="s">
        <v>26</v>
      </c>
      <c r="F92" s="251" t="s">
        <v>2654</v>
      </c>
      <c r="G92" s="251" t="s">
        <v>298</v>
      </c>
      <c r="H92" s="105" t="s">
        <v>29</v>
      </c>
      <c r="I92" s="105" t="s">
        <v>1578</v>
      </c>
      <c r="J92" s="251" t="s">
        <v>31</v>
      </c>
      <c r="K92" s="105" t="s">
        <v>2712</v>
      </c>
      <c r="L92" s="244">
        <v>45390</v>
      </c>
      <c r="M92" s="244">
        <v>45773</v>
      </c>
    </row>
    <row r="93" spans="1:13" s="2" customFormat="1" ht="30.75">
      <c r="A93" s="251">
        <f t="shared" si="2"/>
        <v>90</v>
      </c>
      <c r="B93" s="231" t="s">
        <v>2713</v>
      </c>
      <c r="C93" s="216">
        <v>901521</v>
      </c>
      <c r="D93" s="216" t="s">
        <v>2714</v>
      </c>
      <c r="E93" s="216" t="s">
        <v>26</v>
      </c>
      <c r="F93" s="260" t="s">
        <v>2654</v>
      </c>
      <c r="G93" s="260" t="s">
        <v>2715</v>
      </c>
      <c r="H93" s="216" t="s">
        <v>29</v>
      </c>
      <c r="I93" s="260" t="s">
        <v>2185</v>
      </c>
      <c r="J93" s="260" t="s">
        <v>31</v>
      </c>
      <c r="K93" s="216" t="s">
        <v>2716</v>
      </c>
      <c r="L93" s="253">
        <v>45391</v>
      </c>
      <c r="M93" s="253">
        <v>45758</v>
      </c>
    </row>
    <row r="94" spans="1:13" s="2" customFormat="1" ht="30.75">
      <c r="A94" s="222">
        <f t="shared" si="2"/>
        <v>91</v>
      </c>
      <c r="B94" s="105" t="s">
        <v>2717</v>
      </c>
      <c r="C94" s="105">
        <v>901467</v>
      </c>
      <c r="D94" s="105" t="s">
        <v>2718</v>
      </c>
      <c r="E94" s="299" t="s">
        <v>40</v>
      </c>
      <c r="F94" s="251" t="s">
        <v>1113</v>
      </c>
      <c r="G94" s="251" t="s">
        <v>1152</v>
      </c>
      <c r="H94" s="105" t="s">
        <v>29</v>
      </c>
      <c r="I94" s="105" t="s">
        <v>1578</v>
      </c>
      <c r="J94" s="251" t="s">
        <v>31</v>
      </c>
      <c r="K94" s="105" t="s">
        <v>2719</v>
      </c>
      <c r="L94" s="244">
        <v>45393</v>
      </c>
      <c r="M94" s="244">
        <v>45757</v>
      </c>
    </row>
    <row r="95" spans="1:13" s="2" customFormat="1" ht="30.75">
      <c r="A95" s="308">
        <f t="shared" si="2"/>
        <v>92</v>
      </c>
      <c r="B95" s="216" t="s">
        <v>2720</v>
      </c>
      <c r="C95" s="216">
        <v>901471</v>
      </c>
      <c r="D95" s="216" t="s">
        <v>2721</v>
      </c>
      <c r="E95" s="302" t="s">
        <v>40</v>
      </c>
      <c r="F95" s="260" t="s">
        <v>1113</v>
      </c>
      <c r="G95" s="260" t="s">
        <v>1152</v>
      </c>
      <c r="H95" s="216" t="s">
        <v>29</v>
      </c>
      <c r="I95" s="216" t="s">
        <v>1578</v>
      </c>
      <c r="J95" s="260" t="s">
        <v>31</v>
      </c>
      <c r="K95" s="216" t="s">
        <v>2722</v>
      </c>
      <c r="L95" s="253">
        <v>45393</v>
      </c>
      <c r="M95" s="253">
        <v>45757</v>
      </c>
    </row>
    <row r="96" spans="1:13" s="2" customFormat="1" ht="76.5">
      <c r="A96" s="216">
        <f t="shared" si="2"/>
        <v>93</v>
      </c>
      <c r="B96" s="231" t="s">
        <v>456</v>
      </c>
      <c r="C96" s="216">
        <v>855354</v>
      </c>
      <c r="D96" s="216" t="s">
        <v>2723</v>
      </c>
      <c r="E96" s="300" t="s">
        <v>17</v>
      </c>
      <c r="F96" s="260" t="s">
        <v>2436</v>
      </c>
      <c r="G96" s="260" t="s">
        <v>2682</v>
      </c>
      <c r="H96" s="216" t="s">
        <v>29</v>
      </c>
      <c r="I96" s="260" t="s">
        <v>2135</v>
      </c>
      <c r="J96" s="260" t="s">
        <v>31</v>
      </c>
      <c r="K96" s="216" t="s">
        <v>2683</v>
      </c>
      <c r="L96" s="253">
        <v>45397</v>
      </c>
      <c r="M96" s="253">
        <v>45780</v>
      </c>
    </row>
    <row r="97" spans="1:13" s="2" customFormat="1" ht="76.5">
      <c r="A97" s="216">
        <f t="shared" si="2"/>
        <v>94</v>
      </c>
      <c r="B97" s="231" t="s">
        <v>788</v>
      </c>
      <c r="C97" s="216">
        <v>859623</v>
      </c>
      <c r="D97" s="216" t="s">
        <v>789</v>
      </c>
      <c r="E97" s="300" t="s">
        <v>17</v>
      </c>
      <c r="F97" s="260" t="s">
        <v>2436</v>
      </c>
      <c r="G97" s="216" t="s">
        <v>2724</v>
      </c>
      <c r="H97" s="216" t="s">
        <v>29</v>
      </c>
      <c r="I97" s="260" t="s">
        <v>2135</v>
      </c>
      <c r="J97" s="260" t="s">
        <v>31</v>
      </c>
      <c r="K97" s="216" t="s">
        <v>2725</v>
      </c>
      <c r="L97" s="253">
        <v>45397</v>
      </c>
      <c r="M97" s="253">
        <v>45884</v>
      </c>
    </row>
    <row r="98" spans="1:13" s="2" customFormat="1" ht="45.75">
      <c r="A98" s="222">
        <f t="shared" si="2"/>
        <v>95</v>
      </c>
      <c r="B98" s="105" t="s">
        <v>1649</v>
      </c>
      <c r="C98" s="105">
        <v>892419</v>
      </c>
      <c r="D98" s="105" t="s">
        <v>2726</v>
      </c>
      <c r="E98" s="297" t="s">
        <v>17</v>
      </c>
      <c r="F98" s="251" t="s">
        <v>2436</v>
      </c>
      <c r="G98" s="251" t="s">
        <v>2727</v>
      </c>
      <c r="H98" s="105" t="s">
        <v>54</v>
      </c>
      <c r="I98" s="251" t="s">
        <v>1583</v>
      </c>
      <c r="J98" s="251" t="s">
        <v>31</v>
      </c>
      <c r="K98" s="105" t="s">
        <v>2728</v>
      </c>
      <c r="L98" s="244">
        <v>45399</v>
      </c>
      <c r="M98" s="244">
        <v>45764</v>
      </c>
    </row>
    <row r="99" spans="1:13" s="2" customFormat="1" ht="15" customHeight="1">
      <c r="A99" s="222">
        <f t="shared" si="2"/>
        <v>96</v>
      </c>
      <c r="B99" s="105" t="s">
        <v>456</v>
      </c>
      <c r="C99" s="105">
        <v>855354</v>
      </c>
      <c r="D99" s="105" t="s">
        <v>2723</v>
      </c>
      <c r="E99" s="297" t="s">
        <v>17</v>
      </c>
      <c r="F99" s="251" t="s">
        <v>2436</v>
      </c>
      <c r="G99" s="251" t="s">
        <v>2682</v>
      </c>
      <c r="H99" s="105" t="s">
        <v>29</v>
      </c>
      <c r="I99" s="251" t="s">
        <v>2135</v>
      </c>
      <c r="J99" s="251" t="s">
        <v>85</v>
      </c>
      <c r="K99" s="105" t="s">
        <v>2729</v>
      </c>
      <c r="L99" s="244">
        <v>45397</v>
      </c>
      <c r="M99" s="244">
        <v>45780</v>
      </c>
    </row>
    <row r="100" spans="1:13" s="2" customFormat="1" ht="45.75">
      <c r="A100" s="222">
        <f t="shared" si="2"/>
        <v>97</v>
      </c>
      <c r="B100" s="105" t="s">
        <v>1588</v>
      </c>
      <c r="C100" s="105">
        <v>870725</v>
      </c>
      <c r="D100" s="105" t="s">
        <v>2730</v>
      </c>
      <c r="E100" s="105" t="s">
        <v>26</v>
      </c>
      <c r="F100" s="251" t="s">
        <v>2654</v>
      </c>
      <c r="G100" s="251" t="s">
        <v>2731</v>
      </c>
      <c r="H100" s="105" t="s">
        <v>29</v>
      </c>
      <c r="I100" s="251" t="s">
        <v>2085</v>
      </c>
      <c r="J100" s="251" t="s">
        <v>31</v>
      </c>
      <c r="K100" s="105" t="s">
        <v>2732</v>
      </c>
      <c r="L100" s="244">
        <v>45400</v>
      </c>
      <c r="M100" s="244">
        <v>45794</v>
      </c>
    </row>
    <row r="101" spans="1:13" s="2" customFormat="1" ht="45.75">
      <c r="A101" s="234">
        <f t="shared" si="2"/>
        <v>98</v>
      </c>
      <c r="B101" s="105" t="s">
        <v>397</v>
      </c>
      <c r="C101" s="105">
        <v>886063</v>
      </c>
      <c r="D101" s="105" t="s">
        <v>2733</v>
      </c>
      <c r="E101" s="105" t="s">
        <v>26</v>
      </c>
      <c r="F101" s="251" t="s">
        <v>2654</v>
      </c>
      <c r="G101" s="251" t="s">
        <v>2734</v>
      </c>
      <c r="H101" s="105" t="s">
        <v>54</v>
      </c>
      <c r="I101" s="251" t="s">
        <v>1640</v>
      </c>
      <c r="J101" s="251" t="s">
        <v>31</v>
      </c>
      <c r="K101" s="105" t="s">
        <v>2735</v>
      </c>
      <c r="L101" s="244">
        <v>45400</v>
      </c>
      <c r="M101" s="244">
        <v>45767</v>
      </c>
    </row>
    <row r="102" spans="1:13" s="2" customFormat="1" ht="30.75">
      <c r="A102" s="234">
        <f t="shared" si="2"/>
        <v>99</v>
      </c>
      <c r="B102" s="105" t="s">
        <v>1758</v>
      </c>
      <c r="C102" s="105">
        <v>894625</v>
      </c>
      <c r="D102" s="105" t="s">
        <v>2736</v>
      </c>
      <c r="E102" s="105" t="s">
        <v>26</v>
      </c>
      <c r="F102" s="251" t="s">
        <v>2654</v>
      </c>
      <c r="G102" s="251" t="s">
        <v>2737</v>
      </c>
      <c r="H102" s="105" t="s">
        <v>29</v>
      </c>
      <c r="I102" s="251" t="s">
        <v>1578</v>
      </c>
      <c r="J102" s="251" t="s">
        <v>31</v>
      </c>
      <c r="K102" s="105" t="s">
        <v>2738</v>
      </c>
      <c r="L102" s="244">
        <v>45400</v>
      </c>
      <c r="M102" s="244">
        <v>45802</v>
      </c>
    </row>
    <row r="103" spans="1:13" s="2" customFormat="1" ht="76.5">
      <c r="A103" s="222">
        <f t="shared" si="2"/>
        <v>100</v>
      </c>
      <c r="B103" s="105" t="s">
        <v>2626</v>
      </c>
      <c r="C103" s="105">
        <v>858723</v>
      </c>
      <c r="D103" s="105" t="s">
        <v>2627</v>
      </c>
      <c r="E103" s="297" t="s">
        <v>17</v>
      </c>
      <c r="F103" s="251" t="s">
        <v>2436</v>
      </c>
      <c r="G103" s="251" t="s">
        <v>2739</v>
      </c>
      <c r="H103" s="105" t="s">
        <v>29</v>
      </c>
      <c r="I103" s="251" t="s">
        <v>2135</v>
      </c>
      <c r="J103" s="251" t="s">
        <v>85</v>
      </c>
      <c r="K103" s="251" t="s">
        <v>2740</v>
      </c>
      <c r="L103" s="244">
        <v>45343</v>
      </c>
      <c r="M103" s="244">
        <v>45718</v>
      </c>
    </row>
    <row r="104" spans="1:13" s="2" customFormat="1" ht="30.75">
      <c r="A104" s="222">
        <f t="shared" si="2"/>
        <v>101</v>
      </c>
      <c r="B104" s="105" t="s">
        <v>2741</v>
      </c>
      <c r="C104" s="105">
        <v>869379</v>
      </c>
      <c r="D104" s="105" t="s">
        <v>2742</v>
      </c>
      <c r="E104" s="299" t="s">
        <v>40</v>
      </c>
      <c r="F104" s="251" t="s">
        <v>1113</v>
      </c>
      <c r="G104" s="251" t="s">
        <v>2743</v>
      </c>
      <c r="H104" s="105" t="s">
        <v>29</v>
      </c>
      <c r="I104" s="105" t="s">
        <v>1615</v>
      </c>
      <c r="J104" s="251" t="s">
        <v>31</v>
      </c>
      <c r="K104" s="105" t="s">
        <v>2744</v>
      </c>
      <c r="L104" s="244">
        <v>45401</v>
      </c>
      <c r="M104" s="244">
        <v>45765</v>
      </c>
    </row>
    <row r="105" spans="1:13" s="2" customFormat="1" ht="30.75">
      <c r="A105" s="315">
        <f t="shared" si="2"/>
        <v>102</v>
      </c>
      <c r="B105" s="105" t="s">
        <v>114</v>
      </c>
      <c r="C105" s="105">
        <v>868224</v>
      </c>
      <c r="D105" s="105" t="s">
        <v>2745</v>
      </c>
      <c r="E105" s="105" t="s">
        <v>40</v>
      </c>
      <c r="F105" s="251" t="s">
        <v>1113</v>
      </c>
      <c r="G105" s="251" t="s">
        <v>298</v>
      </c>
      <c r="H105" s="105" t="s">
        <v>29</v>
      </c>
      <c r="I105" s="105" t="s">
        <v>1578</v>
      </c>
      <c r="J105" s="251" t="s">
        <v>31</v>
      </c>
      <c r="K105" s="105" t="s">
        <v>2746</v>
      </c>
      <c r="L105" s="244">
        <v>45405</v>
      </c>
      <c r="M105" s="244">
        <v>45769</v>
      </c>
    </row>
    <row r="106" spans="1:13" s="2" customFormat="1" ht="30.75">
      <c r="A106" s="222">
        <f t="shared" si="2"/>
        <v>103</v>
      </c>
      <c r="B106" s="105" t="s">
        <v>303</v>
      </c>
      <c r="C106" s="105">
        <v>885877</v>
      </c>
      <c r="D106" s="105" t="s">
        <v>2747</v>
      </c>
      <c r="E106" s="105" t="s">
        <v>40</v>
      </c>
      <c r="F106" s="251" t="s">
        <v>1113</v>
      </c>
      <c r="G106" s="251" t="s">
        <v>2748</v>
      </c>
      <c r="H106" s="105" t="s">
        <v>29</v>
      </c>
      <c r="I106" s="105" t="s">
        <v>1578</v>
      </c>
      <c r="J106" s="251" t="s">
        <v>31</v>
      </c>
      <c r="K106" s="105" t="s">
        <v>2749</v>
      </c>
      <c r="L106" s="244">
        <v>45405</v>
      </c>
      <c r="M106" s="244">
        <v>45769</v>
      </c>
    </row>
    <row r="107" spans="1:13" s="2" customFormat="1" ht="30.75">
      <c r="A107" s="222">
        <f t="shared" si="2"/>
        <v>104</v>
      </c>
      <c r="B107" s="105" t="s">
        <v>2750</v>
      </c>
      <c r="C107" s="105">
        <v>901663</v>
      </c>
      <c r="D107" s="105" t="s">
        <v>2751</v>
      </c>
      <c r="E107" s="105" t="s">
        <v>40</v>
      </c>
      <c r="F107" s="251" t="s">
        <v>1113</v>
      </c>
      <c r="G107" s="251" t="s">
        <v>2624</v>
      </c>
      <c r="H107" s="105" t="s">
        <v>29</v>
      </c>
      <c r="I107" s="105" t="s">
        <v>1578</v>
      </c>
      <c r="J107" s="251" t="s">
        <v>31</v>
      </c>
      <c r="K107" s="105" t="s">
        <v>2752</v>
      </c>
      <c r="L107" s="244">
        <v>45405</v>
      </c>
      <c r="M107" s="244">
        <v>45769</v>
      </c>
    </row>
    <row r="108" spans="1:13" s="2" customFormat="1" ht="30.75">
      <c r="A108" s="315">
        <f t="shared" si="2"/>
        <v>105</v>
      </c>
      <c r="B108" s="216" t="s">
        <v>1758</v>
      </c>
      <c r="C108" s="216">
        <v>894625</v>
      </c>
      <c r="D108" s="216" t="s">
        <v>2736</v>
      </c>
      <c r="E108" s="216" t="s">
        <v>26</v>
      </c>
      <c r="F108" s="260" t="s">
        <v>2654</v>
      </c>
      <c r="G108" s="260" t="s">
        <v>2737</v>
      </c>
      <c r="H108" s="216" t="s">
        <v>29</v>
      </c>
      <c r="I108" s="260" t="s">
        <v>1578</v>
      </c>
      <c r="J108" s="260" t="s">
        <v>85</v>
      </c>
      <c r="K108" s="216" t="s">
        <v>2738</v>
      </c>
      <c r="L108" s="253">
        <v>45400</v>
      </c>
      <c r="M108" s="253">
        <v>45801</v>
      </c>
    </row>
    <row r="109" spans="1:13" s="2" customFormat="1" ht="30.75">
      <c r="A109" s="222">
        <f t="shared" si="2"/>
        <v>106</v>
      </c>
      <c r="B109" s="216" t="s">
        <v>2753</v>
      </c>
      <c r="C109" s="216">
        <v>885876</v>
      </c>
      <c r="D109" s="216" t="s">
        <v>2754</v>
      </c>
      <c r="E109" s="216" t="s">
        <v>40</v>
      </c>
      <c r="F109" s="260" t="s">
        <v>1113</v>
      </c>
      <c r="G109" s="260" t="s">
        <v>298</v>
      </c>
      <c r="H109" s="216" t="s">
        <v>29</v>
      </c>
      <c r="I109" s="216" t="s">
        <v>1578</v>
      </c>
      <c r="J109" s="260" t="s">
        <v>31</v>
      </c>
      <c r="K109" s="216" t="s">
        <v>2755</v>
      </c>
      <c r="L109" s="253">
        <v>45405</v>
      </c>
      <c r="M109" s="253">
        <v>45769</v>
      </c>
    </row>
    <row r="110" spans="1:13" s="2" customFormat="1">
      <c r="A110" s="222">
        <f t="shared" si="2"/>
        <v>107</v>
      </c>
      <c r="B110" s="216" t="s">
        <v>2756</v>
      </c>
      <c r="C110" s="216">
        <v>899917</v>
      </c>
      <c r="D110" s="216" t="s">
        <v>2757</v>
      </c>
      <c r="E110" s="302" t="s">
        <v>40</v>
      </c>
      <c r="F110" s="260" t="s">
        <v>1856</v>
      </c>
      <c r="G110" s="216" t="s">
        <v>2758</v>
      </c>
      <c r="H110" s="216" t="s">
        <v>124</v>
      </c>
      <c r="I110" s="216" t="s">
        <v>2759</v>
      </c>
      <c r="J110" s="216" t="s">
        <v>31</v>
      </c>
      <c r="K110" s="216" t="s">
        <v>2760</v>
      </c>
      <c r="L110" s="253">
        <v>45411</v>
      </c>
      <c r="M110" s="253">
        <v>45775</v>
      </c>
    </row>
    <row r="111" spans="1:13" s="2" customFormat="1" ht="45.75">
      <c r="A111" s="234">
        <f t="shared" si="2"/>
        <v>108</v>
      </c>
      <c r="B111" s="216" t="s">
        <v>2761</v>
      </c>
      <c r="C111" s="216">
        <v>901898</v>
      </c>
      <c r="D111" s="216" t="s">
        <v>2762</v>
      </c>
      <c r="E111" s="216" t="s">
        <v>26</v>
      </c>
      <c r="F111" s="260" t="s">
        <v>2654</v>
      </c>
      <c r="G111" s="260" t="s">
        <v>2763</v>
      </c>
      <c r="H111" s="216" t="s">
        <v>29</v>
      </c>
      <c r="I111" s="260" t="s">
        <v>1797</v>
      </c>
      <c r="J111" s="216" t="s">
        <v>31</v>
      </c>
      <c r="K111" s="216" t="s">
        <v>2764</v>
      </c>
      <c r="L111" s="253">
        <v>45411</v>
      </c>
      <c r="M111" s="253">
        <v>45771</v>
      </c>
    </row>
    <row r="112" spans="1:13" s="2" customFormat="1" ht="30.75">
      <c r="A112" s="222">
        <f t="shared" si="2"/>
        <v>109</v>
      </c>
      <c r="B112" s="216" t="s">
        <v>2765</v>
      </c>
      <c r="C112" s="216">
        <v>901897</v>
      </c>
      <c r="D112" s="216" t="s">
        <v>2766</v>
      </c>
      <c r="E112" s="216" t="s">
        <v>26</v>
      </c>
      <c r="F112" s="260" t="s">
        <v>2654</v>
      </c>
      <c r="G112" s="260" t="s">
        <v>2767</v>
      </c>
      <c r="H112" s="216" t="s">
        <v>29</v>
      </c>
      <c r="I112" s="260" t="s">
        <v>1797</v>
      </c>
      <c r="J112" s="216" t="s">
        <v>31</v>
      </c>
      <c r="K112" s="216" t="s">
        <v>2768</v>
      </c>
      <c r="L112" s="253">
        <v>45412</v>
      </c>
      <c r="M112" s="253">
        <v>45776</v>
      </c>
    </row>
    <row r="113" spans="1:13" s="2" customFormat="1" ht="45.75">
      <c r="A113" s="234">
        <f t="shared" si="2"/>
        <v>110</v>
      </c>
      <c r="B113" s="216" t="s">
        <v>2769</v>
      </c>
      <c r="C113" s="216">
        <v>894931</v>
      </c>
      <c r="D113" s="216" t="s">
        <v>2770</v>
      </c>
      <c r="E113" s="302" t="s">
        <v>40</v>
      </c>
      <c r="F113" s="260" t="s">
        <v>1856</v>
      </c>
      <c r="G113" s="260" t="s">
        <v>2771</v>
      </c>
      <c r="H113" s="216" t="s">
        <v>2229</v>
      </c>
      <c r="I113" s="260" t="s">
        <v>1615</v>
      </c>
      <c r="J113" s="216" t="s">
        <v>31</v>
      </c>
      <c r="K113" s="216" t="s">
        <v>2772</v>
      </c>
      <c r="L113" s="253">
        <v>45414</v>
      </c>
      <c r="M113" s="253">
        <v>45778</v>
      </c>
    </row>
    <row r="114" spans="1:13" s="2" customFormat="1" ht="30.75">
      <c r="A114" s="105">
        <f t="shared" si="2"/>
        <v>111</v>
      </c>
      <c r="B114" s="216" t="s">
        <v>508</v>
      </c>
      <c r="C114" s="216">
        <v>858706</v>
      </c>
      <c r="D114" s="216" t="s">
        <v>2773</v>
      </c>
      <c r="E114" s="216" t="s">
        <v>40</v>
      </c>
      <c r="F114" s="260" t="s">
        <v>1113</v>
      </c>
      <c r="G114" s="260" t="s">
        <v>2536</v>
      </c>
      <c r="H114" s="216" t="s">
        <v>29</v>
      </c>
      <c r="I114" s="216" t="s">
        <v>1578</v>
      </c>
      <c r="J114" s="260" t="s">
        <v>31</v>
      </c>
      <c r="K114" s="216" t="s">
        <v>2774</v>
      </c>
      <c r="L114" s="253">
        <v>45415</v>
      </c>
      <c r="M114" s="253">
        <v>45779</v>
      </c>
    </row>
    <row r="115" spans="1:13" ht="30.75">
      <c r="A115" s="222">
        <f t="shared" si="2"/>
        <v>112</v>
      </c>
      <c r="B115" s="105" t="s">
        <v>512</v>
      </c>
      <c r="C115" s="105">
        <v>858705</v>
      </c>
      <c r="D115" s="105" t="s">
        <v>2775</v>
      </c>
      <c r="E115" s="105" t="s">
        <v>40</v>
      </c>
      <c r="F115" s="251" t="s">
        <v>1113</v>
      </c>
      <c r="G115" s="251" t="s">
        <v>2776</v>
      </c>
      <c r="H115" s="105" t="s">
        <v>29</v>
      </c>
      <c r="I115" s="105" t="s">
        <v>1578</v>
      </c>
      <c r="J115" s="251" t="s">
        <v>31</v>
      </c>
      <c r="K115" s="105" t="s">
        <v>2777</v>
      </c>
      <c r="L115" s="244">
        <v>45415</v>
      </c>
      <c r="M115" s="244">
        <v>45779</v>
      </c>
    </row>
    <row r="116" spans="1:13" s="2" customFormat="1" ht="30.75">
      <c r="A116" s="234">
        <f t="shared" si="2"/>
        <v>113</v>
      </c>
      <c r="B116" s="216" t="s">
        <v>2778</v>
      </c>
      <c r="C116" s="216">
        <v>901777</v>
      </c>
      <c r="D116" s="216" t="s">
        <v>2779</v>
      </c>
      <c r="E116" s="302" t="s">
        <v>40</v>
      </c>
      <c r="F116" s="260" t="s">
        <v>1856</v>
      </c>
      <c r="G116" s="216" t="s">
        <v>2780</v>
      </c>
      <c r="H116" s="216" t="s">
        <v>2229</v>
      </c>
      <c r="I116" s="260" t="s">
        <v>1615</v>
      </c>
      <c r="J116" s="260" t="s">
        <v>31</v>
      </c>
      <c r="K116" s="216" t="s">
        <v>2781</v>
      </c>
      <c r="L116" s="253">
        <v>45418</v>
      </c>
      <c r="M116" s="253">
        <v>45782</v>
      </c>
    </row>
    <row r="117" spans="1:13" s="2" customFormat="1" ht="30.75">
      <c r="A117" s="216">
        <f t="shared" si="2"/>
        <v>114</v>
      </c>
      <c r="B117" s="216" t="s">
        <v>2782</v>
      </c>
      <c r="C117" s="216">
        <v>901519</v>
      </c>
      <c r="D117" s="216" t="s">
        <v>2783</v>
      </c>
      <c r="E117" s="302" t="s">
        <v>40</v>
      </c>
      <c r="F117" s="260" t="s">
        <v>1856</v>
      </c>
      <c r="G117" s="260" t="s">
        <v>2784</v>
      </c>
      <c r="H117" s="216" t="s">
        <v>2785</v>
      </c>
      <c r="I117" s="260" t="s">
        <v>2460</v>
      </c>
      <c r="J117" s="260" t="s">
        <v>31</v>
      </c>
      <c r="K117" s="216" t="s">
        <v>2786</v>
      </c>
      <c r="L117" s="253">
        <v>45418</v>
      </c>
      <c r="M117" s="253">
        <v>45735</v>
      </c>
    </row>
    <row r="118" spans="1:13" s="2" customFormat="1" ht="30.75">
      <c r="A118" s="216">
        <f t="shared" si="2"/>
        <v>115</v>
      </c>
      <c r="B118" s="231" t="s">
        <v>2787</v>
      </c>
      <c r="C118" s="216">
        <v>902024</v>
      </c>
      <c r="D118" s="216" t="s">
        <v>2788</v>
      </c>
      <c r="E118" s="216" t="s">
        <v>26</v>
      </c>
      <c r="F118" s="260" t="s">
        <v>2654</v>
      </c>
      <c r="G118" s="260" t="s">
        <v>2789</v>
      </c>
      <c r="H118" s="216" t="s">
        <v>2785</v>
      </c>
      <c r="I118" s="260" t="s">
        <v>2460</v>
      </c>
      <c r="J118" s="260" t="s">
        <v>31</v>
      </c>
      <c r="K118" s="216" t="s">
        <v>2790</v>
      </c>
      <c r="L118" s="253">
        <v>45418</v>
      </c>
      <c r="M118" s="253">
        <v>45733</v>
      </c>
    </row>
    <row r="119" spans="1:13" s="2" customFormat="1" ht="30.75">
      <c r="A119" s="216">
        <f t="shared" si="2"/>
        <v>116</v>
      </c>
      <c r="B119" s="231" t="s">
        <v>2791</v>
      </c>
      <c r="C119" s="216">
        <v>901779</v>
      </c>
      <c r="D119" s="216" t="s">
        <v>2792</v>
      </c>
      <c r="E119" s="216" t="s">
        <v>26</v>
      </c>
      <c r="F119" s="260" t="s">
        <v>2654</v>
      </c>
      <c r="G119" s="216" t="s">
        <v>2780</v>
      </c>
      <c r="H119" s="216" t="s">
        <v>2229</v>
      </c>
      <c r="I119" s="260" t="s">
        <v>1797</v>
      </c>
      <c r="J119" s="260" t="s">
        <v>31</v>
      </c>
      <c r="K119" s="216" t="s">
        <v>2793</v>
      </c>
      <c r="L119" s="253">
        <v>45420</v>
      </c>
      <c r="M119" s="253">
        <v>45784</v>
      </c>
    </row>
    <row r="120" spans="1:13" s="2" customFormat="1" ht="30.75">
      <c r="A120" s="216">
        <f t="shared" ref="A120:A183" si="3">ROW() - ROW($A$87) + 84</f>
        <v>117</v>
      </c>
      <c r="B120" s="216" t="s">
        <v>2794</v>
      </c>
      <c r="C120" s="216">
        <v>863504</v>
      </c>
      <c r="D120" s="216" t="s">
        <v>2795</v>
      </c>
      <c r="E120" s="216" t="s">
        <v>40</v>
      </c>
      <c r="F120" s="260" t="s">
        <v>1113</v>
      </c>
      <c r="G120" s="260" t="s">
        <v>2796</v>
      </c>
      <c r="H120" s="216" t="s">
        <v>29</v>
      </c>
      <c r="I120" s="216" t="s">
        <v>1578</v>
      </c>
      <c r="J120" s="260" t="s">
        <v>31</v>
      </c>
      <c r="K120" s="216" t="s">
        <v>2797</v>
      </c>
      <c r="L120" s="253">
        <v>45421</v>
      </c>
      <c r="M120" s="253">
        <v>45785</v>
      </c>
    </row>
    <row r="121" spans="1:13" s="2" customFormat="1" ht="30.75">
      <c r="A121" s="234">
        <f t="shared" si="3"/>
        <v>118</v>
      </c>
      <c r="B121" s="216" t="s">
        <v>2798</v>
      </c>
      <c r="C121" s="216">
        <v>870036</v>
      </c>
      <c r="D121" s="216" t="s">
        <v>2799</v>
      </c>
      <c r="E121" s="216" t="s">
        <v>40</v>
      </c>
      <c r="F121" s="260" t="s">
        <v>1113</v>
      </c>
      <c r="G121" s="260" t="s">
        <v>2106</v>
      </c>
      <c r="H121" s="216" t="s">
        <v>29</v>
      </c>
      <c r="I121" s="260" t="s">
        <v>1797</v>
      </c>
      <c r="J121" s="260" t="s">
        <v>31</v>
      </c>
      <c r="K121" s="216" t="s">
        <v>2800</v>
      </c>
      <c r="L121" s="253">
        <v>45422</v>
      </c>
      <c r="M121" s="253">
        <v>45421</v>
      </c>
    </row>
    <row r="122" spans="1:13" s="2" customFormat="1" ht="30.75">
      <c r="A122" s="105">
        <f t="shared" si="3"/>
        <v>119</v>
      </c>
      <c r="B122" s="105" t="s">
        <v>1839</v>
      </c>
      <c r="C122" s="105">
        <v>890434</v>
      </c>
      <c r="D122" s="251" t="s">
        <v>2801</v>
      </c>
      <c r="E122" s="105" t="s">
        <v>40</v>
      </c>
      <c r="F122" s="251" t="s">
        <v>1113</v>
      </c>
      <c r="G122" s="251" t="s">
        <v>2802</v>
      </c>
      <c r="H122" s="105" t="s">
        <v>29</v>
      </c>
      <c r="I122" s="251" t="s">
        <v>1797</v>
      </c>
      <c r="J122" s="251" t="s">
        <v>31</v>
      </c>
      <c r="K122" s="105" t="s">
        <v>2803</v>
      </c>
      <c r="L122" s="244">
        <v>45422</v>
      </c>
      <c r="M122" s="244">
        <v>45421</v>
      </c>
    </row>
    <row r="123" spans="1:13" s="2" customFormat="1" ht="76.5">
      <c r="A123" s="105">
        <f t="shared" si="3"/>
        <v>120</v>
      </c>
      <c r="B123" s="105" t="s">
        <v>539</v>
      </c>
      <c r="C123" s="105">
        <v>866542</v>
      </c>
      <c r="D123" s="105" t="s">
        <v>540</v>
      </c>
      <c r="E123" s="297" t="s">
        <v>17</v>
      </c>
      <c r="F123" s="251" t="s">
        <v>2436</v>
      </c>
      <c r="G123" s="105" t="s">
        <v>2804</v>
      </c>
      <c r="H123" s="105" t="s">
        <v>29</v>
      </c>
      <c r="I123" s="251" t="s">
        <v>2135</v>
      </c>
      <c r="J123" s="251" t="s">
        <v>31</v>
      </c>
      <c r="K123" s="105" t="s">
        <v>2805</v>
      </c>
      <c r="L123" s="244">
        <v>45425</v>
      </c>
      <c r="M123" s="244">
        <v>45809</v>
      </c>
    </row>
    <row r="124" spans="1:13" s="2" customFormat="1" ht="30.75">
      <c r="A124" s="105">
        <f t="shared" si="3"/>
        <v>121</v>
      </c>
      <c r="B124" s="105" t="s">
        <v>622</v>
      </c>
      <c r="C124" s="105">
        <v>875963</v>
      </c>
      <c r="D124" s="105" t="s">
        <v>2806</v>
      </c>
      <c r="E124" s="105" t="s">
        <v>26</v>
      </c>
      <c r="F124" s="251" t="s">
        <v>2654</v>
      </c>
      <c r="G124" s="251" t="s">
        <v>2807</v>
      </c>
      <c r="H124" s="105" t="s">
        <v>29</v>
      </c>
      <c r="I124" s="105" t="s">
        <v>1578</v>
      </c>
      <c r="J124" s="251" t="s">
        <v>31</v>
      </c>
      <c r="K124" s="105" t="s">
        <v>2808</v>
      </c>
      <c r="L124" s="244">
        <v>45426</v>
      </c>
      <c r="M124" s="244">
        <v>45828</v>
      </c>
    </row>
    <row r="125" spans="1:13" s="2" customFormat="1" ht="30.75">
      <c r="A125" s="105">
        <f t="shared" si="3"/>
        <v>122</v>
      </c>
      <c r="B125" s="105" t="s">
        <v>804</v>
      </c>
      <c r="C125" s="105">
        <v>881090</v>
      </c>
      <c r="D125" s="251" t="s">
        <v>2809</v>
      </c>
      <c r="E125" s="105" t="s">
        <v>40</v>
      </c>
      <c r="F125" s="251" t="s">
        <v>1113</v>
      </c>
      <c r="G125" s="251" t="s">
        <v>2643</v>
      </c>
      <c r="H125" s="105" t="s">
        <v>29</v>
      </c>
      <c r="I125" s="105" t="s">
        <v>1578</v>
      </c>
      <c r="J125" s="251" t="s">
        <v>31</v>
      </c>
      <c r="K125" s="105" t="s">
        <v>2810</v>
      </c>
      <c r="L125" s="244">
        <v>45428</v>
      </c>
      <c r="M125" s="244">
        <v>45792</v>
      </c>
    </row>
    <row r="126" spans="1:13" s="2" customFormat="1" ht="30.75">
      <c r="A126" s="216">
        <f t="shared" si="3"/>
        <v>123</v>
      </c>
      <c r="B126" s="105" t="s">
        <v>716</v>
      </c>
      <c r="C126" s="105">
        <v>888826</v>
      </c>
      <c r="D126" s="105" t="s">
        <v>717</v>
      </c>
      <c r="E126" s="105" t="s">
        <v>40</v>
      </c>
      <c r="F126" s="251" t="s">
        <v>1113</v>
      </c>
      <c r="G126" s="251" t="s">
        <v>2811</v>
      </c>
      <c r="H126" s="105" t="s">
        <v>29</v>
      </c>
      <c r="I126" s="105" t="s">
        <v>1578</v>
      </c>
      <c r="J126" s="251" t="s">
        <v>31</v>
      </c>
      <c r="K126" s="105" t="s">
        <v>2812</v>
      </c>
      <c r="L126" s="244">
        <v>45432</v>
      </c>
      <c r="M126" s="244">
        <v>45431</v>
      </c>
    </row>
    <row r="127" spans="1:13" s="2" customFormat="1" ht="45.75">
      <c r="A127" s="105">
        <f t="shared" si="3"/>
        <v>124</v>
      </c>
      <c r="B127" s="223" t="s">
        <v>1790</v>
      </c>
      <c r="C127" s="105">
        <v>880157</v>
      </c>
      <c r="D127" s="251" t="s">
        <v>2813</v>
      </c>
      <c r="E127" s="297" t="s">
        <v>17</v>
      </c>
      <c r="F127" s="251" t="s">
        <v>2436</v>
      </c>
      <c r="G127" s="251" t="s">
        <v>2814</v>
      </c>
      <c r="H127" s="105" t="s">
        <v>29</v>
      </c>
      <c r="I127" s="251" t="s">
        <v>2815</v>
      </c>
      <c r="J127" s="251" t="s">
        <v>31</v>
      </c>
      <c r="K127" s="105" t="s">
        <v>2816</v>
      </c>
      <c r="L127" s="244">
        <v>45433</v>
      </c>
      <c r="M127" s="244">
        <v>45837</v>
      </c>
    </row>
    <row r="128" spans="1:13" s="2" customFormat="1" ht="30.75">
      <c r="A128" s="105">
        <f t="shared" si="3"/>
        <v>125</v>
      </c>
      <c r="B128" s="223" t="s">
        <v>2791</v>
      </c>
      <c r="C128" s="105">
        <v>901779</v>
      </c>
      <c r="D128" s="105" t="s">
        <v>2792</v>
      </c>
      <c r="E128" s="105" t="s">
        <v>26</v>
      </c>
      <c r="F128" s="251" t="s">
        <v>2654</v>
      </c>
      <c r="G128" s="105" t="s">
        <v>2780</v>
      </c>
      <c r="H128" s="105" t="s">
        <v>2229</v>
      </c>
      <c r="I128" s="251" t="s">
        <v>1797</v>
      </c>
      <c r="J128" s="251" t="s">
        <v>85</v>
      </c>
      <c r="K128" s="105" t="s">
        <v>2817</v>
      </c>
      <c r="L128" s="244">
        <v>45420</v>
      </c>
      <c r="M128" s="244">
        <v>45784</v>
      </c>
    </row>
    <row r="129" spans="1:13" s="2" customFormat="1" ht="45.75">
      <c r="A129" s="105">
        <f t="shared" si="3"/>
        <v>126</v>
      </c>
      <c r="B129" s="231" t="s">
        <v>1790</v>
      </c>
      <c r="C129" s="216">
        <v>880157</v>
      </c>
      <c r="D129" s="260" t="s">
        <v>2813</v>
      </c>
      <c r="E129" s="300" t="s">
        <v>17</v>
      </c>
      <c r="F129" s="260" t="s">
        <v>2436</v>
      </c>
      <c r="G129" s="260" t="s">
        <v>2814</v>
      </c>
      <c r="H129" s="216" t="s">
        <v>29</v>
      </c>
      <c r="I129" s="260" t="s">
        <v>2815</v>
      </c>
      <c r="J129" s="260" t="s">
        <v>85</v>
      </c>
      <c r="K129" s="216" t="s">
        <v>2818</v>
      </c>
      <c r="L129" s="253">
        <v>45433</v>
      </c>
      <c r="M129" s="253">
        <v>45837</v>
      </c>
    </row>
    <row r="130" spans="1:13" s="2" customFormat="1" ht="45.75">
      <c r="A130" s="216">
        <f t="shared" si="3"/>
        <v>127</v>
      </c>
      <c r="B130" s="216" t="s">
        <v>1753</v>
      </c>
      <c r="C130" s="216">
        <v>873765</v>
      </c>
      <c r="D130" s="216" t="s">
        <v>2819</v>
      </c>
      <c r="E130" s="216" t="s">
        <v>40</v>
      </c>
      <c r="F130" s="260" t="s">
        <v>1113</v>
      </c>
      <c r="G130" s="260" t="s">
        <v>2820</v>
      </c>
      <c r="H130" s="216" t="s">
        <v>29</v>
      </c>
      <c r="I130" s="216" t="s">
        <v>1578</v>
      </c>
      <c r="J130" s="260" t="s">
        <v>31</v>
      </c>
      <c r="K130" s="216" t="s">
        <v>2821</v>
      </c>
      <c r="L130" s="253">
        <v>45435</v>
      </c>
      <c r="M130" s="253">
        <v>45800</v>
      </c>
    </row>
    <row r="131" spans="1:13" s="2" customFormat="1" ht="30.75">
      <c r="A131" s="216">
        <f t="shared" si="3"/>
        <v>128</v>
      </c>
      <c r="B131" s="105" t="s">
        <v>2822</v>
      </c>
      <c r="C131" s="105">
        <v>902445</v>
      </c>
      <c r="D131" s="105" t="s">
        <v>2823</v>
      </c>
      <c r="E131" s="105" t="s">
        <v>40</v>
      </c>
      <c r="F131" s="251" t="s">
        <v>1113</v>
      </c>
      <c r="G131" s="251" t="s">
        <v>1152</v>
      </c>
      <c r="H131" s="105" t="s">
        <v>29</v>
      </c>
      <c r="I131" s="105" t="s">
        <v>1578</v>
      </c>
      <c r="J131" s="251" t="s">
        <v>31</v>
      </c>
      <c r="K131" s="105" t="s">
        <v>2824</v>
      </c>
      <c r="L131" s="244">
        <v>45435</v>
      </c>
      <c r="M131" s="244">
        <v>45800</v>
      </c>
    </row>
    <row r="132" spans="1:13" s="2" customFormat="1" ht="30.75">
      <c r="A132" s="316">
        <f t="shared" si="3"/>
        <v>129</v>
      </c>
      <c r="B132" s="231" t="s">
        <v>496</v>
      </c>
      <c r="C132" s="216">
        <v>887064</v>
      </c>
      <c r="D132" s="216" t="s">
        <v>2825</v>
      </c>
      <c r="E132" s="216" t="s">
        <v>26</v>
      </c>
      <c r="F132" s="260" t="s">
        <v>2654</v>
      </c>
      <c r="G132" s="260" t="s">
        <v>2826</v>
      </c>
      <c r="H132" s="216" t="s">
        <v>29</v>
      </c>
      <c r="I132" s="260" t="s">
        <v>1797</v>
      </c>
      <c r="J132" s="260" t="s">
        <v>31</v>
      </c>
      <c r="K132" s="216" t="s">
        <v>2827</v>
      </c>
      <c r="L132" s="253">
        <v>45436</v>
      </c>
      <c r="M132" s="253">
        <v>45798</v>
      </c>
    </row>
    <row r="133" spans="1:13" s="2" customFormat="1" ht="30.75">
      <c r="A133" s="316">
        <f t="shared" si="3"/>
        <v>130</v>
      </c>
      <c r="B133" s="216" t="s">
        <v>565</v>
      </c>
      <c r="C133" s="216">
        <v>887528</v>
      </c>
      <c r="D133" s="216" t="s">
        <v>2828</v>
      </c>
      <c r="E133" s="216" t="s">
        <v>26</v>
      </c>
      <c r="F133" s="260" t="s">
        <v>2654</v>
      </c>
      <c r="G133" s="260" t="s">
        <v>1152</v>
      </c>
      <c r="H133" s="216" t="s">
        <v>29</v>
      </c>
      <c r="I133" s="216" t="s">
        <v>1578</v>
      </c>
      <c r="J133" s="260" t="s">
        <v>31</v>
      </c>
      <c r="K133" s="216" t="s">
        <v>2829</v>
      </c>
      <c r="L133" s="253">
        <v>45440</v>
      </c>
      <c r="M133" s="253">
        <v>45814</v>
      </c>
    </row>
    <row r="134" spans="1:13" s="2" customFormat="1" ht="60.75">
      <c r="A134" s="316">
        <f t="shared" si="3"/>
        <v>131</v>
      </c>
      <c r="B134" s="231" t="s">
        <v>2830</v>
      </c>
      <c r="C134" s="216">
        <v>901392</v>
      </c>
      <c r="D134" s="216" t="s">
        <v>2831</v>
      </c>
      <c r="E134" s="216" t="s">
        <v>26</v>
      </c>
      <c r="F134" s="260" t="s">
        <v>2654</v>
      </c>
      <c r="G134" s="216" t="s">
        <v>2832</v>
      </c>
      <c r="H134" s="216" t="s">
        <v>1093</v>
      </c>
      <c r="I134" s="260" t="s">
        <v>2833</v>
      </c>
      <c r="J134" s="260" t="s">
        <v>31</v>
      </c>
      <c r="K134" s="216" t="s">
        <v>2834</v>
      </c>
      <c r="L134" s="253">
        <v>45443</v>
      </c>
      <c r="M134" s="253">
        <v>45811</v>
      </c>
    </row>
    <row r="135" spans="1:13" s="2" customFormat="1" ht="45.75">
      <c r="A135" s="316">
        <f t="shared" si="3"/>
        <v>132</v>
      </c>
      <c r="B135" s="216" t="s">
        <v>1708</v>
      </c>
      <c r="C135" s="216">
        <v>849433</v>
      </c>
      <c r="D135" s="234" t="s">
        <v>2835</v>
      </c>
      <c r="E135" s="300" t="s">
        <v>17</v>
      </c>
      <c r="F135" s="260" t="s">
        <v>2436</v>
      </c>
      <c r="G135" s="260" t="s">
        <v>2836</v>
      </c>
      <c r="H135" s="216" t="s">
        <v>29</v>
      </c>
      <c r="I135" s="260" t="s">
        <v>2837</v>
      </c>
      <c r="J135" s="260" t="s">
        <v>31</v>
      </c>
      <c r="K135" s="216" t="s">
        <v>2838</v>
      </c>
      <c r="L135" s="253">
        <v>45443</v>
      </c>
      <c r="M135" s="261">
        <v>45819</v>
      </c>
    </row>
    <row r="136" spans="1:13" s="2" customFormat="1" ht="30.75">
      <c r="A136" s="318">
        <f t="shared" si="3"/>
        <v>133</v>
      </c>
      <c r="B136" s="105" t="s">
        <v>549</v>
      </c>
      <c r="C136" s="105">
        <v>886815</v>
      </c>
      <c r="D136" s="105" t="s">
        <v>2839</v>
      </c>
      <c r="E136" s="299" t="s">
        <v>40</v>
      </c>
      <c r="F136" s="251" t="s">
        <v>1856</v>
      </c>
      <c r="G136" s="251" t="s">
        <v>2840</v>
      </c>
      <c r="H136" s="105" t="s">
        <v>1930</v>
      </c>
      <c r="I136" s="251" t="s">
        <v>1854</v>
      </c>
      <c r="J136" s="251" t="s">
        <v>31</v>
      </c>
      <c r="K136" s="105" t="s">
        <v>2841</v>
      </c>
      <c r="L136" s="244">
        <v>45446</v>
      </c>
      <c r="M136" s="244">
        <v>45810</v>
      </c>
    </row>
    <row r="137" spans="1:13" s="2" customFormat="1" ht="30.75">
      <c r="A137" s="317">
        <f t="shared" si="3"/>
        <v>134</v>
      </c>
      <c r="B137" s="216" t="s">
        <v>544</v>
      </c>
      <c r="C137" s="216">
        <v>886817</v>
      </c>
      <c r="D137" s="216" t="s">
        <v>2842</v>
      </c>
      <c r="E137" s="216" t="s">
        <v>26</v>
      </c>
      <c r="F137" s="260" t="s">
        <v>2654</v>
      </c>
      <c r="G137" s="260" t="s">
        <v>2843</v>
      </c>
      <c r="H137" s="216" t="s">
        <v>1930</v>
      </c>
      <c r="I137" s="260" t="s">
        <v>1854</v>
      </c>
      <c r="J137" s="260" t="s">
        <v>31</v>
      </c>
      <c r="K137" s="216" t="s">
        <v>2844</v>
      </c>
      <c r="L137" s="253">
        <v>45446</v>
      </c>
      <c r="M137" s="253">
        <v>45810</v>
      </c>
    </row>
    <row r="138" spans="1:13" s="2" customFormat="1" ht="30.75">
      <c r="A138" s="318">
        <f t="shared" si="3"/>
        <v>135</v>
      </c>
      <c r="B138" s="216" t="s">
        <v>712</v>
      </c>
      <c r="C138" s="216">
        <v>874386</v>
      </c>
      <c r="D138" s="216" t="s">
        <v>2845</v>
      </c>
      <c r="E138" s="216" t="s">
        <v>40</v>
      </c>
      <c r="F138" s="260" t="s">
        <v>1113</v>
      </c>
      <c r="G138" s="260" t="s">
        <v>1218</v>
      </c>
      <c r="H138" s="216" t="s">
        <v>29</v>
      </c>
      <c r="I138" s="216" t="s">
        <v>1578</v>
      </c>
      <c r="J138" s="260" t="s">
        <v>31</v>
      </c>
      <c r="K138" s="216" t="s">
        <v>2846</v>
      </c>
      <c r="L138" s="253">
        <v>45447</v>
      </c>
      <c r="M138" s="253">
        <v>45811</v>
      </c>
    </row>
    <row r="139" spans="1:13" s="2" customFormat="1" ht="30.75">
      <c r="A139" s="316">
        <f t="shared" si="3"/>
        <v>136</v>
      </c>
      <c r="B139" s="216" t="s">
        <v>419</v>
      </c>
      <c r="C139" s="216">
        <v>886235</v>
      </c>
      <c r="D139" s="216" t="s">
        <v>2847</v>
      </c>
      <c r="E139" s="216" t="s">
        <v>40</v>
      </c>
      <c r="F139" s="260" t="s">
        <v>1113</v>
      </c>
      <c r="G139" s="260" t="s">
        <v>2848</v>
      </c>
      <c r="H139" s="216" t="s">
        <v>29</v>
      </c>
      <c r="I139" s="216" t="s">
        <v>1578</v>
      </c>
      <c r="J139" s="260" t="s">
        <v>31</v>
      </c>
      <c r="K139" s="216" t="s">
        <v>2849</v>
      </c>
      <c r="L139" s="253">
        <v>45448</v>
      </c>
      <c r="M139" s="253">
        <v>45812</v>
      </c>
    </row>
    <row r="140" spans="1:13" s="2" customFormat="1" ht="30.75">
      <c r="A140" s="306">
        <f t="shared" si="3"/>
        <v>137</v>
      </c>
      <c r="B140" s="105" t="s">
        <v>879</v>
      </c>
      <c r="C140" s="105">
        <v>857769</v>
      </c>
      <c r="D140" s="105" t="s">
        <v>2850</v>
      </c>
      <c r="E140" s="105" t="s">
        <v>40</v>
      </c>
      <c r="F140" s="251" t="s">
        <v>1113</v>
      </c>
      <c r="G140" s="251" t="s">
        <v>2851</v>
      </c>
      <c r="H140" s="105" t="s">
        <v>29</v>
      </c>
      <c r="I140" s="251" t="s">
        <v>1797</v>
      </c>
      <c r="J140" s="251" t="s">
        <v>31</v>
      </c>
      <c r="K140" s="105" t="s">
        <v>2852</v>
      </c>
      <c r="L140" s="244">
        <v>45449</v>
      </c>
      <c r="M140" s="244">
        <v>45886</v>
      </c>
    </row>
    <row r="141" spans="1:13" s="2" customFormat="1" ht="30.75">
      <c r="A141" s="306">
        <f t="shared" si="3"/>
        <v>138</v>
      </c>
      <c r="B141" s="105" t="s">
        <v>812</v>
      </c>
      <c r="C141" s="105">
        <v>881092</v>
      </c>
      <c r="D141" s="251" t="s">
        <v>2853</v>
      </c>
      <c r="E141" s="105" t="s">
        <v>40</v>
      </c>
      <c r="F141" s="251" t="s">
        <v>1113</v>
      </c>
      <c r="G141" s="251" t="s">
        <v>2851</v>
      </c>
      <c r="H141" s="105" t="s">
        <v>29</v>
      </c>
      <c r="I141" s="251" t="s">
        <v>1797</v>
      </c>
      <c r="J141" s="251" t="s">
        <v>31</v>
      </c>
      <c r="K141" s="105" t="s">
        <v>2854</v>
      </c>
      <c r="L141" s="244">
        <v>45449</v>
      </c>
      <c r="M141" s="244">
        <v>45886</v>
      </c>
    </row>
    <row r="142" spans="1:13" s="2" customFormat="1" ht="30.75">
      <c r="A142" s="306">
        <f t="shared" si="3"/>
        <v>139</v>
      </c>
      <c r="B142" s="105" t="s">
        <v>808</v>
      </c>
      <c r="C142" s="105">
        <v>881091</v>
      </c>
      <c r="D142" s="251" t="s">
        <v>2855</v>
      </c>
      <c r="E142" s="105" t="s">
        <v>40</v>
      </c>
      <c r="F142" s="251" t="s">
        <v>1113</v>
      </c>
      <c r="G142" s="251" t="s">
        <v>2851</v>
      </c>
      <c r="H142" s="105" t="s">
        <v>29</v>
      </c>
      <c r="I142" s="251" t="s">
        <v>1797</v>
      </c>
      <c r="J142" s="251" t="s">
        <v>31</v>
      </c>
      <c r="K142" s="105" t="s">
        <v>2856</v>
      </c>
      <c r="L142" s="244">
        <v>45449</v>
      </c>
      <c r="M142" s="244">
        <v>45886</v>
      </c>
    </row>
    <row r="143" spans="1:13" s="2" customFormat="1" ht="30.75">
      <c r="A143" s="306">
        <f t="shared" si="3"/>
        <v>140</v>
      </c>
      <c r="B143" s="105" t="s">
        <v>532</v>
      </c>
      <c r="C143" s="105">
        <v>861224</v>
      </c>
      <c r="D143" s="251" t="s">
        <v>2857</v>
      </c>
      <c r="E143" s="105" t="s">
        <v>40</v>
      </c>
      <c r="F143" s="251" t="s">
        <v>1113</v>
      </c>
      <c r="G143" s="251" t="s">
        <v>2023</v>
      </c>
      <c r="H143" s="105" t="s">
        <v>29</v>
      </c>
      <c r="I143" s="251" t="s">
        <v>1797</v>
      </c>
      <c r="J143" s="251" t="s">
        <v>31</v>
      </c>
      <c r="K143" s="105" t="s">
        <v>2858</v>
      </c>
      <c r="L143" s="244">
        <v>45449</v>
      </c>
      <c r="M143" s="244">
        <v>45886</v>
      </c>
    </row>
    <row r="144" spans="1:13" s="2" customFormat="1" ht="30.75">
      <c r="A144" s="316">
        <f t="shared" si="3"/>
        <v>141</v>
      </c>
      <c r="B144" s="105" t="s">
        <v>528</v>
      </c>
      <c r="C144" s="105">
        <v>870034</v>
      </c>
      <c r="D144" s="105" t="s">
        <v>2859</v>
      </c>
      <c r="E144" s="105" t="s">
        <v>40</v>
      </c>
      <c r="F144" s="251" t="s">
        <v>1113</v>
      </c>
      <c r="G144" s="251" t="s">
        <v>2023</v>
      </c>
      <c r="H144" s="105" t="s">
        <v>29</v>
      </c>
      <c r="I144" s="105" t="s">
        <v>1578</v>
      </c>
      <c r="J144" s="251" t="s">
        <v>31</v>
      </c>
      <c r="K144" s="105" t="s">
        <v>2860</v>
      </c>
      <c r="L144" s="244">
        <v>45449</v>
      </c>
      <c r="M144" s="244">
        <v>45886</v>
      </c>
    </row>
    <row r="145" spans="1:13" s="2" customFormat="1" ht="30.75">
      <c r="A145" s="306">
        <f t="shared" si="3"/>
        <v>142</v>
      </c>
      <c r="B145" s="231" t="s">
        <v>2021</v>
      </c>
      <c r="C145" s="216">
        <v>896568</v>
      </c>
      <c r="D145" s="260" t="s">
        <v>2861</v>
      </c>
      <c r="E145" s="216" t="s">
        <v>40</v>
      </c>
      <c r="F145" s="260" t="s">
        <v>1113</v>
      </c>
      <c r="G145" s="260" t="s">
        <v>2023</v>
      </c>
      <c r="H145" s="216" t="s">
        <v>29</v>
      </c>
      <c r="I145" s="260" t="s">
        <v>1797</v>
      </c>
      <c r="J145" s="260" t="s">
        <v>31</v>
      </c>
      <c r="K145" s="216" t="s">
        <v>2862</v>
      </c>
      <c r="L145" s="253">
        <v>45449</v>
      </c>
      <c r="M145" s="253">
        <v>45886</v>
      </c>
    </row>
    <row r="146" spans="1:13" s="2" customFormat="1" ht="45.75">
      <c r="A146" s="317">
        <f t="shared" si="3"/>
        <v>143</v>
      </c>
      <c r="B146" s="105" t="s">
        <v>1708</v>
      </c>
      <c r="C146" s="105">
        <v>849433</v>
      </c>
      <c r="D146" s="105" t="s">
        <v>2835</v>
      </c>
      <c r="E146" s="297" t="s">
        <v>17</v>
      </c>
      <c r="F146" s="251" t="s">
        <v>2436</v>
      </c>
      <c r="G146" s="251" t="s">
        <v>2863</v>
      </c>
      <c r="H146" s="105" t="s">
        <v>29</v>
      </c>
      <c r="I146" s="105" t="s">
        <v>1711</v>
      </c>
      <c r="J146" s="251" t="s">
        <v>31</v>
      </c>
      <c r="K146" s="105" t="s">
        <v>2838</v>
      </c>
      <c r="L146" s="244">
        <v>45453</v>
      </c>
      <c r="M146" s="244">
        <v>45819</v>
      </c>
    </row>
    <row r="147" spans="1:13" s="2" customFormat="1" ht="91.5">
      <c r="A147" s="316">
        <f t="shared" si="3"/>
        <v>144</v>
      </c>
      <c r="B147" s="231" t="s">
        <v>2830</v>
      </c>
      <c r="C147" s="216">
        <v>901392</v>
      </c>
      <c r="D147" s="216" t="s">
        <v>2831</v>
      </c>
      <c r="E147" s="216" t="s">
        <v>26</v>
      </c>
      <c r="F147" s="260" t="s">
        <v>2654</v>
      </c>
      <c r="G147" s="260" t="s">
        <v>2864</v>
      </c>
      <c r="H147" s="216" t="s">
        <v>1093</v>
      </c>
      <c r="I147" s="260" t="s">
        <v>2865</v>
      </c>
      <c r="J147" s="260" t="s">
        <v>85</v>
      </c>
      <c r="K147" s="216" t="s">
        <v>2866</v>
      </c>
      <c r="L147" s="253">
        <v>45443</v>
      </c>
      <c r="M147" s="253">
        <v>45811</v>
      </c>
    </row>
    <row r="148" spans="1:13" s="2" customFormat="1" ht="30.75">
      <c r="A148" s="306">
        <f t="shared" si="3"/>
        <v>145</v>
      </c>
      <c r="B148" s="231" t="s">
        <v>2867</v>
      </c>
      <c r="C148" s="216">
        <v>870267</v>
      </c>
      <c r="D148" s="216" t="s">
        <v>2868</v>
      </c>
      <c r="E148" s="216" t="s">
        <v>40</v>
      </c>
      <c r="F148" s="260" t="s">
        <v>1113</v>
      </c>
      <c r="G148" s="260" t="s">
        <v>2848</v>
      </c>
      <c r="H148" s="216" t="s">
        <v>29</v>
      </c>
      <c r="I148" s="216" t="s">
        <v>1578</v>
      </c>
      <c r="J148" s="216" t="s">
        <v>31</v>
      </c>
      <c r="K148" s="216" t="s">
        <v>2869</v>
      </c>
      <c r="L148" s="253">
        <v>45454</v>
      </c>
      <c r="M148" s="253">
        <v>45818</v>
      </c>
    </row>
    <row r="149" spans="1:13" s="2" customFormat="1" ht="30.75">
      <c r="A149" s="317">
        <f t="shared" si="3"/>
        <v>146</v>
      </c>
      <c r="B149" s="216" t="s">
        <v>1741</v>
      </c>
      <c r="C149" s="216">
        <v>879621</v>
      </c>
      <c r="D149" s="216" t="s">
        <v>2870</v>
      </c>
      <c r="E149" s="216" t="s">
        <v>26</v>
      </c>
      <c r="F149" s="260" t="s">
        <v>2654</v>
      </c>
      <c r="G149" s="260" t="s">
        <v>2060</v>
      </c>
      <c r="H149" s="216" t="s">
        <v>29</v>
      </c>
      <c r="I149" s="260" t="s">
        <v>1615</v>
      </c>
      <c r="J149" s="216" t="s">
        <v>31</v>
      </c>
      <c r="K149" s="216" t="s">
        <v>2871</v>
      </c>
      <c r="L149" s="253">
        <v>45460</v>
      </c>
      <c r="M149" s="253">
        <v>45824</v>
      </c>
    </row>
    <row r="150" spans="1:13" s="2" customFormat="1" ht="30.75">
      <c r="A150" s="317">
        <f t="shared" si="3"/>
        <v>147</v>
      </c>
      <c r="B150" s="105" t="s">
        <v>808</v>
      </c>
      <c r="C150" s="105">
        <v>881091</v>
      </c>
      <c r="D150" s="251" t="s">
        <v>2855</v>
      </c>
      <c r="E150" s="105" t="s">
        <v>40</v>
      </c>
      <c r="F150" s="251" t="s">
        <v>1113</v>
      </c>
      <c r="G150" s="251" t="s">
        <v>2851</v>
      </c>
      <c r="H150" s="105" t="s">
        <v>29</v>
      </c>
      <c r="I150" s="251" t="s">
        <v>1797</v>
      </c>
      <c r="J150" s="251" t="s">
        <v>85</v>
      </c>
      <c r="K150" s="105" t="s">
        <v>2872</v>
      </c>
      <c r="L150" s="244">
        <v>45449</v>
      </c>
      <c r="M150" s="244">
        <v>45886</v>
      </c>
    </row>
    <row r="151" spans="1:13" s="2" customFormat="1" ht="30.75">
      <c r="A151" s="317">
        <f t="shared" si="3"/>
        <v>148</v>
      </c>
      <c r="B151" s="105" t="s">
        <v>532</v>
      </c>
      <c r="C151" s="105">
        <v>861224</v>
      </c>
      <c r="D151" s="251" t="s">
        <v>2857</v>
      </c>
      <c r="E151" s="105" t="s">
        <v>40</v>
      </c>
      <c r="F151" s="251" t="s">
        <v>1113</v>
      </c>
      <c r="G151" s="251" t="s">
        <v>2023</v>
      </c>
      <c r="H151" s="105" t="s">
        <v>29</v>
      </c>
      <c r="I151" s="251" t="s">
        <v>1797</v>
      </c>
      <c r="J151" s="251" t="s">
        <v>85</v>
      </c>
      <c r="K151" s="105" t="s">
        <v>2873</v>
      </c>
      <c r="L151" s="244">
        <v>45449</v>
      </c>
      <c r="M151" s="244">
        <v>45886</v>
      </c>
    </row>
    <row r="152" spans="1:13" s="2" customFormat="1" ht="30.75">
      <c r="A152" s="318">
        <f t="shared" si="3"/>
        <v>149</v>
      </c>
      <c r="B152" s="216" t="s">
        <v>528</v>
      </c>
      <c r="C152" s="216">
        <v>870034</v>
      </c>
      <c r="D152" s="216" t="s">
        <v>2859</v>
      </c>
      <c r="E152" s="216" t="s">
        <v>40</v>
      </c>
      <c r="F152" s="260" t="s">
        <v>1113</v>
      </c>
      <c r="G152" s="260" t="s">
        <v>2023</v>
      </c>
      <c r="H152" s="216" t="s">
        <v>29</v>
      </c>
      <c r="I152" s="216" t="s">
        <v>1578</v>
      </c>
      <c r="J152" s="260" t="s">
        <v>85</v>
      </c>
      <c r="K152" s="216" t="s">
        <v>2874</v>
      </c>
      <c r="L152" s="253">
        <v>45449</v>
      </c>
      <c r="M152" s="253">
        <v>45886</v>
      </c>
    </row>
    <row r="153" spans="1:13" s="2" customFormat="1" ht="30.75">
      <c r="A153" s="317">
        <f t="shared" si="3"/>
        <v>150</v>
      </c>
      <c r="B153" s="105" t="s">
        <v>716</v>
      </c>
      <c r="C153" s="105">
        <v>888826</v>
      </c>
      <c r="D153" s="105" t="s">
        <v>717</v>
      </c>
      <c r="E153" s="105" t="s">
        <v>40</v>
      </c>
      <c r="F153" s="251" t="s">
        <v>1113</v>
      </c>
      <c r="G153" s="251" t="s">
        <v>2811</v>
      </c>
      <c r="H153" s="105" t="s">
        <v>29</v>
      </c>
      <c r="I153" s="105" t="s">
        <v>1578</v>
      </c>
      <c r="J153" s="251" t="s">
        <v>85</v>
      </c>
      <c r="K153" s="105" t="s">
        <v>2875</v>
      </c>
      <c r="L153" s="244">
        <v>45462</v>
      </c>
      <c r="M153" s="244">
        <v>45431</v>
      </c>
    </row>
    <row r="154" spans="1:13" ht="30.75">
      <c r="A154" s="318">
        <f t="shared" si="3"/>
        <v>151</v>
      </c>
      <c r="B154" s="216" t="s">
        <v>683</v>
      </c>
      <c r="C154" s="216">
        <v>878419</v>
      </c>
      <c r="D154" s="216" t="s">
        <v>2876</v>
      </c>
      <c r="E154" s="302" t="s">
        <v>40</v>
      </c>
      <c r="F154" s="260" t="s">
        <v>1856</v>
      </c>
      <c r="G154" s="260" t="s">
        <v>2877</v>
      </c>
      <c r="H154" s="216" t="s">
        <v>54</v>
      </c>
      <c r="I154" s="260" t="s">
        <v>1583</v>
      </c>
      <c r="J154" s="216" t="s">
        <v>31</v>
      </c>
      <c r="K154" s="216" t="s">
        <v>2878</v>
      </c>
      <c r="L154" s="253">
        <v>45462</v>
      </c>
      <c r="M154" s="253">
        <v>45432</v>
      </c>
    </row>
    <row r="155" spans="1:13" ht="30.75">
      <c r="A155" s="316">
        <f t="shared" si="3"/>
        <v>152</v>
      </c>
      <c r="B155" s="216" t="s">
        <v>2879</v>
      </c>
      <c r="C155" s="216">
        <v>879903</v>
      </c>
      <c r="D155" s="216" t="s">
        <v>2880</v>
      </c>
      <c r="E155" s="216" t="s">
        <v>26</v>
      </c>
      <c r="F155" s="260" t="s">
        <v>2654</v>
      </c>
      <c r="G155" s="260" t="s">
        <v>2881</v>
      </c>
      <c r="H155" s="216" t="s">
        <v>54</v>
      </c>
      <c r="I155" s="260" t="s">
        <v>1583</v>
      </c>
      <c r="J155" s="216" t="s">
        <v>31</v>
      </c>
      <c r="K155" s="216" t="s">
        <v>2882</v>
      </c>
      <c r="L155" s="253">
        <v>45464</v>
      </c>
      <c r="M155" s="253">
        <v>45832</v>
      </c>
    </row>
    <row r="156" spans="1:13">
      <c r="A156" s="306">
        <f t="shared" si="3"/>
        <v>153</v>
      </c>
      <c r="B156" s="105" t="s">
        <v>560</v>
      </c>
      <c r="C156" s="105">
        <v>868227</v>
      </c>
      <c r="D156" s="105" t="s">
        <v>2883</v>
      </c>
      <c r="E156" s="105" t="s">
        <v>40</v>
      </c>
      <c r="F156" s="251" t="s">
        <v>1113</v>
      </c>
      <c r="G156" s="105" t="s">
        <v>481</v>
      </c>
      <c r="H156" s="105" t="s">
        <v>29</v>
      </c>
      <c r="I156" s="105" t="s">
        <v>1578</v>
      </c>
      <c r="J156" s="105" t="s">
        <v>31</v>
      </c>
      <c r="K156" s="105" t="s">
        <v>2884</v>
      </c>
      <c r="L156" s="244">
        <v>45464</v>
      </c>
      <c r="M156" s="244">
        <v>45828</v>
      </c>
    </row>
    <row r="157" spans="1:13">
      <c r="A157" s="306">
        <f t="shared" si="3"/>
        <v>154</v>
      </c>
      <c r="B157" s="105" t="s">
        <v>479</v>
      </c>
      <c r="C157" s="105">
        <v>864849</v>
      </c>
      <c r="D157" s="105" t="s">
        <v>2885</v>
      </c>
      <c r="E157" s="105" t="s">
        <v>40</v>
      </c>
      <c r="F157" s="251" t="s">
        <v>1113</v>
      </c>
      <c r="G157" s="105" t="s">
        <v>481</v>
      </c>
      <c r="H157" s="105" t="s">
        <v>29</v>
      </c>
      <c r="I157" s="105" t="s">
        <v>1578</v>
      </c>
      <c r="J157" s="105" t="s">
        <v>31</v>
      </c>
      <c r="K157" s="105" t="s">
        <v>2886</v>
      </c>
      <c r="L157" s="244">
        <v>45464</v>
      </c>
      <c r="M157" s="244">
        <v>45828</v>
      </c>
    </row>
    <row r="158" spans="1:13" ht="30.75">
      <c r="A158" s="306">
        <f t="shared" si="3"/>
        <v>155</v>
      </c>
      <c r="B158" s="216" t="s">
        <v>2887</v>
      </c>
      <c r="C158" s="216">
        <v>886379</v>
      </c>
      <c r="D158" s="260" t="s">
        <v>2888</v>
      </c>
      <c r="E158" s="216" t="s">
        <v>40</v>
      </c>
      <c r="F158" s="260" t="s">
        <v>1113</v>
      </c>
      <c r="G158" s="216" t="s">
        <v>2889</v>
      </c>
      <c r="H158" s="216" t="s">
        <v>29</v>
      </c>
      <c r="I158" s="216" t="s">
        <v>1578</v>
      </c>
      <c r="J158" s="216" t="s">
        <v>31</v>
      </c>
      <c r="K158" s="216" t="s">
        <v>2890</v>
      </c>
      <c r="L158" s="253">
        <v>45468</v>
      </c>
      <c r="M158" s="253">
        <v>45832</v>
      </c>
    </row>
    <row r="159" spans="1:13" ht="30.75">
      <c r="A159" s="317">
        <f t="shared" si="3"/>
        <v>156</v>
      </c>
      <c r="B159" s="105" t="s">
        <v>2891</v>
      </c>
      <c r="C159" s="105">
        <v>873699</v>
      </c>
      <c r="D159" s="251" t="s">
        <v>2892</v>
      </c>
      <c r="E159" s="105" t="s">
        <v>40</v>
      </c>
      <c r="F159" s="251" t="s">
        <v>1113</v>
      </c>
      <c r="G159" s="105" t="s">
        <v>2889</v>
      </c>
      <c r="H159" s="105" t="s">
        <v>29</v>
      </c>
      <c r="I159" s="105" t="s">
        <v>1578</v>
      </c>
      <c r="J159" s="105" t="s">
        <v>31</v>
      </c>
      <c r="K159" s="105" t="s">
        <v>2893</v>
      </c>
      <c r="L159" s="244">
        <v>45468</v>
      </c>
      <c r="M159" s="244">
        <v>45832</v>
      </c>
    </row>
    <row r="160" spans="1:13">
      <c r="A160" s="317">
        <f t="shared" si="3"/>
        <v>157</v>
      </c>
      <c r="B160" s="105" t="s">
        <v>2894</v>
      </c>
      <c r="C160" s="105">
        <v>890360</v>
      </c>
      <c r="D160" s="105" t="s">
        <v>2895</v>
      </c>
      <c r="E160" s="105" t="s">
        <v>40</v>
      </c>
      <c r="F160" s="251" t="s">
        <v>1113</v>
      </c>
      <c r="G160" s="105" t="s">
        <v>2889</v>
      </c>
      <c r="H160" s="105" t="s">
        <v>29</v>
      </c>
      <c r="I160" s="105" t="s">
        <v>1578</v>
      </c>
      <c r="J160" s="105" t="s">
        <v>31</v>
      </c>
      <c r="K160" s="105" t="s">
        <v>2896</v>
      </c>
      <c r="L160" s="244">
        <v>45468</v>
      </c>
      <c r="M160" s="244">
        <v>45832</v>
      </c>
    </row>
    <row r="161" spans="1:13" ht="30.75">
      <c r="A161" s="318">
        <f t="shared" si="3"/>
        <v>158</v>
      </c>
      <c r="B161" s="216" t="s">
        <v>552</v>
      </c>
      <c r="C161" s="216">
        <v>842878</v>
      </c>
      <c r="D161" s="216" t="s">
        <v>2897</v>
      </c>
      <c r="E161" s="302" t="s">
        <v>40</v>
      </c>
      <c r="F161" s="260" t="s">
        <v>1856</v>
      </c>
      <c r="G161" s="216" t="s">
        <v>1857</v>
      </c>
      <c r="H161" s="216" t="s">
        <v>1093</v>
      </c>
      <c r="I161" s="260" t="s">
        <v>1583</v>
      </c>
      <c r="J161" s="216" t="s">
        <v>31</v>
      </c>
      <c r="K161" s="216" t="s">
        <v>2898</v>
      </c>
      <c r="L161" s="253">
        <v>45468</v>
      </c>
      <c r="M161" s="253">
        <v>45472</v>
      </c>
    </row>
    <row r="162" spans="1:13" ht="76.5">
      <c r="A162" s="316">
        <f t="shared" si="3"/>
        <v>159</v>
      </c>
      <c r="B162" s="216" t="s">
        <v>2048</v>
      </c>
      <c r="C162" s="216">
        <v>869336</v>
      </c>
      <c r="D162" s="216" t="s">
        <v>2049</v>
      </c>
      <c r="E162" s="300" t="s">
        <v>17</v>
      </c>
      <c r="F162" s="260" t="s">
        <v>2436</v>
      </c>
      <c r="G162" s="260" t="s">
        <v>2899</v>
      </c>
      <c r="H162" s="216" t="s">
        <v>29</v>
      </c>
      <c r="I162" s="260" t="s">
        <v>2135</v>
      </c>
      <c r="J162" s="216" t="s">
        <v>31</v>
      </c>
      <c r="K162" s="216" t="s">
        <v>2900</v>
      </c>
      <c r="L162" s="253">
        <v>45469</v>
      </c>
      <c r="M162" s="253">
        <v>45900</v>
      </c>
    </row>
    <row r="163" spans="1:13" ht="30.75">
      <c r="A163" s="317">
        <f t="shared" si="3"/>
        <v>160</v>
      </c>
      <c r="B163" s="105" t="s">
        <v>612</v>
      </c>
      <c r="C163" s="105">
        <v>887694</v>
      </c>
      <c r="D163" s="251" t="s">
        <v>2901</v>
      </c>
      <c r="E163" s="299" t="s">
        <v>132</v>
      </c>
      <c r="F163" s="251" t="s">
        <v>1187</v>
      </c>
      <c r="G163" s="251" t="s">
        <v>2902</v>
      </c>
      <c r="H163" s="105" t="s">
        <v>640</v>
      </c>
      <c r="I163" s="105" t="s">
        <v>265</v>
      </c>
      <c r="J163" s="105" t="s">
        <v>31</v>
      </c>
      <c r="K163" s="105" t="s">
        <v>2903</v>
      </c>
      <c r="L163" s="244">
        <v>45470</v>
      </c>
      <c r="M163" s="244">
        <v>45827</v>
      </c>
    </row>
    <row r="164" spans="1:13" ht="30.75">
      <c r="A164" s="317">
        <f t="shared" si="3"/>
        <v>161</v>
      </c>
      <c r="B164" s="105" t="s">
        <v>976</v>
      </c>
      <c r="C164" s="105">
        <v>863119</v>
      </c>
      <c r="D164" s="105" t="s">
        <v>2904</v>
      </c>
      <c r="E164" s="105" t="s">
        <v>40</v>
      </c>
      <c r="F164" s="251" t="s">
        <v>1113</v>
      </c>
      <c r="G164" s="251" t="s">
        <v>1152</v>
      </c>
      <c r="H164" s="105" t="s">
        <v>29</v>
      </c>
      <c r="I164" s="105" t="s">
        <v>1578</v>
      </c>
      <c r="J164" s="105" t="s">
        <v>31</v>
      </c>
      <c r="K164" s="105" t="s">
        <v>2905</v>
      </c>
      <c r="L164" s="244">
        <v>45471</v>
      </c>
      <c r="M164" s="244">
        <v>45835</v>
      </c>
    </row>
    <row r="165" spans="1:13" ht="45.75">
      <c r="A165" s="317">
        <f t="shared" si="3"/>
        <v>162</v>
      </c>
      <c r="B165" s="105" t="s">
        <v>973</v>
      </c>
      <c r="C165" s="105">
        <v>873395</v>
      </c>
      <c r="D165" s="105" t="s">
        <v>2906</v>
      </c>
      <c r="E165" s="105" t="s">
        <v>40</v>
      </c>
      <c r="F165" s="251" t="s">
        <v>1113</v>
      </c>
      <c r="G165" s="251" t="s">
        <v>2907</v>
      </c>
      <c r="H165" s="105" t="s">
        <v>29</v>
      </c>
      <c r="I165" s="105" t="s">
        <v>1578</v>
      </c>
      <c r="J165" s="105" t="s">
        <v>31</v>
      </c>
      <c r="K165" s="105" t="s">
        <v>2908</v>
      </c>
      <c r="L165" s="244">
        <v>45471</v>
      </c>
      <c r="M165" s="244">
        <v>45835</v>
      </c>
    </row>
    <row r="166" spans="1:13" ht="30.75">
      <c r="A166" s="318">
        <f t="shared" si="3"/>
        <v>163</v>
      </c>
      <c r="B166" s="216" t="s">
        <v>2909</v>
      </c>
      <c r="C166" s="216">
        <v>869084</v>
      </c>
      <c r="D166" s="216" t="s">
        <v>2910</v>
      </c>
      <c r="E166" s="216" t="s">
        <v>40</v>
      </c>
      <c r="F166" s="260" t="s">
        <v>1113</v>
      </c>
      <c r="G166" s="260" t="s">
        <v>1972</v>
      </c>
      <c r="H166" s="216" t="s">
        <v>29</v>
      </c>
      <c r="I166" s="216" t="s">
        <v>1578</v>
      </c>
      <c r="J166" s="216" t="s">
        <v>31</v>
      </c>
      <c r="K166" s="216" t="s">
        <v>2911</v>
      </c>
      <c r="L166" s="253">
        <v>45471</v>
      </c>
      <c r="M166" s="253">
        <v>45835</v>
      </c>
    </row>
    <row r="167" spans="1:13" ht="30.75">
      <c r="A167" s="318">
        <f t="shared" si="3"/>
        <v>164</v>
      </c>
      <c r="B167" s="105" t="s">
        <v>612</v>
      </c>
      <c r="C167" s="105">
        <v>887694</v>
      </c>
      <c r="D167" s="251" t="s">
        <v>2901</v>
      </c>
      <c r="E167" s="299" t="s">
        <v>132</v>
      </c>
      <c r="F167" s="251" t="s">
        <v>1187</v>
      </c>
      <c r="G167" s="251" t="s">
        <v>2902</v>
      </c>
      <c r="H167" s="105" t="s">
        <v>640</v>
      </c>
      <c r="I167" s="105" t="s">
        <v>265</v>
      </c>
      <c r="J167" s="105" t="s">
        <v>85</v>
      </c>
      <c r="K167" s="105" t="s">
        <v>2903</v>
      </c>
      <c r="L167" s="244">
        <v>45470</v>
      </c>
      <c r="M167" s="244">
        <v>45827</v>
      </c>
    </row>
    <row r="168" spans="1:13" ht="45.75">
      <c r="A168" s="306">
        <f t="shared" si="3"/>
        <v>165</v>
      </c>
      <c r="B168" s="231" t="s">
        <v>774</v>
      </c>
      <c r="C168" s="216">
        <v>859204</v>
      </c>
      <c r="D168" s="260" t="s">
        <v>2912</v>
      </c>
      <c r="E168" s="302" t="s">
        <v>40</v>
      </c>
      <c r="F168" s="260" t="s">
        <v>1856</v>
      </c>
      <c r="G168" s="260" t="s">
        <v>2913</v>
      </c>
      <c r="H168" s="216" t="s">
        <v>54</v>
      </c>
      <c r="I168" s="260" t="s">
        <v>1640</v>
      </c>
      <c r="J168" s="216" t="s">
        <v>31</v>
      </c>
      <c r="K168" s="216" t="s">
        <v>2914</v>
      </c>
      <c r="L168" s="253">
        <v>45474</v>
      </c>
      <c r="M168" s="253">
        <v>45844</v>
      </c>
    </row>
    <row r="169" spans="1:13" ht="106.5">
      <c r="A169" s="306">
        <f t="shared" si="3"/>
        <v>166</v>
      </c>
      <c r="B169" s="231" t="s">
        <v>637</v>
      </c>
      <c r="C169" s="216">
        <v>887746</v>
      </c>
      <c r="D169" s="260" t="s">
        <v>2915</v>
      </c>
      <c r="E169" s="300" t="s">
        <v>17</v>
      </c>
      <c r="F169" s="260" t="s">
        <v>2436</v>
      </c>
      <c r="G169" s="260" t="s">
        <v>2916</v>
      </c>
      <c r="H169" s="216" t="s">
        <v>640</v>
      </c>
      <c r="I169" s="260" t="s">
        <v>2917</v>
      </c>
      <c r="J169" s="216" t="s">
        <v>31</v>
      </c>
      <c r="K169" s="216" t="s">
        <v>2918</v>
      </c>
      <c r="L169" s="253">
        <v>45476</v>
      </c>
      <c r="M169" s="253">
        <v>45841</v>
      </c>
    </row>
    <row r="170" spans="1:13" ht="30.75">
      <c r="A170" s="317">
        <f t="shared" si="3"/>
        <v>167</v>
      </c>
      <c r="B170" s="105" t="s">
        <v>883</v>
      </c>
      <c r="C170" s="105">
        <v>874884</v>
      </c>
      <c r="D170" s="251" t="s">
        <v>2919</v>
      </c>
      <c r="E170" s="105" t="s">
        <v>26</v>
      </c>
      <c r="F170" s="251" t="s">
        <v>2654</v>
      </c>
      <c r="G170" s="251" t="s">
        <v>2920</v>
      </c>
      <c r="H170" s="105" t="s">
        <v>29</v>
      </c>
      <c r="I170" s="105" t="s">
        <v>1578</v>
      </c>
      <c r="J170" s="105" t="s">
        <v>31</v>
      </c>
      <c r="K170" s="105" t="s">
        <v>2921</v>
      </c>
      <c r="L170" s="244">
        <v>45478</v>
      </c>
      <c r="M170" s="244">
        <v>45857</v>
      </c>
    </row>
    <row r="171" spans="1:13" ht="30.75">
      <c r="A171" s="317">
        <f t="shared" si="3"/>
        <v>168</v>
      </c>
      <c r="B171" s="105" t="s">
        <v>887</v>
      </c>
      <c r="C171" s="105">
        <v>874885</v>
      </c>
      <c r="D171" s="251" t="s">
        <v>2922</v>
      </c>
      <c r="E171" s="105" t="s">
        <v>26</v>
      </c>
      <c r="F171" s="251" t="s">
        <v>2654</v>
      </c>
      <c r="G171" s="251" t="s">
        <v>2920</v>
      </c>
      <c r="H171" s="105" t="s">
        <v>29</v>
      </c>
      <c r="I171" s="105" t="s">
        <v>1578</v>
      </c>
      <c r="J171" s="105" t="s">
        <v>31</v>
      </c>
      <c r="K171" s="105" t="s">
        <v>2923</v>
      </c>
      <c r="L171" s="244">
        <v>45478</v>
      </c>
      <c r="M171" s="244">
        <v>45857</v>
      </c>
    </row>
    <row r="172" spans="1:13" ht="30.75">
      <c r="A172" s="317">
        <f t="shared" si="3"/>
        <v>169</v>
      </c>
      <c r="B172" s="105" t="s">
        <v>687</v>
      </c>
      <c r="C172" s="105">
        <v>874647</v>
      </c>
      <c r="D172" s="105" t="s">
        <v>2924</v>
      </c>
      <c r="E172" s="105" t="s">
        <v>40</v>
      </c>
      <c r="F172" s="251" t="s">
        <v>1113</v>
      </c>
      <c r="G172" s="251" t="s">
        <v>2796</v>
      </c>
      <c r="H172" s="105" t="s">
        <v>29</v>
      </c>
      <c r="I172" s="105" t="s">
        <v>1578</v>
      </c>
      <c r="J172" s="105" t="s">
        <v>31</v>
      </c>
      <c r="K172" s="105" t="s">
        <v>2925</v>
      </c>
      <c r="L172" s="244">
        <v>45478</v>
      </c>
      <c r="M172" s="244">
        <v>45842</v>
      </c>
    </row>
    <row r="173" spans="1:13" ht="45.75">
      <c r="A173" s="317">
        <f t="shared" si="3"/>
        <v>170</v>
      </c>
      <c r="B173" s="105" t="s">
        <v>645</v>
      </c>
      <c r="C173" s="105">
        <v>873352</v>
      </c>
      <c r="D173" s="251" t="s">
        <v>2926</v>
      </c>
      <c r="E173" s="105" t="s">
        <v>26</v>
      </c>
      <c r="F173" s="251" t="s">
        <v>2654</v>
      </c>
      <c r="G173" s="251" t="s">
        <v>2486</v>
      </c>
      <c r="H173" s="105" t="s">
        <v>29</v>
      </c>
      <c r="I173" s="251" t="s">
        <v>2085</v>
      </c>
      <c r="J173" s="105" t="s">
        <v>31</v>
      </c>
      <c r="K173" s="105" t="s">
        <v>2927</v>
      </c>
      <c r="L173" s="244">
        <v>45478</v>
      </c>
      <c r="M173" s="244">
        <v>45843</v>
      </c>
    </row>
    <row r="174" spans="1:13" ht="30.75">
      <c r="A174" s="317">
        <f t="shared" si="3"/>
        <v>171</v>
      </c>
      <c r="B174" s="216" t="s">
        <v>2928</v>
      </c>
      <c r="C174" s="216">
        <v>903078</v>
      </c>
      <c r="D174" s="216" t="s">
        <v>2929</v>
      </c>
      <c r="E174" s="216" t="s">
        <v>40</v>
      </c>
      <c r="F174" s="260" t="s">
        <v>1113</v>
      </c>
      <c r="G174" s="260" t="s">
        <v>2930</v>
      </c>
      <c r="H174" s="216" t="s">
        <v>29</v>
      </c>
      <c r="I174" s="216" t="s">
        <v>1578</v>
      </c>
      <c r="J174" s="216" t="s">
        <v>31</v>
      </c>
      <c r="K174" s="216" t="s">
        <v>2931</v>
      </c>
      <c r="L174" s="253">
        <v>45481</v>
      </c>
      <c r="M174" s="253">
        <v>45845</v>
      </c>
    </row>
    <row r="175" spans="1:13" ht="45.75">
      <c r="A175" s="317">
        <f t="shared" si="3"/>
        <v>172</v>
      </c>
      <c r="B175" s="216" t="s">
        <v>668</v>
      </c>
      <c r="C175" s="216">
        <v>872033</v>
      </c>
      <c r="D175" s="216" t="s">
        <v>2932</v>
      </c>
      <c r="E175" s="300" t="s">
        <v>17</v>
      </c>
      <c r="F175" s="260" t="s">
        <v>2436</v>
      </c>
      <c r="G175" s="260" t="s">
        <v>2933</v>
      </c>
      <c r="H175" s="216" t="s">
        <v>29</v>
      </c>
      <c r="I175" s="216" t="s">
        <v>1711</v>
      </c>
      <c r="J175" s="216" t="s">
        <v>31</v>
      </c>
      <c r="K175" s="216" t="s">
        <v>2934</v>
      </c>
      <c r="L175" s="253">
        <v>45489</v>
      </c>
      <c r="M175" s="253">
        <v>45856</v>
      </c>
    </row>
    <row r="176" spans="1:13" ht="30.75">
      <c r="A176" s="318">
        <f t="shared" si="3"/>
        <v>173</v>
      </c>
      <c r="B176" s="216" t="s">
        <v>2935</v>
      </c>
      <c r="C176" s="216">
        <v>879229</v>
      </c>
      <c r="D176" s="260" t="s">
        <v>2936</v>
      </c>
      <c r="E176" s="216" t="s">
        <v>26</v>
      </c>
      <c r="F176" s="260" t="s">
        <v>2654</v>
      </c>
      <c r="G176" s="260" t="s">
        <v>2937</v>
      </c>
      <c r="H176" s="216" t="s">
        <v>2938</v>
      </c>
      <c r="I176" s="260" t="s">
        <v>1583</v>
      </c>
      <c r="J176" s="216" t="s">
        <v>31</v>
      </c>
      <c r="K176" s="216" t="s">
        <v>2939</v>
      </c>
      <c r="L176" s="253">
        <v>45497</v>
      </c>
      <c r="M176" s="253">
        <v>45838</v>
      </c>
    </row>
    <row r="177" spans="1:13" ht="30.75">
      <c r="A177" s="317">
        <f t="shared" si="3"/>
        <v>174</v>
      </c>
      <c r="B177" s="105" t="s">
        <v>991</v>
      </c>
      <c r="C177" s="105">
        <v>871708</v>
      </c>
      <c r="D177" s="105" t="s">
        <v>2940</v>
      </c>
      <c r="E177" s="105" t="s">
        <v>40</v>
      </c>
      <c r="F177" s="251" t="s">
        <v>1113</v>
      </c>
      <c r="G177" s="251" t="s">
        <v>298</v>
      </c>
      <c r="H177" s="105" t="s">
        <v>29</v>
      </c>
      <c r="I177" s="105" t="s">
        <v>1578</v>
      </c>
      <c r="J177" s="105" t="s">
        <v>31</v>
      </c>
      <c r="K177" s="105" t="s">
        <v>2941</v>
      </c>
      <c r="L177" s="244">
        <v>45497</v>
      </c>
      <c r="M177" s="244">
        <v>45861</v>
      </c>
    </row>
    <row r="178" spans="1:13" ht="30.75">
      <c r="A178" s="317">
        <f t="shared" si="3"/>
        <v>175</v>
      </c>
      <c r="B178" s="105" t="s">
        <v>779</v>
      </c>
      <c r="C178" s="105">
        <v>871710</v>
      </c>
      <c r="D178" s="105" t="s">
        <v>2942</v>
      </c>
      <c r="E178" s="105" t="s">
        <v>40</v>
      </c>
      <c r="F178" s="251" t="s">
        <v>1113</v>
      </c>
      <c r="G178" s="251" t="s">
        <v>298</v>
      </c>
      <c r="H178" s="105" t="s">
        <v>29</v>
      </c>
      <c r="I178" s="105" t="s">
        <v>1578</v>
      </c>
      <c r="J178" s="105" t="s">
        <v>31</v>
      </c>
      <c r="K178" s="105" t="s">
        <v>2943</v>
      </c>
      <c r="L178" s="244">
        <v>45497</v>
      </c>
      <c r="M178" s="244">
        <v>45861</v>
      </c>
    </row>
    <row r="179" spans="1:13" ht="30.75">
      <c r="A179" s="317">
        <f t="shared" si="3"/>
        <v>176</v>
      </c>
      <c r="B179" s="216" t="s">
        <v>2944</v>
      </c>
      <c r="C179" s="216">
        <v>903199</v>
      </c>
      <c r="D179" s="216" t="s">
        <v>2945</v>
      </c>
      <c r="E179" s="216" t="s">
        <v>40</v>
      </c>
      <c r="F179" s="260" t="s">
        <v>1113</v>
      </c>
      <c r="G179" s="260" t="s">
        <v>298</v>
      </c>
      <c r="H179" s="216" t="s">
        <v>29</v>
      </c>
      <c r="I179" s="216" t="s">
        <v>1578</v>
      </c>
      <c r="J179" s="216" t="s">
        <v>31</v>
      </c>
      <c r="K179" s="216" t="s">
        <v>2946</v>
      </c>
      <c r="L179" s="253">
        <v>45497</v>
      </c>
      <c r="M179" s="253">
        <v>45861</v>
      </c>
    </row>
    <row r="180" spans="1:13" ht="30.75">
      <c r="A180" s="317">
        <f t="shared" si="3"/>
        <v>177</v>
      </c>
      <c r="B180" s="216" t="s">
        <v>348</v>
      </c>
      <c r="C180" s="216">
        <v>873355</v>
      </c>
      <c r="D180" s="216" t="s">
        <v>2947</v>
      </c>
      <c r="E180" s="216" t="s">
        <v>40</v>
      </c>
      <c r="F180" s="260" t="s">
        <v>1113</v>
      </c>
      <c r="G180" s="260" t="s">
        <v>1961</v>
      </c>
      <c r="H180" s="216" t="s">
        <v>29</v>
      </c>
      <c r="I180" s="216" t="s">
        <v>1578</v>
      </c>
      <c r="J180" s="216" t="s">
        <v>31</v>
      </c>
      <c r="K180" s="216" t="s">
        <v>2948</v>
      </c>
      <c r="L180" s="253">
        <v>45497</v>
      </c>
      <c r="M180" s="253">
        <v>45861</v>
      </c>
    </row>
    <row r="181" spans="1:13" ht="30.75">
      <c r="A181" s="317">
        <f t="shared" si="3"/>
        <v>178</v>
      </c>
      <c r="B181" s="105" t="s">
        <v>700</v>
      </c>
      <c r="C181" s="105">
        <v>830872</v>
      </c>
      <c r="D181" s="105" t="s">
        <v>701</v>
      </c>
      <c r="E181" s="299" t="s">
        <v>40</v>
      </c>
      <c r="F181" s="251" t="s">
        <v>1856</v>
      </c>
      <c r="G181" s="251" t="s">
        <v>2949</v>
      </c>
      <c r="H181" s="105" t="s">
        <v>640</v>
      </c>
      <c r="I181" s="251" t="s">
        <v>2950</v>
      </c>
      <c r="J181" s="105" t="s">
        <v>31</v>
      </c>
      <c r="K181" s="105" t="s">
        <v>2951</v>
      </c>
      <c r="L181" s="244">
        <v>45498</v>
      </c>
      <c r="M181" s="244">
        <v>45857</v>
      </c>
    </row>
    <row r="182" spans="1:13" ht="30.75">
      <c r="A182" s="317">
        <f t="shared" si="3"/>
        <v>179</v>
      </c>
      <c r="B182" s="105" t="s">
        <v>2952</v>
      </c>
      <c r="C182" s="105">
        <v>880659</v>
      </c>
      <c r="D182" s="105" t="s">
        <v>2953</v>
      </c>
      <c r="E182" s="299" t="s">
        <v>40</v>
      </c>
      <c r="F182" s="251" t="s">
        <v>1856</v>
      </c>
      <c r="G182" s="251" t="s">
        <v>2954</v>
      </c>
      <c r="H182" s="105" t="s">
        <v>54</v>
      </c>
      <c r="I182" s="251" t="s">
        <v>1583</v>
      </c>
      <c r="J182" s="105" t="s">
        <v>31</v>
      </c>
      <c r="K182" s="105" t="s">
        <v>2955</v>
      </c>
      <c r="L182" s="244">
        <v>45498</v>
      </c>
      <c r="M182" s="244">
        <v>45842</v>
      </c>
    </row>
    <row r="183" spans="1:13" ht="30.75">
      <c r="A183" s="317">
        <f t="shared" si="3"/>
        <v>180</v>
      </c>
      <c r="B183" s="105" t="s">
        <v>2956</v>
      </c>
      <c r="C183" s="105">
        <v>880886</v>
      </c>
      <c r="D183" s="105" t="s">
        <v>2957</v>
      </c>
      <c r="E183" s="105" t="s">
        <v>40</v>
      </c>
      <c r="F183" s="251" t="s">
        <v>1113</v>
      </c>
      <c r="G183" s="251" t="s">
        <v>2486</v>
      </c>
      <c r="H183" s="105" t="s">
        <v>29</v>
      </c>
      <c r="I183" s="251" t="s">
        <v>1797</v>
      </c>
      <c r="J183" s="105" t="s">
        <v>31</v>
      </c>
      <c r="K183" s="105" t="s">
        <v>2958</v>
      </c>
      <c r="L183" s="244">
        <v>45498</v>
      </c>
      <c r="M183" s="244">
        <v>45862</v>
      </c>
    </row>
    <row r="184" spans="1:13" ht="76.5">
      <c r="A184" s="317">
        <f t="shared" ref="A184:A249" si="4">ROW() - ROW($A$87) + 84</f>
        <v>181</v>
      </c>
      <c r="B184" s="216" t="s">
        <v>1918</v>
      </c>
      <c r="C184" s="216">
        <v>866643</v>
      </c>
      <c r="D184" s="216" t="s">
        <v>2959</v>
      </c>
      <c r="E184" s="216" t="s">
        <v>26</v>
      </c>
      <c r="F184" s="260" t="s">
        <v>2654</v>
      </c>
      <c r="G184" s="260" t="s">
        <v>2060</v>
      </c>
      <c r="H184" s="216" t="s">
        <v>29</v>
      </c>
      <c r="I184" s="260" t="s">
        <v>2135</v>
      </c>
      <c r="J184" s="216" t="s">
        <v>31</v>
      </c>
      <c r="K184" s="216" t="s">
        <v>2960</v>
      </c>
      <c r="L184" s="253">
        <v>45498</v>
      </c>
      <c r="M184" s="253">
        <v>45867</v>
      </c>
    </row>
    <row r="185" spans="1:13" ht="30.75">
      <c r="A185" s="317">
        <f t="shared" si="4"/>
        <v>182</v>
      </c>
      <c r="B185" s="216" t="s">
        <v>377</v>
      </c>
      <c r="C185" s="216">
        <v>885509</v>
      </c>
      <c r="D185" s="216" t="s">
        <v>2961</v>
      </c>
      <c r="E185" s="216" t="s">
        <v>40</v>
      </c>
      <c r="F185" s="260" t="s">
        <v>1113</v>
      </c>
      <c r="G185" s="260" t="s">
        <v>2962</v>
      </c>
      <c r="H185" s="216" t="s">
        <v>29</v>
      </c>
      <c r="I185" s="216" t="s">
        <v>1578</v>
      </c>
      <c r="J185" s="216" t="s">
        <v>31</v>
      </c>
      <c r="K185" s="216" t="s">
        <v>2963</v>
      </c>
      <c r="L185" s="253">
        <v>45499</v>
      </c>
      <c r="M185" s="253">
        <v>45863</v>
      </c>
    </row>
    <row r="186" spans="1:13" ht="30.75">
      <c r="A186" s="317">
        <f t="shared" si="4"/>
        <v>183</v>
      </c>
      <c r="B186" s="105" t="s">
        <v>728</v>
      </c>
      <c r="C186" s="105">
        <v>888119</v>
      </c>
      <c r="D186" s="105" t="s">
        <v>729</v>
      </c>
      <c r="E186" s="105" t="s">
        <v>26</v>
      </c>
      <c r="F186" s="251" t="s">
        <v>2654</v>
      </c>
      <c r="G186" s="105" t="s">
        <v>726</v>
      </c>
      <c r="H186" s="105" t="s">
        <v>640</v>
      </c>
      <c r="I186" s="251" t="s">
        <v>1925</v>
      </c>
      <c r="J186" s="105" t="s">
        <v>31</v>
      </c>
      <c r="K186" s="251" t="s">
        <v>2964</v>
      </c>
      <c r="L186" s="244">
        <v>45499</v>
      </c>
      <c r="M186" s="244">
        <v>45857</v>
      </c>
    </row>
    <row r="187" spans="1:13" ht="76.5">
      <c r="A187" s="317">
        <f t="shared" si="4"/>
        <v>184</v>
      </c>
      <c r="B187" s="105" t="s">
        <v>1918</v>
      </c>
      <c r="C187" s="105">
        <v>866643</v>
      </c>
      <c r="D187" s="105" t="s">
        <v>2959</v>
      </c>
      <c r="E187" s="105" t="s">
        <v>26</v>
      </c>
      <c r="F187" s="251" t="s">
        <v>2654</v>
      </c>
      <c r="G187" s="251" t="s">
        <v>2060</v>
      </c>
      <c r="H187" s="105" t="s">
        <v>29</v>
      </c>
      <c r="I187" s="251" t="s">
        <v>2135</v>
      </c>
      <c r="J187" s="105" t="s">
        <v>85</v>
      </c>
      <c r="K187" s="105" t="s">
        <v>2965</v>
      </c>
      <c r="L187" s="244">
        <v>45498</v>
      </c>
      <c r="M187" s="244">
        <v>45867</v>
      </c>
    </row>
    <row r="188" spans="1:13" ht="30.75">
      <c r="A188" s="317">
        <f t="shared" si="4"/>
        <v>185</v>
      </c>
      <c r="B188" s="105" t="s">
        <v>2928</v>
      </c>
      <c r="C188" s="105">
        <v>903078</v>
      </c>
      <c r="D188" s="105" t="s">
        <v>2929</v>
      </c>
      <c r="E188" s="105" t="s">
        <v>40</v>
      </c>
      <c r="F188" s="251" t="s">
        <v>1113</v>
      </c>
      <c r="G188" s="251" t="s">
        <v>2930</v>
      </c>
      <c r="H188" s="105" t="s">
        <v>29</v>
      </c>
      <c r="I188" s="105" t="s">
        <v>1578</v>
      </c>
      <c r="J188" s="105" t="s">
        <v>31</v>
      </c>
      <c r="K188" s="105" t="s">
        <v>2931</v>
      </c>
      <c r="L188" s="244">
        <v>45504</v>
      </c>
      <c r="M188" s="244">
        <v>45868</v>
      </c>
    </row>
    <row r="189" spans="1:13" ht="45.75">
      <c r="A189" s="317">
        <f t="shared" si="4"/>
        <v>186</v>
      </c>
      <c r="B189" s="105" t="s">
        <v>831</v>
      </c>
      <c r="C189" s="105">
        <v>874076</v>
      </c>
      <c r="D189" s="105" t="s">
        <v>2966</v>
      </c>
      <c r="E189" s="297" t="s">
        <v>17</v>
      </c>
      <c r="F189" s="251" t="s">
        <v>2436</v>
      </c>
      <c r="G189" s="251" t="s">
        <v>2967</v>
      </c>
      <c r="H189" s="105" t="s">
        <v>54</v>
      </c>
      <c r="I189" s="251" t="s">
        <v>1583</v>
      </c>
      <c r="J189" s="105" t="s">
        <v>31</v>
      </c>
      <c r="K189" s="105" t="s">
        <v>2968</v>
      </c>
      <c r="L189" s="244">
        <v>45505</v>
      </c>
      <c r="M189" s="244">
        <v>45851</v>
      </c>
    </row>
    <row r="190" spans="1:13">
      <c r="A190" s="317">
        <f t="shared" si="4"/>
        <v>187</v>
      </c>
      <c r="B190" s="105" t="s">
        <v>2969</v>
      </c>
      <c r="C190" s="105">
        <v>903234</v>
      </c>
      <c r="D190" s="105" t="s">
        <v>2970</v>
      </c>
      <c r="E190" s="105" t="s">
        <v>26</v>
      </c>
      <c r="F190" s="251" t="s">
        <v>2654</v>
      </c>
      <c r="G190" s="105" t="s">
        <v>2971</v>
      </c>
      <c r="H190" s="105" t="s">
        <v>29</v>
      </c>
      <c r="I190" s="105" t="s">
        <v>1578</v>
      </c>
      <c r="J190" s="105" t="s">
        <v>31</v>
      </c>
      <c r="K190" s="105" t="s">
        <v>2972</v>
      </c>
      <c r="L190" s="244">
        <v>45506</v>
      </c>
      <c r="M190" s="244">
        <v>45877</v>
      </c>
    </row>
    <row r="191" spans="1:13" ht="45.75">
      <c r="A191" s="317">
        <f t="shared" si="4"/>
        <v>188</v>
      </c>
      <c r="B191" s="105" t="s">
        <v>2973</v>
      </c>
      <c r="C191" s="105">
        <v>902600</v>
      </c>
      <c r="D191" s="105" t="s">
        <v>2974</v>
      </c>
      <c r="E191" s="299" t="s">
        <v>40</v>
      </c>
      <c r="F191" s="251" t="s">
        <v>1856</v>
      </c>
      <c r="G191" s="251" t="s">
        <v>2975</v>
      </c>
      <c r="H191" s="105" t="s">
        <v>54</v>
      </c>
      <c r="I191" s="251" t="s">
        <v>1583</v>
      </c>
      <c r="J191" s="105" t="s">
        <v>31</v>
      </c>
      <c r="K191" s="105" t="s">
        <v>2976</v>
      </c>
      <c r="L191" s="244">
        <v>45506</v>
      </c>
      <c r="M191" s="244">
        <v>45869</v>
      </c>
    </row>
    <row r="192" spans="1:13" ht="45.75">
      <c r="A192" s="317">
        <f t="shared" si="4"/>
        <v>189</v>
      </c>
      <c r="B192" s="105" t="s">
        <v>694</v>
      </c>
      <c r="C192" s="105">
        <v>869294</v>
      </c>
      <c r="D192" s="105" t="s">
        <v>2977</v>
      </c>
      <c r="E192" s="105" t="s">
        <v>26</v>
      </c>
      <c r="F192" s="251" t="s">
        <v>2654</v>
      </c>
      <c r="G192" s="251" t="s">
        <v>2486</v>
      </c>
      <c r="H192" s="105" t="s">
        <v>29</v>
      </c>
      <c r="I192" s="251" t="s">
        <v>2085</v>
      </c>
      <c r="J192" s="105" t="s">
        <v>31</v>
      </c>
      <c r="K192" s="105" t="s">
        <v>2978</v>
      </c>
      <c r="L192" s="244">
        <v>45509</v>
      </c>
      <c r="M192" s="244">
        <v>45883</v>
      </c>
    </row>
    <row r="193" spans="1:13" ht="15" customHeight="1">
      <c r="A193" s="317">
        <f t="shared" si="4"/>
        <v>190</v>
      </c>
      <c r="B193" s="105" t="s">
        <v>720</v>
      </c>
      <c r="C193" s="105">
        <v>866644</v>
      </c>
      <c r="D193" s="105" t="s">
        <v>2979</v>
      </c>
      <c r="E193" s="105" t="s">
        <v>26</v>
      </c>
      <c r="F193" s="251" t="s">
        <v>2654</v>
      </c>
      <c r="G193" s="251" t="s">
        <v>2060</v>
      </c>
      <c r="H193" s="105" t="s">
        <v>29</v>
      </c>
      <c r="I193" s="251" t="s">
        <v>2135</v>
      </c>
      <c r="J193" s="105" t="s">
        <v>31</v>
      </c>
      <c r="K193" s="105" t="s">
        <v>2980</v>
      </c>
      <c r="L193" s="244">
        <v>45509</v>
      </c>
      <c r="M193" s="244">
        <v>45877</v>
      </c>
    </row>
    <row r="194" spans="1:13" ht="45.75">
      <c r="A194" s="317">
        <f t="shared" si="4"/>
        <v>191</v>
      </c>
      <c r="B194" s="105" t="s">
        <v>633</v>
      </c>
      <c r="C194" s="105">
        <v>871844</v>
      </c>
      <c r="D194" s="251" t="s">
        <v>2981</v>
      </c>
      <c r="E194" s="105" t="s">
        <v>26</v>
      </c>
      <c r="F194" s="251" t="s">
        <v>2654</v>
      </c>
      <c r="G194" s="251" t="s">
        <v>2486</v>
      </c>
      <c r="H194" s="105" t="s">
        <v>29</v>
      </c>
      <c r="I194" s="251" t="s">
        <v>2085</v>
      </c>
      <c r="J194" s="105" t="s">
        <v>31</v>
      </c>
      <c r="K194" s="105" t="s">
        <v>2982</v>
      </c>
      <c r="L194" s="244">
        <v>45509</v>
      </c>
      <c r="M194" s="244">
        <v>45883</v>
      </c>
    </row>
    <row r="195" spans="1:13" ht="45.75">
      <c r="A195" s="317">
        <f t="shared" si="4"/>
        <v>192</v>
      </c>
      <c r="B195" s="216" t="s">
        <v>2973</v>
      </c>
      <c r="C195" s="216">
        <v>902600</v>
      </c>
      <c r="D195" s="216" t="s">
        <v>2974</v>
      </c>
      <c r="E195" s="302" t="s">
        <v>40</v>
      </c>
      <c r="F195" s="260" t="s">
        <v>1856</v>
      </c>
      <c r="G195" s="260" t="s">
        <v>2983</v>
      </c>
      <c r="H195" s="216" t="s">
        <v>54</v>
      </c>
      <c r="I195" s="260" t="s">
        <v>1583</v>
      </c>
      <c r="J195" s="216" t="s">
        <v>85</v>
      </c>
      <c r="K195" s="216" t="s">
        <v>2984</v>
      </c>
      <c r="L195" s="253">
        <v>45506</v>
      </c>
      <c r="M195" s="253">
        <v>45869</v>
      </c>
    </row>
    <row r="196" spans="1:13" ht="30.75">
      <c r="A196" s="317">
        <f t="shared" si="4"/>
        <v>193</v>
      </c>
      <c r="B196" s="105" t="s">
        <v>2985</v>
      </c>
      <c r="C196" s="105">
        <v>902754</v>
      </c>
      <c r="D196" s="105" t="s">
        <v>2986</v>
      </c>
      <c r="E196" s="299" t="s">
        <v>40</v>
      </c>
      <c r="F196" s="251" t="s">
        <v>1856</v>
      </c>
      <c r="G196" s="251" t="s">
        <v>2987</v>
      </c>
      <c r="H196" s="105" t="s">
        <v>2007</v>
      </c>
      <c r="I196" s="251" t="s">
        <v>1583</v>
      </c>
      <c r="J196" s="105" t="s">
        <v>31</v>
      </c>
      <c r="K196" s="105" t="s">
        <v>2988</v>
      </c>
      <c r="L196" s="244">
        <v>45511</v>
      </c>
      <c r="M196" s="244">
        <v>45874</v>
      </c>
    </row>
    <row r="197" spans="1:13" ht="30.75">
      <c r="A197" s="317">
        <f t="shared" si="4"/>
        <v>194</v>
      </c>
      <c r="B197" s="105" t="s">
        <v>2989</v>
      </c>
      <c r="C197" s="105">
        <v>902756</v>
      </c>
      <c r="D197" s="105" t="s">
        <v>2990</v>
      </c>
      <c r="E197" s="299" t="s">
        <v>40</v>
      </c>
      <c r="F197" s="251" t="s">
        <v>1856</v>
      </c>
      <c r="G197" s="251" t="s">
        <v>2991</v>
      </c>
      <c r="H197" s="105" t="s">
        <v>2007</v>
      </c>
      <c r="I197" s="251" t="s">
        <v>1583</v>
      </c>
      <c r="J197" s="105" t="s">
        <v>31</v>
      </c>
      <c r="K197" s="105" t="s">
        <v>2992</v>
      </c>
      <c r="L197" s="244">
        <v>45511</v>
      </c>
      <c r="M197" s="244">
        <v>45874</v>
      </c>
    </row>
    <row r="198" spans="1:13" ht="30.75">
      <c r="A198" s="318">
        <f t="shared" si="4"/>
        <v>195</v>
      </c>
      <c r="B198" s="216" t="s">
        <v>2993</v>
      </c>
      <c r="C198" s="216">
        <v>902758</v>
      </c>
      <c r="D198" s="216" t="s">
        <v>2994</v>
      </c>
      <c r="E198" s="302" t="s">
        <v>40</v>
      </c>
      <c r="F198" s="260" t="s">
        <v>1856</v>
      </c>
      <c r="G198" s="301" t="s">
        <v>2995</v>
      </c>
      <c r="H198" s="216" t="s">
        <v>2007</v>
      </c>
      <c r="I198" s="260" t="s">
        <v>1583</v>
      </c>
      <c r="J198" s="216" t="s">
        <v>31</v>
      </c>
      <c r="K198" s="216" t="s">
        <v>2996</v>
      </c>
      <c r="L198" s="253">
        <v>45511</v>
      </c>
      <c r="M198" s="253">
        <v>45874</v>
      </c>
    </row>
    <row r="199" spans="1:13" ht="45.75">
      <c r="A199" s="306">
        <f t="shared" si="4"/>
        <v>196</v>
      </c>
      <c r="B199" s="216" t="s">
        <v>2231</v>
      </c>
      <c r="C199" s="216">
        <v>877513</v>
      </c>
      <c r="D199" s="216" t="s">
        <v>2997</v>
      </c>
      <c r="E199" s="300" t="s">
        <v>17</v>
      </c>
      <c r="F199" s="260" t="s">
        <v>2436</v>
      </c>
      <c r="G199" s="260" t="s">
        <v>2998</v>
      </c>
      <c r="H199" s="216" t="s">
        <v>54</v>
      </c>
      <c r="I199" s="260" t="s">
        <v>1583</v>
      </c>
      <c r="J199" s="216" t="s">
        <v>31</v>
      </c>
      <c r="K199" s="216" t="s">
        <v>2999</v>
      </c>
      <c r="L199" s="253">
        <v>45511</v>
      </c>
      <c r="M199" s="253">
        <v>45960</v>
      </c>
    </row>
    <row r="200" spans="1:13" ht="76.5">
      <c r="A200" s="319">
        <f t="shared" si="4"/>
        <v>197</v>
      </c>
      <c r="B200" s="216" t="s">
        <v>732</v>
      </c>
      <c r="C200" s="216">
        <v>857684</v>
      </c>
      <c r="D200" s="216" t="s">
        <v>733</v>
      </c>
      <c r="E200" s="300" t="s">
        <v>17</v>
      </c>
      <c r="F200" s="260" t="s">
        <v>2436</v>
      </c>
      <c r="G200" s="260" t="s">
        <v>1871</v>
      </c>
      <c r="H200" s="216" t="s">
        <v>29</v>
      </c>
      <c r="I200" s="260" t="s">
        <v>3000</v>
      </c>
      <c r="J200" s="216" t="s">
        <v>31</v>
      </c>
      <c r="K200" s="216" t="s">
        <v>3001</v>
      </c>
      <c r="L200" s="253">
        <v>45512</v>
      </c>
      <c r="M200" s="253">
        <v>45866</v>
      </c>
    </row>
    <row r="201" spans="1:13" ht="30.75">
      <c r="A201" s="317">
        <f t="shared" si="4"/>
        <v>198</v>
      </c>
      <c r="B201" s="216" t="s">
        <v>792</v>
      </c>
      <c r="C201" s="216">
        <v>881413</v>
      </c>
      <c r="D201" s="216" t="s">
        <v>793</v>
      </c>
      <c r="E201" s="216" t="s">
        <v>26</v>
      </c>
      <c r="F201" s="260" t="s">
        <v>2654</v>
      </c>
      <c r="G201" s="260" t="s">
        <v>3002</v>
      </c>
      <c r="H201" s="216" t="s">
        <v>54</v>
      </c>
      <c r="I201" s="260" t="s">
        <v>1583</v>
      </c>
      <c r="J201" s="216" t="s">
        <v>31</v>
      </c>
      <c r="K201" s="216" t="s">
        <v>2982</v>
      </c>
      <c r="L201" s="253">
        <v>45513</v>
      </c>
      <c r="M201" s="253">
        <v>45872</v>
      </c>
    </row>
    <row r="202" spans="1:13" ht="30.75">
      <c r="A202" s="317">
        <f t="shared" si="4"/>
        <v>199</v>
      </c>
      <c r="B202" s="105" t="s">
        <v>954</v>
      </c>
      <c r="C202" s="105">
        <v>880520</v>
      </c>
      <c r="D202" s="105" t="s">
        <v>3003</v>
      </c>
      <c r="E202" s="299" t="s">
        <v>40</v>
      </c>
      <c r="F202" s="251" t="s">
        <v>1856</v>
      </c>
      <c r="G202" s="251" t="s">
        <v>956</v>
      </c>
      <c r="H202" s="105" t="s">
        <v>54</v>
      </c>
      <c r="I202" s="251" t="s">
        <v>1583</v>
      </c>
      <c r="J202" s="105" t="s">
        <v>31</v>
      </c>
      <c r="K202" s="105" t="s">
        <v>3004</v>
      </c>
      <c r="L202" s="244">
        <v>45517</v>
      </c>
      <c r="M202" s="244">
        <v>45856</v>
      </c>
    </row>
    <row r="203" spans="1:13" ht="30.75">
      <c r="A203" s="317">
        <f t="shared" si="4"/>
        <v>200</v>
      </c>
      <c r="B203" s="216" t="s">
        <v>950</v>
      </c>
      <c r="C203" s="216">
        <v>880521</v>
      </c>
      <c r="D203" s="260" t="s">
        <v>3005</v>
      </c>
      <c r="E203" s="302" t="s">
        <v>40</v>
      </c>
      <c r="F203" s="260" t="s">
        <v>1856</v>
      </c>
      <c r="G203" s="260" t="s">
        <v>952</v>
      </c>
      <c r="H203" s="216" t="s">
        <v>54</v>
      </c>
      <c r="I203" s="260" t="s">
        <v>1583</v>
      </c>
      <c r="J203" s="216" t="s">
        <v>31</v>
      </c>
      <c r="K203" s="216" t="s">
        <v>3006</v>
      </c>
      <c r="L203" s="253">
        <v>45517</v>
      </c>
      <c r="M203" s="253">
        <v>45856</v>
      </c>
    </row>
    <row r="204" spans="1:13" ht="30.75">
      <c r="A204" s="317">
        <f t="shared" si="4"/>
        <v>201</v>
      </c>
      <c r="B204" s="105" t="s">
        <v>1859</v>
      </c>
      <c r="C204" s="105">
        <v>859380</v>
      </c>
      <c r="D204" s="105" t="s">
        <v>3007</v>
      </c>
      <c r="E204" s="105" t="s">
        <v>40</v>
      </c>
      <c r="F204" s="251" t="s">
        <v>1113</v>
      </c>
      <c r="G204" s="251" t="s">
        <v>1861</v>
      </c>
      <c r="H204" s="105" t="s">
        <v>29</v>
      </c>
      <c r="I204" s="251" t="s">
        <v>1615</v>
      </c>
      <c r="J204" s="105" t="s">
        <v>31</v>
      </c>
      <c r="K204" s="105" t="s">
        <v>3008</v>
      </c>
      <c r="L204" s="244">
        <v>45518</v>
      </c>
      <c r="M204" s="244">
        <v>45882</v>
      </c>
    </row>
    <row r="205" spans="1:13" ht="30.75">
      <c r="A205" s="317">
        <f t="shared" si="4"/>
        <v>202</v>
      </c>
      <c r="B205" s="216" t="s">
        <v>3009</v>
      </c>
      <c r="C205" s="216">
        <v>886565</v>
      </c>
      <c r="D205" s="216" t="s">
        <v>3010</v>
      </c>
      <c r="E205" s="105" t="s">
        <v>40</v>
      </c>
      <c r="F205" s="251" t="s">
        <v>1113</v>
      </c>
      <c r="G205" s="260" t="s">
        <v>2263</v>
      </c>
      <c r="H205" s="105" t="s">
        <v>29</v>
      </c>
      <c r="I205" s="251" t="s">
        <v>1578</v>
      </c>
      <c r="J205" s="105" t="s">
        <v>31</v>
      </c>
      <c r="K205" s="216" t="s">
        <v>3011</v>
      </c>
      <c r="L205" s="253">
        <v>45520</v>
      </c>
      <c r="M205" s="253">
        <v>45884</v>
      </c>
    </row>
    <row r="206" spans="1:13" ht="75" customHeight="1">
      <c r="A206" s="317">
        <f t="shared" si="4"/>
        <v>203</v>
      </c>
      <c r="B206" s="216" t="s">
        <v>925</v>
      </c>
      <c r="C206" s="216">
        <v>866681</v>
      </c>
      <c r="D206" s="216" t="s">
        <v>3012</v>
      </c>
      <c r="E206" s="216" t="s">
        <v>26</v>
      </c>
      <c r="F206" s="260" t="s">
        <v>2654</v>
      </c>
      <c r="G206" s="260" t="s">
        <v>2132</v>
      </c>
      <c r="H206" s="216" t="s">
        <v>29</v>
      </c>
      <c r="I206" s="260" t="s">
        <v>2135</v>
      </c>
      <c r="J206" s="216" t="s">
        <v>31</v>
      </c>
      <c r="K206" s="260" t="s">
        <v>3013</v>
      </c>
      <c r="L206" s="253">
        <v>45198</v>
      </c>
      <c r="M206" s="253">
        <v>45570</v>
      </c>
    </row>
    <row r="207" spans="1:13" ht="30.75">
      <c r="A207" s="317">
        <f t="shared" si="4"/>
        <v>204</v>
      </c>
      <c r="B207" s="105" t="s">
        <v>3014</v>
      </c>
      <c r="C207" s="105">
        <v>866300</v>
      </c>
      <c r="D207" s="105" t="s">
        <v>3015</v>
      </c>
      <c r="E207" s="105" t="s">
        <v>40</v>
      </c>
      <c r="F207" s="251" t="s">
        <v>1113</v>
      </c>
      <c r="G207" s="251" t="s">
        <v>3016</v>
      </c>
      <c r="H207" s="105" t="s">
        <v>29</v>
      </c>
      <c r="I207" s="251" t="s">
        <v>1578</v>
      </c>
      <c r="J207" s="105" t="s">
        <v>31</v>
      </c>
      <c r="K207" s="105" t="s">
        <v>3017</v>
      </c>
      <c r="L207" s="244">
        <v>45523</v>
      </c>
      <c r="M207" s="244">
        <v>45887</v>
      </c>
    </row>
    <row r="208" spans="1:13" ht="30.75">
      <c r="A208" s="317">
        <f t="shared" si="4"/>
        <v>205</v>
      </c>
      <c r="B208" s="216" t="s">
        <v>1191</v>
      </c>
      <c r="C208" s="216">
        <v>866301</v>
      </c>
      <c r="D208" s="216" t="s">
        <v>3018</v>
      </c>
      <c r="E208" s="216" t="s">
        <v>40</v>
      </c>
      <c r="F208" s="260" t="s">
        <v>1113</v>
      </c>
      <c r="G208" s="260" t="s">
        <v>3016</v>
      </c>
      <c r="H208" s="216" t="s">
        <v>29</v>
      </c>
      <c r="I208" s="260" t="s">
        <v>1578</v>
      </c>
      <c r="J208" s="216" t="s">
        <v>31</v>
      </c>
      <c r="K208" s="216" t="s">
        <v>3019</v>
      </c>
      <c r="L208" s="253">
        <v>45523</v>
      </c>
      <c r="M208" s="253">
        <v>45887</v>
      </c>
    </row>
    <row r="209" spans="1:13" ht="30.75">
      <c r="A209" s="317">
        <f t="shared" si="4"/>
        <v>206</v>
      </c>
      <c r="B209" s="105" t="s">
        <v>947</v>
      </c>
      <c r="C209" s="105">
        <v>889004</v>
      </c>
      <c r="D209" s="105" t="s">
        <v>3020</v>
      </c>
      <c r="E209" s="105" t="s">
        <v>40</v>
      </c>
      <c r="F209" s="251" t="s">
        <v>1113</v>
      </c>
      <c r="G209" s="251" t="s">
        <v>3016</v>
      </c>
      <c r="H209" s="105" t="s">
        <v>29</v>
      </c>
      <c r="I209" s="251" t="s">
        <v>1578</v>
      </c>
      <c r="J209" s="105" t="s">
        <v>31</v>
      </c>
      <c r="K209" s="105" t="s">
        <v>3021</v>
      </c>
      <c r="L209" s="244">
        <v>45523</v>
      </c>
      <c r="M209" s="244">
        <v>45887</v>
      </c>
    </row>
    <row r="210" spans="1:13" ht="45.75">
      <c r="A210" s="318">
        <f t="shared" si="4"/>
        <v>207</v>
      </c>
      <c r="B210" s="105" t="s">
        <v>2231</v>
      </c>
      <c r="C210" s="105">
        <v>877513</v>
      </c>
      <c r="D210" s="105" t="s">
        <v>2997</v>
      </c>
      <c r="E210" s="297" t="s">
        <v>17</v>
      </c>
      <c r="F210" s="251" t="s">
        <v>2436</v>
      </c>
      <c r="G210" s="251" t="s">
        <v>2998</v>
      </c>
      <c r="H210" s="105" t="s">
        <v>54</v>
      </c>
      <c r="I210" s="251" t="s">
        <v>1583</v>
      </c>
      <c r="J210" s="216" t="s">
        <v>85</v>
      </c>
      <c r="K210" s="251" t="s">
        <v>3022</v>
      </c>
      <c r="L210" s="244">
        <v>45511</v>
      </c>
      <c r="M210" s="244">
        <v>45960</v>
      </c>
    </row>
    <row r="211" spans="1:13" ht="30.75">
      <c r="A211" s="317">
        <f t="shared" si="4"/>
        <v>208</v>
      </c>
      <c r="B211" s="105" t="s">
        <v>3023</v>
      </c>
      <c r="C211" s="105">
        <v>903756</v>
      </c>
      <c r="D211" s="105" t="s">
        <v>3024</v>
      </c>
      <c r="E211" s="105" t="s">
        <v>40</v>
      </c>
      <c r="F211" s="251" t="s">
        <v>1113</v>
      </c>
      <c r="G211" s="251" t="s">
        <v>3025</v>
      </c>
      <c r="H211" s="105" t="s">
        <v>29</v>
      </c>
      <c r="I211" s="251" t="s">
        <v>1615</v>
      </c>
      <c r="J211" s="105" t="s">
        <v>31</v>
      </c>
      <c r="K211" s="105" t="s">
        <v>3026</v>
      </c>
      <c r="L211" s="244">
        <v>45525</v>
      </c>
      <c r="M211" s="244">
        <v>45889</v>
      </c>
    </row>
    <row r="212" spans="1:13" ht="30.75">
      <c r="A212" s="317">
        <f t="shared" si="4"/>
        <v>209</v>
      </c>
      <c r="B212" s="105" t="s">
        <v>761</v>
      </c>
      <c r="C212" s="105">
        <v>872028</v>
      </c>
      <c r="D212" s="105" t="s">
        <v>3027</v>
      </c>
      <c r="E212" s="105" t="s">
        <v>26</v>
      </c>
      <c r="F212" s="251" t="s">
        <v>2654</v>
      </c>
      <c r="G212" s="251" t="s">
        <v>2643</v>
      </c>
      <c r="H212" s="105" t="s">
        <v>29</v>
      </c>
      <c r="I212" s="105" t="s">
        <v>1578</v>
      </c>
      <c r="J212" s="105" t="s">
        <v>31</v>
      </c>
      <c r="K212" s="105" t="s">
        <v>3028</v>
      </c>
      <c r="L212" s="244">
        <v>45525</v>
      </c>
      <c r="M212" s="244">
        <v>45921</v>
      </c>
    </row>
    <row r="213" spans="1:13" ht="60.75">
      <c r="A213" s="317">
        <f t="shared" si="4"/>
        <v>210</v>
      </c>
      <c r="B213" s="105" t="s">
        <v>852</v>
      </c>
      <c r="C213" s="105">
        <v>890030</v>
      </c>
      <c r="D213" s="105" t="s">
        <v>2016</v>
      </c>
      <c r="E213" s="105" t="s">
        <v>26</v>
      </c>
      <c r="F213" s="251" t="s">
        <v>2654</v>
      </c>
      <c r="G213" s="251" t="s">
        <v>3029</v>
      </c>
      <c r="H213" s="105" t="s">
        <v>29</v>
      </c>
      <c r="I213" s="105" t="s">
        <v>1578</v>
      </c>
      <c r="J213" s="105" t="s">
        <v>31</v>
      </c>
      <c r="K213" s="105" t="s">
        <v>3030</v>
      </c>
      <c r="L213" s="244">
        <v>45526</v>
      </c>
      <c r="M213" s="244">
        <v>45904</v>
      </c>
    </row>
    <row r="214" spans="1:13" ht="45.75">
      <c r="A214" s="318">
        <f t="shared" si="4"/>
        <v>211</v>
      </c>
      <c r="B214" s="105" t="s">
        <v>2608</v>
      </c>
      <c r="C214" s="105">
        <v>864394</v>
      </c>
      <c r="D214" s="105" t="s">
        <v>2609</v>
      </c>
      <c r="E214" s="297" t="s">
        <v>17</v>
      </c>
      <c r="F214" s="251" t="s">
        <v>2436</v>
      </c>
      <c r="G214" s="251" t="s">
        <v>2610</v>
      </c>
      <c r="H214" s="105" t="s">
        <v>29</v>
      </c>
      <c r="I214" s="105" t="s">
        <v>1711</v>
      </c>
      <c r="J214" s="105" t="s">
        <v>2685</v>
      </c>
      <c r="K214" s="105" t="s">
        <v>3031</v>
      </c>
      <c r="L214" s="244">
        <v>45335</v>
      </c>
      <c r="M214" s="244">
        <v>45759</v>
      </c>
    </row>
    <row r="215" spans="1:13" ht="45.75">
      <c r="A215" s="317">
        <f t="shared" si="4"/>
        <v>212</v>
      </c>
      <c r="B215" s="105" t="s">
        <v>338</v>
      </c>
      <c r="C215" s="105">
        <v>870693</v>
      </c>
      <c r="D215" s="105" t="s">
        <v>3032</v>
      </c>
      <c r="E215" s="297" t="s">
        <v>17</v>
      </c>
      <c r="F215" s="251" t="s">
        <v>2436</v>
      </c>
      <c r="G215" s="251" t="s">
        <v>3033</v>
      </c>
      <c r="H215" s="105" t="s">
        <v>1093</v>
      </c>
      <c r="I215" s="251" t="s">
        <v>1813</v>
      </c>
      <c r="J215" s="105" t="s">
        <v>31</v>
      </c>
      <c r="K215" s="105" t="s">
        <v>3034</v>
      </c>
      <c r="L215" s="244">
        <v>45530</v>
      </c>
      <c r="M215" s="244">
        <v>45894</v>
      </c>
    </row>
    <row r="216" spans="1:13" ht="30.75">
      <c r="A216" s="317">
        <f t="shared" si="4"/>
        <v>213</v>
      </c>
      <c r="B216" s="216" t="s">
        <v>2153</v>
      </c>
      <c r="C216" s="216">
        <v>866898</v>
      </c>
      <c r="D216" s="216" t="s">
        <v>3035</v>
      </c>
      <c r="E216" s="216" t="s">
        <v>26</v>
      </c>
      <c r="F216" s="260" t="s">
        <v>2654</v>
      </c>
      <c r="G216" s="260" t="s">
        <v>2155</v>
      </c>
      <c r="H216" s="216" t="s">
        <v>2156</v>
      </c>
      <c r="I216" s="260" t="s">
        <v>1813</v>
      </c>
      <c r="J216" s="216" t="s">
        <v>31</v>
      </c>
      <c r="K216" s="216" t="s">
        <v>3036</v>
      </c>
      <c r="L216" s="253">
        <v>45205</v>
      </c>
      <c r="M216" s="253">
        <v>45654</v>
      </c>
    </row>
    <row r="217" spans="1:13" ht="30.75">
      <c r="A217" s="318">
        <f t="shared" si="4"/>
        <v>214</v>
      </c>
      <c r="B217" s="216" t="s">
        <v>3037</v>
      </c>
      <c r="C217" s="216">
        <v>901472</v>
      </c>
      <c r="D217" s="216" t="s">
        <v>3038</v>
      </c>
      <c r="E217" s="216" t="s">
        <v>40</v>
      </c>
      <c r="F217" s="260" t="s">
        <v>1113</v>
      </c>
      <c r="G217" s="260" t="s">
        <v>1152</v>
      </c>
      <c r="H217" s="216" t="s">
        <v>29</v>
      </c>
      <c r="I217" s="216" t="s">
        <v>1578</v>
      </c>
      <c r="J217" s="216" t="s">
        <v>31</v>
      </c>
      <c r="K217" s="216" t="s">
        <v>3039</v>
      </c>
      <c r="L217" s="253">
        <v>45532</v>
      </c>
      <c r="M217" s="253">
        <v>45896</v>
      </c>
    </row>
    <row r="218" spans="1:13" ht="30.75">
      <c r="A218" s="306">
        <f t="shared" si="4"/>
        <v>215</v>
      </c>
      <c r="B218" s="105" t="s">
        <v>3040</v>
      </c>
      <c r="C218" s="105">
        <v>903594</v>
      </c>
      <c r="D218" s="105" t="s">
        <v>3041</v>
      </c>
      <c r="E218" s="105" t="s">
        <v>40</v>
      </c>
      <c r="F218" s="251" t="s">
        <v>1113</v>
      </c>
      <c r="G218" s="105" t="s">
        <v>3042</v>
      </c>
      <c r="H218" s="105" t="s">
        <v>29</v>
      </c>
      <c r="I218" s="251" t="s">
        <v>1797</v>
      </c>
      <c r="J218" s="105" t="s">
        <v>31</v>
      </c>
      <c r="K218" s="105" t="s">
        <v>3043</v>
      </c>
      <c r="L218" s="244">
        <v>45532</v>
      </c>
      <c r="M218" s="244">
        <v>45896</v>
      </c>
    </row>
    <row r="219" spans="1:13" ht="30.75">
      <c r="A219" s="306">
        <f t="shared" si="4"/>
        <v>216</v>
      </c>
      <c r="B219" s="105" t="s">
        <v>3044</v>
      </c>
      <c r="C219" s="105">
        <v>904117</v>
      </c>
      <c r="D219" s="105" t="s">
        <v>3045</v>
      </c>
      <c r="E219" s="105" t="s">
        <v>40</v>
      </c>
      <c r="F219" s="251" t="s">
        <v>1113</v>
      </c>
      <c r="G219" s="105" t="s">
        <v>3042</v>
      </c>
      <c r="H219" s="105" t="s">
        <v>29</v>
      </c>
      <c r="I219" s="251" t="s">
        <v>1797</v>
      </c>
      <c r="J219" s="105" t="s">
        <v>31</v>
      </c>
      <c r="K219" s="105" t="s">
        <v>3046</v>
      </c>
      <c r="L219" s="244">
        <v>45532</v>
      </c>
      <c r="M219" s="244">
        <v>45896</v>
      </c>
    </row>
    <row r="220" spans="1:13" ht="30.75">
      <c r="A220" s="306">
        <f t="shared" si="4"/>
        <v>217</v>
      </c>
      <c r="B220" s="105" t="s">
        <v>3047</v>
      </c>
      <c r="C220" s="105">
        <v>903924</v>
      </c>
      <c r="D220" s="105" t="s">
        <v>3048</v>
      </c>
      <c r="E220" s="105" t="s">
        <v>40</v>
      </c>
      <c r="F220" s="251" t="s">
        <v>1113</v>
      </c>
      <c r="G220" s="251" t="s">
        <v>1886</v>
      </c>
      <c r="H220" s="105" t="s">
        <v>29</v>
      </c>
      <c r="I220" s="251" t="s">
        <v>1797</v>
      </c>
      <c r="J220" s="105" t="s">
        <v>31</v>
      </c>
      <c r="K220" s="105" t="s">
        <v>3049</v>
      </c>
      <c r="L220" s="244">
        <v>45533</v>
      </c>
      <c r="M220" s="244">
        <v>45897</v>
      </c>
    </row>
    <row r="221" spans="1:13" ht="30.75">
      <c r="A221" s="306">
        <f t="shared" si="4"/>
        <v>218</v>
      </c>
      <c r="B221" s="105" t="s">
        <v>859</v>
      </c>
      <c r="C221" s="105">
        <v>874646</v>
      </c>
      <c r="D221" s="105" t="s">
        <v>3050</v>
      </c>
      <c r="E221" s="105" t="s">
        <v>40</v>
      </c>
      <c r="F221" s="251" t="s">
        <v>1113</v>
      </c>
      <c r="G221" s="251" t="s">
        <v>2796</v>
      </c>
      <c r="H221" s="105" t="s">
        <v>29</v>
      </c>
      <c r="I221" s="105" t="s">
        <v>1578</v>
      </c>
      <c r="J221" s="105" t="s">
        <v>31</v>
      </c>
      <c r="K221" s="105" t="s">
        <v>3051</v>
      </c>
      <c r="L221" s="244">
        <v>45533</v>
      </c>
      <c r="M221" s="244">
        <v>45897</v>
      </c>
    </row>
    <row r="222" spans="1:13" ht="30.75">
      <c r="A222" s="306">
        <f t="shared" si="4"/>
        <v>219</v>
      </c>
      <c r="B222" s="105" t="s">
        <v>3052</v>
      </c>
      <c r="C222" s="105">
        <v>896047</v>
      </c>
      <c r="D222" s="105" t="s">
        <v>3053</v>
      </c>
      <c r="E222" s="105" t="s">
        <v>40</v>
      </c>
      <c r="F222" s="251" t="s">
        <v>1113</v>
      </c>
      <c r="G222" s="251" t="s">
        <v>3054</v>
      </c>
      <c r="H222" s="105" t="s">
        <v>29</v>
      </c>
      <c r="I222" s="251" t="s">
        <v>1797</v>
      </c>
      <c r="J222" s="105" t="s">
        <v>31</v>
      </c>
      <c r="K222" s="105" t="s">
        <v>3055</v>
      </c>
      <c r="L222" s="244">
        <v>45533</v>
      </c>
      <c r="M222" s="244">
        <v>45938</v>
      </c>
    </row>
    <row r="223" spans="1:13" ht="30.75">
      <c r="A223" s="306">
        <f t="shared" si="4"/>
        <v>220</v>
      </c>
      <c r="B223" s="105" t="s">
        <v>1143</v>
      </c>
      <c r="C223" s="105">
        <v>859864</v>
      </c>
      <c r="D223" s="251" t="s">
        <v>3056</v>
      </c>
      <c r="E223" s="105" t="s">
        <v>40</v>
      </c>
      <c r="F223" s="251" t="s">
        <v>1113</v>
      </c>
      <c r="G223" s="251" t="s">
        <v>1145</v>
      </c>
      <c r="H223" s="105" t="s">
        <v>29</v>
      </c>
      <c r="I223" s="105" t="s">
        <v>1578</v>
      </c>
      <c r="J223" s="105" t="s">
        <v>31</v>
      </c>
      <c r="K223" s="105" t="s">
        <v>3057</v>
      </c>
      <c r="L223" s="244">
        <v>45533</v>
      </c>
      <c r="M223" s="244">
        <v>45894</v>
      </c>
    </row>
    <row r="224" spans="1:13" ht="30.75">
      <c r="A224" s="306">
        <f t="shared" si="4"/>
        <v>221</v>
      </c>
      <c r="B224" s="216" t="s">
        <v>839</v>
      </c>
      <c r="C224" s="216">
        <v>859682</v>
      </c>
      <c r="D224" s="260" t="s">
        <v>3058</v>
      </c>
      <c r="E224" s="216" t="s">
        <v>40</v>
      </c>
      <c r="F224" s="260" t="s">
        <v>1113</v>
      </c>
      <c r="G224" s="260" t="s">
        <v>1869</v>
      </c>
      <c r="H224" s="216" t="s">
        <v>29</v>
      </c>
      <c r="I224" s="260" t="s">
        <v>1797</v>
      </c>
      <c r="J224" s="216" t="s">
        <v>31</v>
      </c>
      <c r="K224" s="216" t="s">
        <v>3059</v>
      </c>
      <c r="L224" s="253">
        <v>45533</v>
      </c>
      <c r="M224" s="253">
        <v>45894</v>
      </c>
    </row>
    <row r="225" spans="1:13" ht="45.75">
      <c r="A225" s="319">
        <f t="shared" si="4"/>
        <v>222</v>
      </c>
      <c r="B225" s="105" t="s">
        <v>518</v>
      </c>
      <c r="C225" s="105">
        <v>861881</v>
      </c>
      <c r="D225" s="105" t="s">
        <v>3060</v>
      </c>
      <c r="E225" s="105" t="s">
        <v>40</v>
      </c>
      <c r="F225" s="251" t="s">
        <v>1113</v>
      </c>
      <c r="G225" s="251" t="s">
        <v>3061</v>
      </c>
      <c r="H225" s="105" t="s">
        <v>29</v>
      </c>
      <c r="I225" s="105" t="s">
        <v>1578</v>
      </c>
      <c r="J225" s="105" t="s">
        <v>31</v>
      </c>
      <c r="K225" s="105" t="s">
        <v>3062</v>
      </c>
      <c r="L225" s="244">
        <v>45537</v>
      </c>
      <c r="M225" s="244">
        <v>45901</v>
      </c>
    </row>
    <row r="226" spans="1:13" ht="30.75">
      <c r="A226" s="317">
        <f t="shared" si="4"/>
        <v>223</v>
      </c>
      <c r="B226" s="105" t="s">
        <v>3063</v>
      </c>
      <c r="C226" s="105">
        <v>862655</v>
      </c>
      <c r="D226" s="105" t="s">
        <v>3064</v>
      </c>
      <c r="E226" s="105" t="s">
        <v>40</v>
      </c>
      <c r="F226" s="251" t="s">
        <v>1113</v>
      </c>
      <c r="G226" s="251" t="s">
        <v>3065</v>
      </c>
      <c r="H226" s="105" t="s">
        <v>29</v>
      </c>
      <c r="I226" s="105" t="s">
        <v>1578</v>
      </c>
      <c r="J226" s="105" t="s">
        <v>31</v>
      </c>
      <c r="K226" s="105" t="s">
        <v>3066</v>
      </c>
      <c r="L226" s="244">
        <v>45537</v>
      </c>
      <c r="M226" s="244">
        <v>45901</v>
      </c>
    </row>
    <row r="227" spans="1:13" ht="30.75">
      <c r="A227" s="317">
        <f t="shared" si="4"/>
        <v>224</v>
      </c>
      <c r="B227" s="216" t="s">
        <v>3067</v>
      </c>
      <c r="C227" s="216">
        <v>861880</v>
      </c>
      <c r="D227" s="260" t="s">
        <v>3068</v>
      </c>
      <c r="E227" s="216" t="s">
        <v>40</v>
      </c>
      <c r="F227" s="260" t="s">
        <v>1113</v>
      </c>
      <c r="G227" s="260" t="s">
        <v>3065</v>
      </c>
      <c r="H227" s="216" t="s">
        <v>29</v>
      </c>
      <c r="I227" s="216" t="s">
        <v>1578</v>
      </c>
      <c r="J227" s="216" t="s">
        <v>31</v>
      </c>
      <c r="K227" s="216" t="s">
        <v>3069</v>
      </c>
      <c r="L227" s="253">
        <v>45537</v>
      </c>
      <c r="M227" s="253">
        <v>45901</v>
      </c>
    </row>
    <row r="228" spans="1:13" ht="106.5">
      <c r="A228" s="317">
        <f t="shared" si="4"/>
        <v>225</v>
      </c>
      <c r="B228" s="105" t="s">
        <v>732</v>
      </c>
      <c r="C228" s="105">
        <v>857684</v>
      </c>
      <c r="D228" s="105" t="s">
        <v>733</v>
      </c>
      <c r="E228" s="297" t="s">
        <v>17</v>
      </c>
      <c r="F228" s="251" t="s">
        <v>2436</v>
      </c>
      <c r="G228" s="251" t="s">
        <v>1871</v>
      </c>
      <c r="H228" s="105" t="s">
        <v>29</v>
      </c>
      <c r="I228" s="251" t="s">
        <v>3070</v>
      </c>
      <c r="J228" s="105" t="s">
        <v>85</v>
      </c>
      <c r="K228" s="105" t="s">
        <v>3071</v>
      </c>
      <c r="L228" s="244">
        <v>45512</v>
      </c>
      <c r="M228" s="244">
        <v>45866</v>
      </c>
    </row>
    <row r="229" spans="1:13">
      <c r="A229" s="317">
        <f t="shared" si="4"/>
        <v>226</v>
      </c>
      <c r="B229" s="216" t="s">
        <v>1223</v>
      </c>
      <c r="C229" s="216">
        <v>890419</v>
      </c>
      <c r="D229" s="216" t="s">
        <v>3072</v>
      </c>
      <c r="E229" s="216" t="s">
        <v>40</v>
      </c>
      <c r="F229" s="260" t="s">
        <v>1113</v>
      </c>
      <c r="G229" s="216" t="s">
        <v>3073</v>
      </c>
      <c r="H229" s="216" t="s">
        <v>29</v>
      </c>
      <c r="I229" s="216" t="s">
        <v>1578</v>
      </c>
      <c r="J229" s="216" t="s">
        <v>31</v>
      </c>
      <c r="K229" s="216" t="s">
        <v>3074</v>
      </c>
      <c r="L229" s="253">
        <v>45537</v>
      </c>
      <c r="M229" s="253">
        <v>45901</v>
      </c>
    </row>
    <row r="230" spans="1:13" ht="30.75">
      <c r="A230" s="318">
        <f t="shared" si="4"/>
        <v>227</v>
      </c>
      <c r="B230" s="216" t="s">
        <v>3075</v>
      </c>
      <c r="C230" s="216">
        <v>858520</v>
      </c>
      <c r="D230" s="216" t="s">
        <v>3076</v>
      </c>
      <c r="E230" s="302" t="s">
        <v>132</v>
      </c>
      <c r="F230" s="260" t="s">
        <v>1187</v>
      </c>
      <c r="G230" s="260" t="s">
        <v>3077</v>
      </c>
      <c r="H230" s="216" t="s">
        <v>29</v>
      </c>
      <c r="I230" s="216" t="s">
        <v>265</v>
      </c>
      <c r="J230" s="216" t="s">
        <v>31</v>
      </c>
      <c r="K230" s="216" t="s">
        <v>3078</v>
      </c>
      <c r="L230" s="253">
        <v>45539</v>
      </c>
      <c r="M230" s="253">
        <v>45909</v>
      </c>
    </row>
    <row r="231" spans="1:13" ht="30.75">
      <c r="A231" s="306">
        <f t="shared" si="4"/>
        <v>228</v>
      </c>
      <c r="B231" s="105" t="s">
        <v>1996</v>
      </c>
      <c r="C231" s="105">
        <v>896208</v>
      </c>
      <c r="D231" s="105" t="s">
        <v>3079</v>
      </c>
      <c r="E231" s="105" t="s">
        <v>40</v>
      </c>
      <c r="F231" s="251" t="s">
        <v>1113</v>
      </c>
      <c r="G231" s="251" t="s">
        <v>298</v>
      </c>
      <c r="H231" s="105" t="s">
        <v>29</v>
      </c>
      <c r="I231" s="105" t="s">
        <v>1578</v>
      </c>
      <c r="J231" s="105" t="s">
        <v>31</v>
      </c>
      <c r="K231" s="105" t="s">
        <v>3080</v>
      </c>
      <c r="L231" s="244">
        <v>45544</v>
      </c>
      <c r="M231" s="244">
        <v>45882</v>
      </c>
    </row>
    <row r="232" spans="1:13" ht="30.75">
      <c r="A232" s="316">
        <f t="shared" si="4"/>
        <v>229</v>
      </c>
      <c r="B232" s="216" t="s">
        <v>3081</v>
      </c>
      <c r="C232" s="216">
        <v>856373</v>
      </c>
      <c r="D232" s="216" t="s">
        <v>3082</v>
      </c>
      <c r="E232" s="302" t="s">
        <v>132</v>
      </c>
      <c r="F232" s="260" t="s">
        <v>1187</v>
      </c>
      <c r="G232" s="260" t="s">
        <v>3083</v>
      </c>
      <c r="H232" s="216" t="s">
        <v>210</v>
      </c>
      <c r="I232" s="216" t="s">
        <v>265</v>
      </c>
      <c r="J232" s="216" t="s">
        <v>31</v>
      </c>
      <c r="K232" s="216" t="s">
        <v>3084</v>
      </c>
      <c r="L232" s="253">
        <v>45545</v>
      </c>
      <c r="M232" s="253">
        <v>45905</v>
      </c>
    </row>
    <row r="233" spans="1:13" ht="30.75">
      <c r="A233" s="306">
        <f t="shared" si="4"/>
        <v>230</v>
      </c>
      <c r="B233" s="105" t="s">
        <v>847</v>
      </c>
      <c r="C233" s="105">
        <v>870052</v>
      </c>
      <c r="D233" s="105" t="s">
        <v>3085</v>
      </c>
      <c r="E233" s="105" t="s">
        <v>40</v>
      </c>
      <c r="F233" s="251" t="s">
        <v>1113</v>
      </c>
      <c r="G233" s="251" t="s">
        <v>2060</v>
      </c>
      <c r="H233" s="105" t="s">
        <v>29</v>
      </c>
      <c r="I233" s="251" t="s">
        <v>1615</v>
      </c>
      <c r="J233" s="105" t="s">
        <v>31</v>
      </c>
      <c r="K233" s="105" t="s">
        <v>3086</v>
      </c>
      <c r="L233" s="244">
        <v>45545</v>
      </c>
      <c r="M233" s="244">
        <v>45909</v>
      </c>
    </row>
    <row r="234" spans="1:13" ht="45.75">
      <c r="A234" s="306">
        <f t="shared" si="4"/>
        <v>231</v>
      </c>
      <c r="B234" s="105" t="s">
        <v>1999</v>
      </c>
      <c r="C234" s="105">
        <v>896307</v>
      </c>
      <c r="D234" s="105" t="s">
        <v>3087</v>
      </c>
      <c r="E234" s="105" t="s">
        <v>26</v>
      </c>
      <c r="F234" s="251" t="s">
        <v>2654</v>
      </c>
      <c r="G234" s="251" t="s">
        <v>3088</v>
      </c>
      <c r="H234" s="105" t="s">
        <v>54</v>
      </c>
      <c r="I234" s="251" t="s">
        <v>1583</v>
      </c>
      <c r="J234" s="105" t="s">
        <v>31</v>
      </c>
      <c r="K234" s="105" t="s">
        <v>3089</v>
      </c>
      <c r="L234" s="244">
        <v>45545</v>
      </c>
      <c r="M234" s="244">
        <v>45863</v>
      </c>
    </row>
    <row r="235" spans="1:13" ht="76.5">
      <c r="A235" s="306">
        <f t="shared" si="4"/>
        <v>232</v>
      </c>
      <c r="B235" s="105" t="s">
        <v>3090</v>
      </c>
      <c r="C235" s="105">
        <v>867369</v>
      </c>
      <c r="D235" s="105" t="s">
        <v>3091</v>
      </c>
      <c r="E235" s="297" t="s">
        <v>17</v>
      </c>
      <c r="F235" s="251" t="s">
        <v>2436</v>
      </c>
      <c r="G235" s="251" t="s">
        <v>3092</v>
      </c>
      <c r="H235" s="105" t="s">
        <v>54</v>
      </c>
      <c r="I235" s="251" t="s">
        <v>3093</v>
      </c>
      <c r="J235" s="105" t="s">
        <v>31</v>
      </c>
      <c r="K235" s="105" t="s">
        <v>3094</v>
      </c>
      <c r="L235" s="244">
        <v>45547</v>
      </c>
      <c r="M235" s="244">
        <v>45925</v>
      </c>
    </row>
    <row r="236" spans="1:13" ht="30.75">
      <c r="A236" s="306">
        <f t="shared" si="4"/>
        <v>233</v>
      </c>
      <c r="B236" s="105" t="s">
        <v>3095</v>
      </c>
      <c r="C236" s="105">
        <v>904472</v>
      </c>
      <c r="D236" s="105" t="s">
        <v>3096</v>
      </c>
      <c r="E236" s="105" t="s">
        <v>40</v>
      </c>
      <c r="F236" s="251" t="s">
        <v>1113</v>
      </c>
      <c r="G236" s="251" t="s">
        <v>1152</v>
      </c>
      <c r="H236" s="105" t="s">
        <v>29</v>
      </c>
      <c r="I236" s="105" t="s">
        <v>1578</v>
      </c>
      <c r="J236" s="105" t="s">
        <v>31</v>
      </c>
      <c r="K236" s="105" t="s">
        <v>3097</v>
      </c>
      <c r="L236" s="244">
        <v>45548</v>
      </c>
      <c r="M236" s="244">
        <v>45912</v>
      </c>
    </row>
    <row r="237" spans="1:13" ht="30.75">
      <c r="A237" s="306">
        <f t="shared" si="4"/>
        <v>234</v>
      </c>
      <c r="B237" s="105" t="s">
        <v>1180</v>
      </c>
      <c r="C237" s="105">
        <v>871811</v>
      </c>
      <c r="D237" s="105" t="s">
        <v>3098</v>
      </c>
      <c r="E237" s="105" t="s">
        <v>40</v>
      </c>
      <c r="F237" s="251" t="s">
        <v>1113</v>
      </c>
      <c r="G237" s="251" t="s">
        <v>1152</v>
      </c>
      <c r="H237" s="105" t="s">
        <v>29</v>
      </c>
      <c r="I237" s="105" t="s">
        <v>1578</v>
      </c>
      <c r="J237" s="105" t="s">
        <v>31</v>
      </c>
      <c r="K237" s="105" t="s">
        <v>3099</v>
      </c>
      <c r="L237" s="244">
        <v>45548</v>
      </c>
      <c r="M237" s="244">
        <v>45912</v>
      </c>
    </row>
    <row r="238" spans="1:13" ht="30.75">
      <c r="A238" s="306">
        <f t="shared" si="4"/>
        <v>235</v>
      </c>
      <c r="B238" s="105" t="s">
        <v>3100</v>
      </c>
      <c r="C238" s="105">
        <v>904445</v>
      </c>
      <c r="D238" s="105" t="s">
        <v>3101</v>
      </c>
      <c r="E238" s="105" t="s">
        <v>26</v>
      </c>
      <c r="F238" s="251" t="s">
        <v>2654</v>
      </c>
      <c r="G238" s="251" t="s">
        <v>2802</v>
      </c>
      <c r="H238" s="105" t="s">
        <v>29</v>
      </c>
      <c r="I238" s="105" t="s">
        <v>1578</v>
      </c>
      <c r="J238" s="105" t="s">
        <v>31</v>
      </c>
      <c r="K238" s="105" t="s">
        <v>3102</v>
      </c>
      <c r="L238" s="244">
        <v>45548</v>
      </c>
      <c r="M238" s="244">
        <v>45912</v>
      </c>
    </row>
    <row r="239" spans="1:13" ht="30.75">
      <c r="A239" s="306">
        <f t="shared" si="4"/>
        <v>236</v>
      </c>
      <c r="B239" s="216" t="s">
        <v>2158</v>
      </c>
      <c r="C239" s="216">
        <v>892435</v>
      </c>
      <c r="D239" s="216" t="s">
        <v>3103</v>
      </c>
      <c r="E239" s="216" t="s">
        <v>40</v>
      </c>
      <c r="F239" s="260" t="s">
        <v>1113</v>
      </c>
      <c r="G239" s="260" t="s">
        <v>3104</v>
      </c>
      <c r="H239" s="216" t="s">
        <v>29</v>
      </c>
      <c r="I239" s="260" t="s">
        <v>1797</v>
      </c>
      <c r="J239" s="216" t="s">
        <v>31</v>
      </c>
      <c r="K239" s="216" t="s">
        <v>3105</v>
      </c>
      <c r="L239" s="253">
        <v>45548</v>
      </c>
      <c r="M239" s="253">
        <v>45939</v>
      </c>
    </row>
    <row r="240" spans="1:13" ht="76.5">
      <c r="A240" s="317">
        <f t="shared" si="4"/>
        <v>237</v>
      </c>
      <c r="B240" s="105" t="s">
        <v>1921</v>
      </c>
      <c r="C240" s="105">
        <v>855577</v>
      </c>
      <c r="D240" s="251" t="s">
        <v>3106</v>
      </c>
      <c r="E240" s="297" t="s">
        <v>17</v>
      </c>
      <c r="F240" s="251" t="s">
        <v>2436</v>
      </c>
      <c r="G240" s="251" t="s">
        <v>3107</v>
      </c>
      <c r="H240" s="105" t="s">
        <v>29</v>
      </c>
      <c r="I240" s="251" t="s">
        <v>2135</v>
      </c>
      <c r="J240" s="105" t="s">
        <v>31</v>
      </c>
      <c r="K240" s="105" t="s">
        <v>3108</v>
      </c>
      <c r="L240" s="244">
        <v>45548</v>
      </c>
      <c r="M240" s="244">
        <v>45933</v>
      </c>
    </row>
    <row r="241" spans="1:13" ht="74.25" customHeight="1">
      <c r="A241" s="317">
        <f t="shared" si="4"/>
        <v>238</v>
      </c>
      <c r="B241" s="105" t="s">
        <v>3090</v>
      </c>
      <c r="C241" s="105">
        <v>867369</v>
      </c>
      <c r="D241" s="105" t="s">
        <v>3091</v>
      </c>
      <c r="E241" s="297" t="s">
        <v>17</v>
      </c>
      <c r="F241" s="251" t="s">
        <v>2436</v>
      </c>
      <c r="G241" s="251" t="s">
        <v>3092</v>
      </c>
      <c r="H241" s="105" t="s">
        <v>54</v>
      </c>
      <c r="I241" s="251" t="s">
        <v>3093</v>
      </c>
      <c r="J241" s="105" t="s">
        <v>85</v>
      </c>
      <c r="K241" s="251" t="s">
        <v>3109</v>
      </c>
      <c r="L241" s="244">
        <v>45547</v>
      </c>
      <c r="M241" s="244">
        <v>45925</v>
      </c>
    </row>
    <row r="242" spans="1:13" ht="69" customHeight="1">
      <c r="A242" s="319">
        <f t="shared" si="4"/>
        <v>239</v>
      </c>
      <c r="B242" s="105" t="s">
        <v>3090</v>
      </c>
      <c r="C242" s="105">
        <v>867369</v>
      </c>
      <c r="D242" s="105" t="s">
        <v>3091</v>
      </c>
      <c r="E242" s="297" t="s">
        <v>17</v>
      </c>
      <c r="F242" s="251" t="s">
        <v>2436</v>
      </c>
      <c r="G242" s="251" t="s">
        <v>3092</v>
      </c>
      <c r="H242" s="105" t="s">
        <v>54</v>
      </c>
      <c r="I242" s="251" t="s">
        <v>3093</v>
      </c>
      <c r="J242" s="105" t="s">
        <v>85</v>
      </c>
      <c r="K242" s="251" t="s">
        <v>3110</v>
      </c>
      <c r="L242" s="244">
        <v>45547</v>
      </c>
      <c r="M242" s="244">
        <v>45925</v>
      </c>
    </row>
    <row r="243" spans="1:13" ht="30.75">
      <c r="A243" s="317">
        <f t="shared" si="4"/>
        <v>240</v>
      </c>
      <c r="B243" s="105" t="s">
        <v>2140</v>
      </c>
      <c r="C243" s="105">
        <v>897467</v>
      </c>
      <c r="D243" s="251" t="s">
        <v>3111</v>
      </c>
      <c r="E243" s="105" t="s">
        <v>40</v>
      </c>
      <c r="F243" s="105" t="s">
        <v>2420</v>
      </c>
      <c r="G243" s="251" t="s">
        <v>3112</v>
      </c>
      <c r="H243" s="105" t="s">
        <v>29</v>
      </c>
      <c r="I243" s="251" t="s">
        <v>2143</v>
      </c>
      <c r="J243" s="105" t="s">
        <v>31</v>
      </c>
      <c r="K243" s="105" t="s">
        <v>3113</v>
      </c>
      <c r="L243" s="244">
        <v>45567</v>
      </c>
      <c r="M243" s="244">
        <v>45931</v>
      </c>
    </row>
    <row r="244" spans="1:13" ht="30.75">
      <c r="A244" s="317">
        <f t="shared" si="4"/>
        <v>241</v>
      </c>
      <c r="B244" s="105" t="s">
        <v>3114</v>
      </c>
      <c r="C244" s="105">
        <v>904121</v>
      </c>
      <c r="D244" s="251" t="s">
        <v>3115</v>
      </c>
      <c r="E244" s="105" t="s">
        <v>40</v>
      </c>
      <c r="F244" s="251" t="s">
        <v>1113</v>
      </c>
      <c r="G244" s="251" t="s">
        <v>2643</v>
      </c>
      <c r="H244" s="105" t="s">
        <v>29</v>
      </c>
      <c r="I244" s="105" t="s">
        <v>1578</v>
      </c>
      <c r="J244" s="105" t="s">
        <v>31</v>
      </c>
      <c r="K244" s="105" t="s">
        <v>3116</v>
      </c>
      <c r="L244" s="244">
        <v>45553</v>
      </c>
      <c r="M244" s="244">
        <v>45917</v>
      </c>
    </row>
    <row r="245" spans="1:13" ht="45.75">
      <c r="A245" s="317">
        <f t="shared" si="4"/>
        <v>242</v>
      </c>
      <c r="B245" s="105" t="s">
        <v>2226</v>
      </c>
      <c r="C245" s="105">
        <v>878352</v>
      </c>
      <c r="D245" s="105" t="s">
        <v>3117</v>
      </c>
      <c r="E245" s="297" t="s">
        <v>17</v>
      </c>
      <c r="F245" s="251" t="s">
        <v>2436</v>
      </c>
      <c r="G245" s="251" t="s">
        <v>2228</v>
      </c>
      <c r="H245" s="105" t="s">
        <v>2229</v>
      </c>
      <c r="I245" s="251" t="s">
        <v>3118</v>
      </c>
      <c r="J245" s="105" t="s">
        <v>31</v>
      </c>
      <c r="K245" s="105" t="s">
        <v>3119</v>
      </c>
      <c r="L245" s="244">
        <v>45555</v>
      </c>
      <c r="M245" s="244">
        <v>45956</v>
      </c>
    </row>
    <row r="246" spans="1:13" ht="30.75">
      <c r="A246" s="317">
        <f t="shared" si="4"/>
        <v>243</v>
      </c>
      <c r="B246" s="105" t="s">
        <v>933</v>
      </c>
      <c r="C246" s="105">
        <v>863456</v>
      </c>
      <c r="D246" s="251" t="s">
        <v>3120</v>
      </c>
      <c r="E246" s="105" t="s">
        <v>40</v>
      </c>
      <c r="F246" s="251" t="s">
        <v>1113</v>
      </c>
      <c r="G246" s="251" t="s">
        <v>1152</v>
      </c>
      <c r="H246" s="105" t="s">
        <v>29</v>
      </c>
      <c r="I246" s="105" t="s">
        <v>1578</v>
      </c>
      <c r="J246" s="105" t="s">
        <v>31</v>
      </c>
      <c r="K246" s="105" t="s">
        <v>3121</v>
      </c>
      <c r="L246" s="244">
        <v>45555</v>
      </c>
      <c r="M246" s="244">
        <v>45919</v>
      </c>
    </row>
    <row r="247" spans="1:13" ht="45.75">
      <c r="A247" s="317">
        <f t="shared" si="4"/>
        <v>244</v>
      </c>
      <c r="B247" s="105" t="s">
        <v>2226</v>
      </c>
      <c r="C247" s="105">
        <v>878352</v>
      </c>
      <c r="D247" s="105" t="s">
        <v>3117</v>
      </c>
      <c r="E247" s="297" t="s">
        <v>17</v>
      </c>
      <c r="F247" s="251" t="s">
        <v>2436</v>
      </c>
      <c r="G247" s="251" t="s">
        <v>2228</v>
      </c>
      <c r="H247" s="105" t="s">
        <v>2229</v>
      </c>
      <c r="I247" s="251" t="s">
        <v>3118</v>
      </c>
      <c r="J247" s="105" t="s">
        <v>85</v>
      </c>
      <c r="K247" s="105" t="s">
        <v>3122</v>
      </c>
      <c r="L247" s="244">
        <v>45555</v>
      </c>
      <c r="M247" s="244">
        <v>45956</v>
      </c>
    </row>
    <row r="248" spans="1:13" ht="30.75">
      <c r="A248" s="318">
        <f t="shared" si="4"/>
        <v>245</v>
      </c>
      <c r="B248" s="216" t="s">
        <v>2100</v>
      </c>
      <c r="C248" s="216">
        <v>897168</v>
      </c>
      <c r="D248" s="216" t="s">
        <v>3123</v>
      </c>
      <c r="E248" s="302" t="s">
        <v>132</v>
      </c>
      <c r="F248" s="260" t="s">
        <v>1187</v>
      </c>
      <c r="G248" s="260" t="s">
        <v>3124</v>
      </c>
      <c r="H248" s="216" t="s">
        <v>29</v>
      </c>
      <c r="I248" s="216" t="s">
        <v>265</v>
      </c>
      <c r="J248" s="216" t="s">
        <v>31</v>
      </c>
      <c r="K248" s="216" t="s">
        <v>3125</v>
      </c>
      <c r="L248" s="253">
        <v>45558</v>
      </c>
      <c r="M248" s="253">
        <v>45920</v>
      </c>
    </row>
    <row r="249" spans="1:13" ht="60.75">
      <c r="A249" s="306">
        <f t="shared" si="4"/>
        <v>246</v>
      </c>
      <c r="B249" s="216" t="s">
        <v>599</v>
      </c>
      <c r="C249" s="216">
        <v>875161</v>
      </c>
      <c r="D249" s="216" t="s">
        <v>3126</v>
      </c>
      <c r="E249" s="216" t="s">
        <v>40</v>
      </c>
      <c r="F249" s="260" t="s">
        <v>1113</v>
      </c>
      <c r="G249" s="260" t="s">
        <v>3127</v>
      </c>
      <c r="H249" s="216" t="s">
        <v>29</v>
      </c>
      <c r="I249" s="216" t="s">
        <v>1578</v>
      </c>
      <c r="J249" s="216" t="s">
        <v>31</v>
      </c>
      <c r="K249" s="216" t="s">
        <v>3128</v>
      </c>
      <c r="L249" s="253">
        <v>45559</v>
      </c>
      <c r="M249" s="253">
        <v>45923</v>
      </c>
    </row>
    <row r="250" spans="1:13" ht="30.75">
      <c r="A250" s="319">
        <f t="shared" ref="A250:A313" si="5">ROW() - ROW($A$87) + 84</f>
        <v>247</v>
      </c>
      <c r="B250" s="216" t="s">
        <v>2096</v>
      </c>
      <c r="C250" s="216">
        <v>896760</v>
      </c>
      <c r="D250" s="216" t="s">
        <v>3129</v>
      </c>
      <c r="E250" s="216" t="s">
        <v>26</v>
      </c>
      <c r="F250" s="260" t="s">
        <v>2654</v>
      </c>
      <c r="G250" s="260" t="s">
        <v>3130</v>
      </c>
      <c r="H250" s="216" t="s">
        <v>640</v>
      </c>
      <c r="I250" s="260" t="s">
        <v>1925</v>
      </c>
      <c r="J250" s="216" t="s">
        <v>31</v>
      </c>
      <c r="K250" s="216" t="s">
        <v>3131</v>
      </c>
      <c r="L250" s="253">
        <v>45552</v>
      </c>
      <c r="M250" s="253">
        <v>45918</v>
      </c>
    </row>
    <row r="251" spans="1:13" ht="76.5">
      <c r="A251" s="318">
        <f t="shared" si="5"/>
        <v>248</v>
      </c>
      <c r="B251" s="216" t="s">
        <v>3132</v>
      </c>
      <c r="C251" s="216">
        <v>855124</v>
      </c>
      <c r="D251" s="216" t="s">
        <v>3133</v>
      </c>
      <c r="E251" s="300" t="s">
        <v>17</v>
      </c>
      <c r="F251" s="260" t="s">
        <v>2436</v>
      </c>
      <c r="G251" s="260" t="s">
        <v>3134</v>
      </c>
      <c r="H251" s="216" t="s">
        <v>29</v>
      </c>
      <c r="I251" s="260" t="s">
        <v>2135</v>
      </c>
      <c r="J251" s="216" t="s">
        <v>31</v>
      </c>
      <c r="K251" s="216" t="s">
        <v>3135</v>
      </c>
      <c r="L251" s="253">
        <v>45567</v>
      </c>
      <c r="M251" s="253">
        <v>45931</v>
      </c>
    </row>
    <row r="252" spans="1:13" ht="45.75">
      <c r="A252" s="306">
        <f t="shared" si="5"/>
        <v>249</v>
      </c>
      <c r="B252" s="105" t="s">
        <v>2354</v>
      </c>
      <c r="C252" s="105">
        <v>898720</v>
      </c>
      <c r="D252" s="105" t="s">
        <v>2355</v>
      </c>
      <c r="E252" s="297" t="s">
        <v>17</v>
      </c>
      <c r="F252" s="251" t="s">
        <v>2436</v>
      </c>
      <c r="G252" s="251" t="s">
        <v>3136</v>
      </c>
      <c r="H252" s="105" t="s">
        <v>29</v>
      </c>
      <c r="I252" s="105" t="s">
        <v>1578</v>
      </c>
      <c r="J252" s="105" t="s">
        <v>31</v>
      </c>
      <c r="K252" s="105" t="s">
        <v>3137</v>
      </c>
      <c r="L252" s="244">
        <v>45559</v>
      </c>
      <c r="M252" s="244">
        <v>45989</v>
      </c>
    </row>
    <row r="253" spans="1:13" ht="30.75">
      <c r="A253" s="306">
        <f t="shared" si="5"/>
        <v>250</v>
      </c>
      <c r="B253" s="105" t="s">
        <v>3138</v>
      </c>
      <c r="C253" s="105">
        <v>872112</v>
      </c>
      <c r="D253" s="105" t="s">
        <v>3139</v>
      </c>
      <c r="E253" s="105" t="s">
        <v>40</v>
      </c>
      <c r="F253" s="251" t="s">
        <v>1113</v>
      </c>
      <c r="G253" s="251" t="s">
        <v>3140</v>
      </c>
      <c r="H253" s="105" t="s">
        <v>29</v>
      </c>
      <c r="I253" s="105" t="s">
        <v>1578</v>
      </c>
      <c r="J253" s="105" t="s">
        <v>31</v>
      </c>
      <c r="K253" s="105" t="s">
        <v>3141</v>
      </c>
      <c r="L253" s="244">
        <v>45562</v>
      </c>
      <c r="M253" s="244">
        <v>45926</v>
      </c>
    </row>
    <row r="254" spans="1:13" ht="30.75">
      <c r="A254" s="306">
        <f t="shared" si="5"/>
        <v>251</v>
      </c>
      <c r="B254" s="105" t="s">
        <v>994</v>
      </c>
      <c r="C254" s="105">
        <v>874602</v>
      </c>
      <c r="D254" s="105" t="s">
        <v>3142</v>
      </c>
      <c r="E254" s="105" t="s">
        <v>40</v>
      </c>
      <c r="F254" s="251" t="s">
        <v>1113</v>
      </c>
      <c r="G254" s="251" t="s">
        <v>298</v>
      </c>
      <c r="H254" s="105" t="s">
        <v>29</v>
      </c>
      <c r="I254" s="105" t="s">
        <v>1578</v>
      </c>
      <c r="J254" s="105" t="s">
        <v>31</v>
      </c>
      <c r="K254" s="105" t="s">
        <v>3143</v>
      </c>
      <c r="L254" s="244">
        <v>45562</v>
      </c>
      <c r="M254" s="244">
        <v>45926</v>
      </c>
    </row>
    <row r="255" spans="1:13" ht="30.75">
      <c r="A255" s="306">
        <f t="shared" si="5"/>
        <v>252</v>
      </c>
      <c r="B255" s="216" t="s">
        <v>3144</v>
      </c>
      <c r="C255" s="216">
        <v>904502</v>
      </c>
      <c r="D255" s="216" t="s">
        <v>3145</v>
      </c>
      <c r="E255" s="216" t="s">
        <v>40</v>
      </c>
      <c r="F255" s="260" t="s">
        <v>1113</v>
      </c>
      <c r="G255" s="260" t="s">
        <v>2930</v>
      </c>
      <c r="H255" s="216" t="s">
        <v>29</v>
      </c>
      <c r="I255" s="216" t="s">
        <v>1578</v>
      </c>
      <c r="J255" s="216" t="s">
        <v>31</v>
      </c>
      <c r="K255" s="216" t="s">
        <v>3146</v>
      </c>
      <c r="L255" s="253">
        <v>45562</v>
      </c>
      <c r="M255" s="253">
        <v>45926</v>
      </c>
    </row>
    <row r="256" spans="1:13" ht="45.75">
      <c r="A256" s="319">
        <f t="shared" si="5"/>
        <v>253</v>
      </c>
      <c r="B256" s="216" t="s">
        <v>3147</v>
      </c>
      <c r="C256" s="216">
        <v>905238</v>
      </c>
      <c r="D256" s="216" t="s">
        <v>3148</v>
      </c>
      <c r="E256" s="216" t="s">
        <v>40</v>
      </c>
      <c r="F256" s="260" t="s">
        <v>1113</v>
      </c>
      <c r="G256" s="260" t="s">
        <v>3149</v>
      </c>
      <c r="H256" s="216" t="s">
        <v>29</v>
      </c>
      <c r="I256" s="260" t="s">
        <v>1797</v>
      </c>
      <c r="J256" s="216" t="s">
        <v>31</v>
      </c>
      <c r="K256" s="216" t="s">
        <v>3150</v>
      </c>
      <c r="L256" s="253">
        <v>45567</v>
      </c>
      <c r="M256" s="253">
        <v>45931</v>
      </c>
    </row>
    <row r="257" spans="1:13" ht="45.75">
      <c r="A257" s="317">
        <f t="shared" si="5"/>
        <v>254</v>
      </c>
      <c r="B257" s="216" t="s">
        <v>3151</v>
      </c>
      <c r="C257" s="216">
        <v>904188</v>
      </c>
      <c r="D257" s="260" t="s">
        <v>3152</v>
      </c>
      <c r="E257" s="216" t="s">
        <v>40</v>
      </c>
      <c r="F257" s="216" t="s">
        <v>2420</v>
      </c>
      <c r="G257" s="260" t="s">
        <v>3153</v>
      </c>
      <c r="H257" s="216" t="s">
        <v>54</v>
      </c>
      <c r="I257" s="260" t="s">
        <v>1583</v>
      </c>
      <c r="J257" s="216" t="s">
        <v>31</v>
      </c>
      <c r="K257" s="216" t="s">
        <v>3154</v>
      </c>
      <c r="L257" s="253">
        <v>45566</v>
      </c>
      <c r="M257" s="253">
        <v>45930</v>
      </c>
    </row>
    <row r="258" spans="1:13" ht="30.75">
      <c r="A258" s="317">
        <f t="shared" si="5"/>
        <v>255</v>
      </c>
      <c r="B258" s="105" t="s">
        <v>3155</v>
      </c>
      <c r="C258" s="105">
        <v>904189</v>
      </c>
      <c r="D258" s="251" t="s">
        <v>3156</v>
      </c>
      <c r="E258" s="105" t="s">
        <v>40</v>
      </c>
      <c r="F258" s="105" t="s">
        <v>2420</v>
      </c>
      <c r="G258" s="251" t="s">
        <v>3157</v>
      </c>
      <c r="H258" s="105" t="s">
        <v>54</v>
      </c>
      <c r="I258" s="251" t="s">
        <v>1583</v>
      </c>
      <c r="J258" s="105" t="s">
        <v>31</v>
      </c>
      <c r="K258" s="105" t="s">
        <v>3158</v>
      </c>
      <c r="L258" s="244">
        <v>45566</v>
      </c>
      <c r="M258" s="244">
        <v>45930</v>
      </c>
    </row>
    <row r="259" spans="1:13" ht="45.75">
      <c r="A259" s="317">
        <f t="shared" si="5"/>
        <v>256</v>
      </c>
      <c r="B259" s="105" t="s">
        <v>2149</v>
      </c>
      <c r="C259" s="105">
        <v>896432</v>
      </c>
      <c r="D259" s="105" t="s">
        <v>3159</v>
      </c>
      <c r="E259" s="297" t="s">
        <v>17</v>
      </c>
      <c r="F259" s="251" t="s">
        <v>2436</v>
      </c>
      <c r="G259" s="251" t="s">
        <v>3160</v>
      </c>
      <c r="H259" s="105" t="s">
        <v>54</v>
      </c>
      <c r="I259" s="251" t="s">
        <v>1583</v>
      </c>
      <c r="J259" s="105" t="s">
        <v>31</v>
      </c>
      <c r="K259" s="105" t="s">
        <v>3161</v>
      </c>
      <c r="L259" s="244">
        <v>45566</v>
      </c>
      <c r="M259" s="244">
        <v>45944</v>
      </c>
    </row>
    <row r="260" spans="1:13" ht="30.75">
      <c r="A260" s="317">
        <f t="shared" si="5"/>
        <v>257</v>
      </c>
      <c r="B260" s="105" t="s">
        <v>3162</v>
      </c>
      <c r="C260" s="105">
        <v>891820</v>
      </c>
      <c r="D260" s="105" t="s">
        <v>3163</v>
      </c>
      <c r="E260" s="105" t="s">
        <v>40</v>
      </c>
      <c r="F260" s="251" t="s">
        <v>1113</v>
      </c>
      <c r="G260" s="251" t="s">
        <v>3164</v>
      </c>
      <c r="H260" s="105" t="s">
        <v>29</v>
      </c>
      <c r="I260" s="251" t="s">
        <v>1797</v>
      </c>
      <c r="J260" s="105" t="s">
        <v>31</v>
      </c>
      <c r="K260" s="105" t="s">
        <v>3165</v>
      </c>
      <c r="L260" s="244">
        <v>45569</v>
      </c>
      <c r="M260" s="244">
        <v>45933</v>
      </c>
    </row>
    <row r="261" spans="1:13" ht="30.75">
      <c r="A261" s="317">
        <f t="shared" si="5"/>
        <v>258</v>
      </c>
      <c r="B261" s="105" t="s">
        <v>3166</v>
      </c>
      <c r="C261" s="105">
        <v>879137</v>
      </c>
      <c r="D261" s="105" t="s">
        <v>3167</v>
      </c>
      <c r="E261" s="105" t="s">
        <v>40</v>
      </c>
      <c r="F261" s="251" t="s">
        <v>1113</v>
      </c>
      <c r="G261" s="251" t="s">
        <v>3168</v>
      </c>
      <c r="H261" s="105" t="s">
        <v>29</v>
      </c>
      <c r="I261" s="105" t="s">
        <v>1578</v>
      </c>
      <c r="J261" s="105" t="s">
        <v>31</v>
      </c>
      <c r="K261" s="105" t="s">
        <v>3169</v>
      </c>
      <c r="L261" s="244">
        <v>45569</v>
      </c>
      <c r="M261" s="244">
        <v>45933</v>
      </c>
    </row>
    <row r="262" spans="1:13" ht="45.75">
      <c r="A262" s="317">
        <f t="shared" si="5"/>
        <v>259</v>
      </c>
      <c r="B262" s="105" t="s">
        <v>3170</v>
      </c>
      <c r="C262" s="105">
        <v>903872</v>
      </c>
      <c r="D262" s="105" t="s">
        <v>3171</v>
      </c>
      <c r="E262" s="105" t="s">
        <v>26</v>
      </c>
      <c r="F262" s="251" t="s">
        <v>2654</v>
      </c>
      <c r="G262" s="251" t="s">
        <v>3172</v>
      </c>
      <c r="H262" s="105" t="s">
        <v>20</v>
      </c>
      <c r="I262" s="251" t="s">
        <v>1583</v>
      </c>
      <c r="J262" s="105" t="s">
        <v>31</v>
      </c>
      <c r="K262" s="105" t="s">
        <v>3173</v>
      </c>
      <c r="L262" s="244">
        <v>45569</v>
      </c>
      <c r="M262" s="244">
        <v>45933</v>
      </c>
    </row>
    <row r="263" spans="1:13" ht="45.75">
      <c r="A263" s="317">
        <f t="shared" si="5"/>
        <v>260</v>
      </c>
      <c r="B263" s="216" t="s">
        <v>958</v>
      </c>
      <c r="C263" s="216">
        <v>889444</v>
      </c>
      <c r="D263" s="216" t="s">
        <v>3174</v>
      </c>
      <c r="E263" s="216" t="s">
        <v>26</v>
      </c>
      <c r="F263" s="260" t="s">
        <v>2654</v>
      </c>
      <c r="G263" s="260" t="s">
        <v>3175</v>
      </c>
      <c r="H263" s="216" t="s">
        <v>29</v>
      </c>
      <c r="I263" s="216" t="s">
        <v>1578</v>
      </c>
      <c r="J263" s="216" t="s">
        <v>31</v>
      </c>
      <c r="K263" s="216" t="s">
        <v>3176</v>
      </c>
      <c r="L263" s="253">
        <v>45572</v>
      </c>
      <c r="M263" s="253">
        <v>45940</v>
      </c>
    </row>
    <row r="264" spans="1:13" ht="45.75">
      <c r="A264" s="317">
        <f t="shared" si="5"/>
        <v>261</v>
      </c>
      <c r="B264" s="105" t="s">
        <v>3177</v>
      </c>
      <c r="C264" s="105">
        <v>903473</v>
      </c>
      <c r="D264" s="105" t="s">
        <v>3178</v>
      </c>
      <c r="E264" s="105" t="s">
        <v>26</v>
      </c>
      <c r="F264" s="251" t="s">
        <v>2654</v>
      </c>
      <c r="G264" s="251" t="s">
        <v>3179</v>
      </c>
      <c r="H264" s="105" t="s">
        <v>54</v>
      </c>
      <c r="I264" s="251" t="s">
        <v>1583</v>
      </c>
      <c r="J264" s="105" t="s">
        <v>31</v>
      </c>
      <c r="K264" s="105" t="s">
        <v>3180</v>
      </c>
      <c r="L264" s="244">
        <v>45574</v>
      </c>
      <c r="M264" s="244">
        <v>45970</v>
      </c>
    </row>
    <row r="265" spans="1:13" ht="76.5">
      <c r="A265" s="317">
        <f t="shared" si="5"/>
        <v>262</v>
      </c>
      <c r="B265" s="105" t="s">
        <v>3181</v>
      </c>
      <c r="C265" s="105">
        <v>879446</v>
      </c>
      <c r="D265" s="105" t="s">
        <v>3182</v>
      </c>
      <c r="E265" s="297" t="s">
        <v>17</v>
      </c>
      <c r="F265" s="251" t="s">
        <v>2436</v>
      </c>
      <c r="G265" s="251" t="s">
        <v>3183</v>
      </c>
      <c r="H265" s="105" t="s">
        <v>29</v>
      </c>
      <c r="I265" s="251" t="s">
        <v>2135</v>
      </c>
      <c r="J265" s="105" t="s">
        <v>31</v>
      </c>
      <c r="K265" s="105" t="s">
        <v>3161</v>
      </c>
      <c r="L265" s="244">
        <v>45574</v>
      </c>
      <c r="M265" s="244">
        <v>45938</v>
      </c>
    </row>
    <row r="266" spans="1:13" ht="30.75">
      <c r="A266" s="306">
        <f t="shared" si="5"/>
        <v>263</v>
      </c>
      <c r="B266" s="269" t="s">
        <v>2149</v>
      </c>
      <c r="C266" s="320">
        <v>896432</v>
      </c>
      <c r="D266" s="320" t="s">
        <v>3184</v>
      </c>
      <c r="E266" s="321" t="s">
        <v>17</v>
      </c>
      <c r="F266" s="322" t="s">
        <v>2050</v>
      </c>
      <c r="G266" s="322" t="s">
        <v>3160</v>
      </c>
      <c r="H266" s="320" t="s">
        <v>54</v>
      </c>
      <c r="I266" s="322" t="s">
        <v>1583</v>
      </c>
      <c r="J266" s="320" t="s">
        <v>85</v>
      </c>
      <c r="K266" s="323" t="s">
        <v>3185</v>
      </c>
      <c r="L266" s="324">
        <v>45566</v>
      </c>
      <c r="M266" s="324">
        <v>45944</v>
      </c>
    </row>
    <row r="267" spans="1:13" ht="30.75">
      <c r="A267" s="317">
        <f t="shared" si="5"/>
        <v>264</v>
      </c>
      <c r="B267" s="105" t="s">
        <v>1522</v>
      </c>
      <c r="C267" s="105">
        <v>874601</v>
      </c>
      <c r="D267" s="105" t="s">
        <v>3186</v>
      </c>
      <c r="E267" s="105" t="s">
        <v>40</v>
      </c>
      <c r="F267" s="251" t="s">
        <v>1113</v>
      </c>
      <c r="G267" s="251" t="s">
        <v>298</v>
      </c>
      <c r="H267" s="105" t="s">
        <v>29</v>
      </c>
      <c r="I267" s="105" t="s">
        <v>1578</v>
      </c>
      <c r="J267" s="105" t="s">
        <v>31</v>
      </c>
      <c r="K267" s="105" t="s">
        <v>3187</v>
      </c>
      <c r="L267" s="244">
        <v>45575</v>
      </c>
      <c r="M267" s="244">
        <v>45939</v>
      </c>
    </row>
    <row r="268" spans="1:13" ht="30.75">
      <c r="A268" s="317">
        <f t="shared" si="5"/>
        <v>265</v>
      </c>
      <c r="B268" s="105" t="s">
        <v>3188</v>
      </c>
      <c r="C268" s="105">
        <v>904699</v>
      </c>
      <c r="D268" s="105" t="s">
        <v>3189</v>
      </c>
      <c r="E268" s="105" t="s">
        <v>40</v>
      </c>
      <c r="F268" s="251" t="s">
        <v>1113</v>
      </c>
      <c r="G268" s="251" t="s">
        <v>3190</v>
      </c>
      <c r="H268" s="105" t="s">
        <v>29</v>
      </c>
      <c r="I268" s="105" t="s">
        <v>1578</v>
      </c>
      <c r="J268" s="105" t="s">
        <v>31</v>
      </c>
      <c r="K268" s="105" t="s">
        <v>3191</v>
      </c>
      <c r="L268" s="244">
        <v>45575</v>
      </c>
      <c r="M268" s="244">
        <v>45939</v>
      </c>
    </row>
    <row r="269" spans="1:13" ht="30.75">
      <c r="A269" s="317">
        <f t="shared" si="5"/>
        <v>266</v>
      </c>
      <c r="B269" s="216" t="s">
        <v>783</v>
      </c>
      <c r="C269" s="216">
        <v>871711</v>
      </c>
      <c r="D269" s="216" t="s">
        <v>3192</v>
      </c>
      <c r="E269" s="216" t="s">
        <v>40</v>
      </c>
      <c r="F269" s="260" t="s">
        <v>1113</v>
      </c>
      <c r="G269" s="260" t="s">
        <v>298</v>
      </c>
      <c r="H269" s="216" t="s">
        <v>29</v>
      </c>
      <c r="I269" s="216" t="s">
        <v>1578</v>
      </c>
      <c r="J269" s="216" t="s">
        <v>31</v>
      </c>
      <c r="K269" s="216" t="s">
        <v>3193</v>
      </c>
      <c r="L269" s="253">
        <v>45575</v>
      </c>
      <c r="M269" s="253">
        <v>45939</v>
      </c>
    </row>
    <row r="270" spans="1:13" ht="30.75">
      <c r="A270" s="317">
        <f t="shared" si="5"/>
        <v>267</v>
      </c>
      <c r="B270" s="105" t="s">
        <v>966</v>
      </c>
      <c r="C270" s="105">
        <v>882311</v>
      </c>
      <c r="D270" s="105" t="s">
        <v>3194</v>
      </c>
      <c r="E270" s="105" t="s">
        <v>40</v>
      </c>
      <c r="F270" s="251" t="s">
        <v>1113</v>
      </c>
      <c r="G270" s="251" t="s">
        <v>3195</v>
      </c>
      <c r="H270" s="105" t="s">
        <v>29</v>
      </c>
      <c r="I270" s="251" t="s">
        <v>1797</v>
      </c>
      <c r="J270" s="105" t="s">
        <v>31</v>
      </c>
      <c r="K270" s="105" t="s">
        <v>3196</v>
      </c>
      <c r="L270" s="244">
        <v>45576</v>
      </c>
      <c r="M270" s="244">
        <v>45940</v>
      </c>
    </row>
    <row r="271" spans="1:13" ht="30.75">
      <c r="A271" s="317">
        <f t="shared" si="5"/>
        <v>268</v>
      </c>
      <c r="B271" s="105" t="s">
        <v>59</v>
      </c>
      <c r="C271" s="105">
        <v>858847</v>
      </c>
      <c r="D271" s="105" t="s">
        <v>60</v>
      </c>
      <c r="E271" s="297" t="s">
        <v>17</v>
      </c>
      <c r="F271" s="219" t="s">
        <v>2050</v>
      </c>
      <c r="G271" s="251" t="s">
        <v>3197</v>
      </c>
      <c r="H271" s="105" t="s">
        <v>29</v>
      </c>
      <c r="I271" s="251" t="s">
        <v>1887</v>
      </c>
      <c r="J271" s="105" t="s">
        <v>31</v>
      </c>
      <c r="K271" s="105" t="s">
        <v>3198</v>
      </c>
      <c r="L271" s="244">
        <v>45576</v>
      </c>
      <c r="M271" s="244">
        <v>45964</v>
      </c>
    </row>
    <row r="272" spans="1:13" ht="30.75">
      <c r="A272" s="317">
        <f t="shared" si="5"/>
        <v>269</v>
      </c>
      <c r="B272" s="216" t="s">
        <v>390</v>
      </c>
      <c r="C272" s="216">
        <v>886543</v>
      </c>
      <c r="D272" s="216" t="s">
        <v>391</v>
      </c>
      <c r="E272" s="216" t="s">
        <v>40</v>
      </c>
      <c r="F272" s="260" t="s">
        <v>1113</v>
      </c>
      <c r="G272" s="260" t="s">
        <v>1907</v>
      </c>
      <c r="H272" s="216" t="s">
        <v>29</v>
      </c>
      <c r="I272" s="260" t="s">
        <v>1797</v>
      </c>
      <c r="J272" s="216" t="s">
        <v>31</v>
      </c>
      <c r="K272" s="216" t="s">
        <v>3199</v>
      </c>
      <c r="L272" s="253">
        <v>45576</v>
      </c>
      <c r="M272" s="253">
        <v>45940</v>
      </c>
    </row>
    <row r="273" spans="1:13" ht="30.75">
      <c r="A273" s="317">
        <f t="shared" si="5"/>
        <v>270</v>
      </c>
      <c r="B273" s="105" t="s">
        <v>1009</v>
      </c>
      <c r="C273" s="105">
        <v>865668</v>
      </c>
      <c r="D273" s="105" t="s">
        <v>3200</v>
      </c>
      <c r="E273" s="105" t="s">
        <v>40</v>
      </c>
      <c r="F273" s="251" t="s">
        <v>1113</v>
      </c>
      <c r="G273" s="251" t="s">
        <v>2267</v>
      </c>
      <c r="H273" s="105" t="s">
        <v>29</v>
      </c>
      <c r="I273" s="251" t="s">
        <v>1797</v>
      </c>
      <c r="J273" s="105" t="s">
        <v>31</v>
      </c>
      <c r="K273" s="105" t="s">
        <v>3201</v>
      </c>
      <c r="L273" s="244">
        <v>45579</v>
      </c>
      <c r="M273" s="244">
        <v>45953</v>
      </c>
    </row>
    <row r="274" spans="1:13" ht="74.25" customHeight="1">
      <c r="A274" s="317">
        <f t="shared" si="5"/>
        <v>271</v>
      </c>
      <c r="B274" s="105" t="s">
        <v>940</v>
      </c>
      <c r="C274" s="105">
        <v>866646</v>
      </c>
      <c r="D274" s="105" t="s">
        <v>3202</v>
      </c>
      <c r="E274" s="105" t="s">
        <v>26</v>
      </c>
      <c r="F274" s="251" t="s">
        <v>2654</v>
      </c>
      <c r="G274" s="251" t="s">
        <v>3203</v>
      </c>
      <c r="H274" s="105" t="s">
        <v>29</v>
      </c>
      <c r="I274" s="251" t="s">
        <v>2135</v>
      </c>
      <c r="J274" s="105" t="s">
        <v>31</v>
      </c>
      <c r="K274" s="105" t="s">
        <v>3204</v>
      </c>
      <c r="L274" s="244">
        <v>45579</v>
      </c>
      <c r="M274" s="244">
        <v>45935</v>
      </c>
    </row>
    <row r="275" spans="1:13" ht="76.5">
      <c r="A275" s="317">
        <f t="shared" si="5"/>
        <v>272</v>
      </c>
      <c r="B275" s="216" t="s">
        <v>925</v>
      </c>
      <c r="C275" s="216">
        <v>866681</v>
      </c>
      <c r="D275" s="216" t="s">
        <v>3205</v>
      </c>
      <c r="E275" s="216" t="s">
        <v>26</v>
      </c>
      <c r="F275" s="260" t="s">
        <v>2654</v>
      </c>
      <c r="G275" s="260" t="s">
        <v>3206</v>
      </c>
      <c r="H275" s="216" t="s">
        <v>29</v>
      </c>
      <c r="I275" s="260" t="s">
        <v>2135</v>
      </c>
      <c r="J275" s="216" t="s">
        <v>31</v>
      </c>
      <c r="K275" s="216" t="s">
        <v>3207</v>
      </c>
      <c r="L275" s="253">
        <v>45579</v>
      </c>
      <c r="M275" s="253">
        <v>45935</v>
      </c>
    </row>
    <row r="276" spans="1:13" ht="30.75">
      <c r="A276" s="317">
        <f t="shared" si="5"/>
        <v>273</v>
      </c>
      <c r="B276" s="216" t="s">
        <v>3208</v>
      </c>
      <c r="C276" s="216">
        <v>904421</v>
      </c>
      <c r="D276" s="216" t="s">
        <v>3209</v>
      </c>
      <c r="E276" s="216" t="s">
        <v>40</v>
      </c>
      <c r="F276" s="216" t="s">
        <v>2420</v>
      </c>
      <c r="G276" s="260" t="s">
        <v>3210</v>
      </c>
      <c r="H276" s="216" t="s">
        <v>54</v>
      </c>
      <c r="I276" s="220" t="s">
        <v>1583</v>
      </c>
      <c r="J276" s="216" t="s">
        <v>31</v>
      </c>
      <c r="K276" s="216" t="s">
        <v>3211</v>
      </c>
      <c r="L276" s="253">
        <v>45580</v>
      </c>
      <c r="M276" s="253">
        <v>46004</v>
      </c>
    </row>
    <row r="277" spans="1:13" ht="30.75">
      <c r="A277" s="317">
        <f t="shared" si="5"/>
        <v>274</v>
      </c>
      <c r="B277" s="105" t="s">
        <v>3212</v>
      </c>
      <c r="C277" s="105">
        <v>834079</v>
      </c>
      <c r="D277" s="105" t="s">
        <v>3213</v>
      </c>
      <c r="E277" s="105" t="s">
        <v>40</v>
      </c>
      <c r="F277" s="105" t="s">
        <v>2420</v>
      </c>
      <c r="G277" s="105" t="s">
        <v>3214</v>
      </c>
      <c r="H277" s="105" t="s">
        <v>124</v>
      </c>
      <c r="I277" s="251" t="s">
        <v>1640</v>
      </c>
      <c r="J277" s="105" t="s">
        <v>31</v>
      </c>
      <c r="K277" s="105" t="s">
        <v>3215</v>
      </c>
      <c r="L277" s="244">
        <v>45580</v>
      </c>
      <c r="M277" s="244">
        <v>45931</v>
      </c>
    </row>
    <row r="278" spans="1:13" ht="30.75">
      <c r="A278" s="317">
        <f t="shared" si="5"/>
        <v>275</v>
      </c>
      <c r="B278" s="105" t="s">
        <v>980</v>
      </c>
      <c r="C278" s="105">
        <v>865270</v>
      </c>
      <c r="D278" s="105" t="s">
        <v>3216</v>
      </c>
      <c r="E278" s="105" t="s">
        <v>40</v>
      </c>
      <c r="F278" s="251" t="s">
        <v>1113</v>
      </c>
      <c r="G278" s="251" t="s">
        <v>3217</v>
      </c>
      <c r="H278" s="105" t="s">
        <v>29</v>
      </c>
      <c r="I278" s="251" t="s">
        <v>1797</v>
      </c>
      <c r="J278" s="105" t="s">
        <v>31</v>
      </c>
      <c r="K278" s="105" t="s">
        <v>3218</v>
      </c>
      <c r="L278" s="244">
        <v>45582</v>
      </c>
      <c r="M278" s="244">
        <v>45947</v>
      </c>
    </row>
    <row r="279" spans="1:13" ht="30.75">
      <c r="A279" s="317">
        <f t="shared" si="5"/>
        <v>276</v>
      </c>
      <c r="B279" s="105" t="s">
        <v>3219</v>
      </c>
      <c r="C279" s="105">
        <v>867423</v>
      </c>
      <c r="D279" s="105" t="s">
        <v>3220</v>
      </c>
      <c r="E279" s="105" t="s">
        <v>40</v>
      </c>
      <c r="F279" s="251" t="s">
        <v>1113</v>
      </c>
      <c r="G279" s="251" t="s">
        <v>3221</v>
      </c>
      <c r="H279" s="105" t="s">
        <v>29</v>
      </c>
      <c r="I279" s="105" t="s">
        <v>1578</v>
      </c>
      <c r="J279" s="105" t="s">
        <v>31</v>
      </c>
      <c r="K279" s="105" t="s">
        <v>3222</v>
      </c>
      <c r="L279" s="244">
        <v>45583</v>
      </c>
      <c r="M279" s="244">
        <v>45947</v>
      </c>
    </row>
    <row r="280" spans="1:13" ht="45.75">
      <c r="A280" s="316">
        <f t="shared" si="5"/>
        <v>277</v>
      </c>
      <c r="B280" s="216" t="s">
        <v>3212</v>
      </c>
      <c r="C280" s="216">
        <v>834079</v>
      </c>
      <c r="D280" s="216" t="s">
        <v>3213</v>
      </c>
      <c r="E280" s="216" t="s">
        <v>40</v>
      </c>
      <c r="F280" s="216" t="s">
        <v>2420</v>
      </c>
      <c r="G280" s="216" t="s">
        <v>3214</v>
      </c>
      <c r="H280" s="216" t="s">
        <v>124</v>
      </c>
      <c r="I280" s="260" t="s">
        <v>3223</v>
      </c>
      <c r="J280" s="216" t="s">
        <v>85</v>
      </c>
      <c r="K280" s="216" t="s">
        <v>3224</v>
      </c>
      <c r="L280" s="253">
        <v>45580</v>
      </c>
      <c r="M280" s="253">
        <v>45931</v>
      </c>
    </row>
    <row r="281" spans="1:13" ht="30.75">
      <c r="A281" s="316">
        <f t="shared" si="5"/>
        <v>278</v>
      </c>
      <c r="B281" s="216" t="s">
        <v>492</v>
      </c>
      <c r="C281" s="216">
        <v>886863</v>
      </c>
      <c r="D281" s="216" t="s">
        <v>3225</v>
      </c>
      <c r="E281" s="216" t="s">
        <v>40</v>
      </c>
      <c r="F281" s="216" t="s">
        <v>2420</v>
      </c>
      <c r="G281" s="260" t="s">
        <v>494</v>
      </c>
      <c r="H281" s="216" t="s">
        <v>54</v>
      </c>
      <c r="I281" s="260" t="s">
        <v>1583</v>
      </c>
      <c r="J281" s="216" t="s">
        <v>31</v>
      </c>
      <c r="K281" s="216" t="s">
        <v>3226</v>
      </c>
      <c r="L281" s="253">
        <v>45588</v>
      </c>
      <c r="M281" s="253">
        <v>45798</v>
      </c>
    </row>
    <row r="282" spans="1:13" ht="30.75">
      <c r="A282" s="316">
        <f t="shared" si="5"/>
        <v>279</v>
      </c>
      <c r="B282" s="216" t="s">
        <v>488</v>
      </c>
      <c r="C282" s="216">
        <v>886864</v>
      </c>
      <c r="D282" s="216" t="s">
        <v>489</v>
      </c>
      <c r="E282" s="216" t="s">
        <v>40</v>
      </c>
      <c r="F282" s="216" t="s">
        <v>2420</v>
      </c>
      <c r="G282" s="260" t="s">
        <v>490</v>
      </c>
      <c r="H282" s="216" t="s">
        <v>54</v>
      </c>
      <c r="I282" s="260" t="s">
        <v>1583</v>
      </c>
      <c r="J282" s="216" t="s">
        <v>31</v>
      </c>
      <c r="K282" s="216" t="s">
        <v>3227</v>
      </c>
      <c r="L282" s="253">
        <v>45588</v>
      </c>
      <c r="M282" s="253">
        <v>45798</v>
      </c>
    </row>
    <row r="283" spans="1:13" ht="30.75">
      <c r="A283" s="306">
        <f t="shared" si="5"/>
        <v>280</v>
      </c>
      <c r="B283" s="105" t="s">
        <v>997</v>
      </c>
      <c r="C283" s="105">
        <v>874764</v>
      </c>
      <c r="D283" s="105" t="s">
        <v>3228</v>
      </c>
      <c r="E283" s="105" t="s">
        <v>40</v>
      </c>
      <c r="F283" s="105" t="s">
        <v>2420</v>
      </c>
      <c r="G283" s="251" t="s">
        <v>3229</v>
      </c>
      <c r="H283" s="105" t="s">
        <v>54</v>
      </c>
      <c r="I283" s="251" t="s">
        <v>1640</v>
      </c>
      <c r="J283" s="105" t="s">
        <v>31</v>
      </c>
      <c r="K283" s="105" t="s">
        <v>3230</v>
      </c>
      <c r="L283" s="244">
        <v>45589</v>
      </c>
      <c r="M283" s="244">
        <v>45979</v>
      </c>
    </row>
    <row r="284" spans="1:13" ht="30.75">
      <c r="A284" s="306">
        <f t="shared" si="5"/>
        <v>281</v>
      </c>
      <c r="B284" s="105" t="s">
        <v>3231</v>
      </c>
      <c r="C284" s="105">
        <v>904740</v>
      </c>
      <c r="D284" s="105" t="s">
        <v>3232</v>
      </c>
      <c r="E284" s="105" t="s">
        <v>40</v>
      </c>
      <c r="F284" s="251" t="s">
        <v>1113</v>
      </c>
      <c r="G284" s="251" t="s">
        <v>3233</v>
      </c>
      <c r="H284" s="105" t="s">
        <v>29</v>
      </c>
      <c r="I284" s="251" t="s">
        <v>1797</v>
      </c>
      <c r="J284" s="105" t="s">
        <v>31</v>
      </c>
      <c r="K284" s="105" t="s">
        <v>3234</v>
      </c>
      <c r="L284" s="244">
        <v>45589</v>
      </c>
      <c r="M284" s="244">
        <v>45953</v>
      </c>
    </row>
    <row r="285" spans="1:13" ht="30.75">
      <c r="A285" s="306">
        <f t="shared" si="5"/>
        <v>282</v>
      </c>
      <c r="B285" s="105" t="s">
        <v>3235</v>
      </c>
      <c r="C285" s="105">
        <v>859675</v>
      </c>
      <c r="D285" s="105" t="s">
        <v>3236</v>
      </c>
      <c r="E285" s="105" t="s">
        <v>40</v>
      </c>
      <c r="F285" s="251" t="s">
        <v>1113</v>
      </c>
      <c r="G285" s="251" t="s">
        <v>3233</v>
      </c>
      <c r="H285" s="105" t="s">
        <v>29</v>
      </c>
      <c r="I285" s="251" t="s">
        <v>1797</v>
      </c>
      <c r="J285" s="105" t="s">
        <v>31</v>
      </c>
      <c r="K285" s="105" t="s">
        <v>3237</v>
      </c>
      <c r="L285" s="244">
        <v>45589</v>
      </c>
      <c r="M285" s="244">
        <v>45953</v>
      </c>
    </row>
    <row r="286" spans="1:13" ht="30.75">
      <c r="A286" s="306">
        <f t="shared" si="5"/>
        <v>283</v>
      </c>
      <c r="B286" s="105" t="s">
        <v>2608</v>
      </c>
      <c r="C286" s="105">
        <v>864394</v>
      </c>
      <c r="D286" s="105" t="s">
        <v>3238</v>
      </c>
      <c r="E286" s="297" t="s">
        <v>17</v>
      </c>
      <c r="F286" s="219" t="s">
        <v>2050</v>
      </c>
      <c r="G286" s="251" t="s">
        <v>2610</v>
      </c>
      <c r="H286" s="105" t="s">
        <v>29</v>
      </c>
      <c r="I286" s="105" t="s">
        <v>1711</v>
      </c>
      <c r="J286" s="105" t="s">
        <v>85</v>
      </c>
      <c r="K286" s="251" t="s">
        <v>3239</v>
      </c>
      <c r="L286" s="244">
        <v>45335</v>
      </c>
      <c r="M286" s="244">
        <v>45759</v>
      </c>
    </row>
    <row r="287" spans="1:13" ht="45.75">
      <c r="A287" s="306">
        <f t="shared" si="5"/>
        <v>284</v>
      </c>
      <c r="B287" s="105" t="s">
        <v>3240</v>
      </c>
      <c r="C287" s="105">
        <v>834784</v>
      </c>
      <c r="D287" s="105" t="s">
        <v>3241</v>
      </c>
      <c r="E287" s="105" t="s">
        <v>26</v>
      </c>
      <c r="F287" s="251" t="s">
        <v>2654</v>
      </c>
      <c r="G287" s="251" t="s">
        <v>3242</v>
      </c>
      <c r="H287" s="105" t="s">
        <v>20</v>
      </c>
      <c r="I287" s="251" t="s">
        <v>1583</v>
      </c>
      <c r="J287" s="105" t="s">
        <v>31</v>
      </c>
      <c r="K287" s="105" t="s">
        <v>3243</v>
      </c>
      <c r="L287" s="244">
        <v>45589</v>
      </c>
      <c r="M287" s="244">
        <v>45953</v>
      </c>
    </row>
    <row r="288" spans="1:13" ht="30.75">
      <c r="A288" s="306">
        <f t="shared" si="5"/>
        <v>285</v>
      </c>
      <c r="B288" s="105" t="s">
        <v>2214</v>
      </c>
      <c r="C288" s="105">
        <v>882046</v>
      </c>
      <c r="D288" s="105" t="s">
        <v>3244</v>
      </c>
      <c r="E288" s="105" t="s">
        <v>40</v>
      </c>
      <c r="F288" s="251" t="s">
        <v>1113</v>
      </c>
      <c r="G288" s="251" t="s">
        <v>2216</v>
      </c>
      <c r="H288" s="105" t="s">
        <v>29</v>
      </c>
      <c r="I288" s="251" t="s">
        <v>1797</v>
      </c>
      <c r="J288" s="105" t="s">
        <v>31</v>
      </c>
      <c r="K288" s="105" t="s">
        <v>3245</v>
      </c>
      <c r="L288" s="244">
        <v>45590</v>
      </c>
      <c r="M288" s="244">
        <v>45953</v>
      </c>
    </row>
    <row r="289" spans="1:13" ht="30.75">
      <c r="A289" s="306">
        <f t="shared" si="5"/>
        <v>286</v>
      </c>
      <c r="B289" s="216" t="s">
        <v>2214</v>
      </c>
      <c r="C289" s="216">
        <v>882046</v>
      </c>
      <c r="D289" s="216" t="s">
        <v>3244</v>
      </c>
      <c r="E289" s="216" t="s">
        <v>40</v>
      </c>
      <c r="F289" s="260" t="s">
        <v>1113</v>
      </c>
      <c r="G289" s="260" t="s">
        <v>2216</v>
      </c>
      <c r="H289" s="216" t="s">
        <v>29</v>
      </c>
      <c r="I289" s="260" t="s">
        <v>1797</v>
      </c>
      <c r="J289" s="216" t="s">
        <v>85</v>
      </c>
      <c r="K289" s="216" t="s">
        <v>3246</v>
      </c>
      <c r="L289" s="253">
        <v>45590</v>
      </c>
      <c r="M289" s="253">
        <v>45954</v>
      </c>
    </row>
    <row r="290" spans="1:13" ht="30.75">
      <c r="A290" s="317">
        <f t="shared" si="5"/>
        <v>287</v>
      </c>
      <c r="B290" s="105" t="s">
        <v>1005</v>
      </c>
      <c r="C290" s="105">
        <v>855871</v>
      </c>
      <c r="D290" s="105" t="s">
        <v>3247</v>
      </c>
      <c r="E290" s="297" t="s">
        <v>17</v>
      </c>
      <c r="F290" s="219" t="s">
        <v>2050</v>
      </c>
      <c r="G290" s="105" t="s">
        <v>3248</v>
      </c>
      <c r="H290" s="105" t="s">
        <v>29</v>
      </c>
      <c r="I290" s="105" t="s">
        <v>1578</v>
      </c>
      <c r="J290" s="105" t="s">
        <v>31</v>
      </c>
      <c r="K290" s="105" t="s">
        <v>3249</v>
      </c>
      <c r="L290" s="244">
        <v>45593</v>
      </c>
      <c r="M290" s="244">
        <v>45961</v>
      </c>
    </row>
    <row r="291" spans="1:13" ht="40.5" customHeight="1">
      <c r="A291" s="317">
        <f t="shared" si="5"/>
        <v>288</v>
      </c>
      <c r="B291" s="105" t="s">
        <v>452</v>
      </c>
      <c r="C291" s="105">
        <v>857149</v>
      </c>
      <c r="D291" s="251" t="s">
        <v>3250</v>
      </c>
      <c r="E291" s="297" t="s">
        <v>17</v>
      </c>
      <c r="F291" s="219" t="s">
        <v>2050</v>
      </c>
      <c r="G291" s="251" t="s">
        <v>2138</v>
      </c>
      <c r="H291" s="105" t="s">
        <v>29</v>
      </c>
      <c r="I291" s="251" t="s">
        <v>3251</v>
      </c>
      <c r="J291" s="105" t="s">
        <v>31</v>
      </c>
      <c r="K291" s="105" t="s">
        <v>3252</v>
      </c>
      <c r="L291" s="244">
        <v>45593</v>
      </c>
      <c r="M291" s="244">
        <v>45961</v>
      </c>
    </row>
    <row r="292" spans="1:13" ht="45.75">
      <c r="A292" s="317">
        <f t="shared" si="5"/>
        <v>289</v>
      </c>
      <c r="B292" s="105" t="s">
        <v>929</v>
      </c>
      <c r="C292" s="105">
        <v>887593</v>
      </c>
      <c r="D292" s="251" t="s">
        <v>3253</v>
      </c>
      <c r="E292" s="105" t="s">
        <v>26</v>
      </c>
      <c r="F292" s="251" t="s">
        <v>2654</v>
      </c>
      <c r="G292" s="251" t="s">
        <v>3254</v>
      </c>
      <c r="H292" s="105" t="s">
        <v>640</v>
      </c>
      <c r="I292" s="251" t="s">
        <v>1935</v>
      </c>
      <c r="J292" s="105" t="s">
        <v>31</v>
      </c>
      <c r="K292" s="105" t="s">
        <v>3255</v>
      </c>
      <c r="L292" s="244">
        <v>45593</v>
      </c>
      <c r="M292" s="244">
        <v>45935</v>
      </c>
    </row>
    <row r="293" spans="1:13" ht="30.75">
      <c r="A293" s="319">
        <f t="shared" si="5"/>
        <v>290</v>
      </c>
      <c r="B293" s="105" t="s">
        <v>997</v>
      </c>
      <c r="C293" s="105">
        <v>874764</v>
      </c>
      <c r="D293" s="105" t="s">
        <v>3228</v>
      </c>
      <c r="E293" s="105" t="s">
        <v>40</v>
      </c>
      <c r="F293" s="105" t="s">
        <v>2420</v>
      </c>
      <c r="G293" s="251" t="s">
        <v>3229</v>
      </c>
      <c r="H293" s="105" t="s">
        <v>54</v>
      </c>
      <c r="I293" s="251" t="s">
        <v>1640</v>
      </c>
      <c r="J293" s="105" t="s">
        <v>85</v>
      </c>
      <c r="K293" s="105" t="s">
        <v>3256</v>
      </c>
      <c r="L293" s="244">
        <v>45589</v>
      </c>
      <c r="M293" s="244">
        <v>45979</v>
      </c>
    </row>
    <row r="294" spans="1:13" ht="72.75" customHeight="1">
      <c r="A294" s="317">
        <f t="shared" si="5"/>
        <v>291</v>
      </c>
      <c r="B294" s="105" t="s">
        <v>3257</v>
      </c>
      <c r="C294" s="105">
        <v>868240</v>
      </c>
      <c r="D294" s="105" t="s">
        <v>1135</v>
      </c>
      <c r="E294" s="297" t="s">
        <v>17</v>
      </c>
      <c r="F294" s="219" t="s">
        <v>2050</v>
      </c>
      <c r="G294" s="251" t="s">
        <v>3258</v>
      </c>
      <c r="H294" s="105" t="s">
        <v>29</v>
      </c>
      <c r="I294" s="251" t="s">
        <v>2135</v>
      </c>
      <c r="J294" s="105" t="s">
        <v>31</v>
      </c>
      <c r="K294" s="105" t="s">
        <v>3259</v>
      </c>
      <c r="L294" s="244">
        <v>45595</v>
      </c>
      <c r="M294" s="244">
        <v>45959</v>
      </c>
    </row>
    <row r="295" spans="1:13" ht="30.75">
      <c r="A295" s="317">
        <f t="shared" si="5"/>
        <v>292</v>
      </c>
      <c r="B295" s="105" t="s">
        <v>984</v>
      </c>
      <c r="C295" s="105">
        <v>875398</v>
      </c>
      <c r="D295" s="105" t="s">
        <v>3260</v>
      </c>
      <c r="E295" s="105" t="s">
        <v>26</v>
      </c>
      <c r="F295" s="251" t="s">
        <v>2654</v>
      </c>
      <c r="G295" s="251" t="s">
        <v>3261</v>
      </c>
      <c r="H295" s="105" t="s">
        <v>29</v>
      </c>
      <c r="I295" s="105" t="s">
        <v>1578</v>
      </c>
      <c r="J295" s="105" t="s">
        <v>31</v>
      </c>
      <c r="K295" s="105" t="s">
        <v>3262</v>
      </c>
      <c r="L295" s="244">
        <v>45590</v>
      </c>
      <c r="M295" s="244">
        <v>45940</v>
      </c>
    </row>
    <row r="296" spans="1:13" ht="30.75">
      <c r="A296" s="317">
        <f t="shared" si="5"/>
        <v>293</v>
      </c>
      <c r="B296" s="105" t="s">
        <v>2117</v>
      </c>
      <c r="C296" s="105">
        <v>896737</v>
      </c>
      <c r="D296" s="105" t="s">
        <v>3263</v>
      </c>
      <c r="E296" s="297" t="s">
        <v>17</v>
      </c>
      <c r="F296" s="219" t="s">
        <v>2050</v>
      </c>
      <c r="G296" s="251" t="s">
        <v>2119</v>
      </c>
      <c r="H296" s="105" t="s">
        <v>54</v>
      </c>
      <c r="I296" s="251" t="s">
        <v>1583</v>
      </c>
      <c r="J296" s="105" t="s">
        <v>31</v>
      </c>
      <c r="K296" s="105" t="s">
        <v>3264</v>
      </c>
      <c r="L296" s="244">
        <v>45593</v>
      </c>
      <c r="M296" s="244">
        <v>45921</v>
      </c>
    </row>
    <row r="297" spans="1:13" ht="30.75">
      <c r="A297" s="317">
        <f t="shared" si="5"/>
        <v>294</v>
      </c>
      <c r="B297" s="105" t="s">
        <v>1246</v>
      </c>
      <c r="C297" s="105">
        <v>874716</v>
      </c>
      <c r="D297" s="105" t="s">
        <v>3265</v>
      </c>
      <c r="E297" s="105" t="s">
        <v>40</v>
      </c>
      <c r="F297" s="251" t="s">
        <v>1113</v>
      </c>
      <c r="G297" s="251" t="s">
        <v>1152</v>
      </c>
      <c r="H297" s="105" t="s">
        <v>29</v>
      </c>
      <c r="I297" s="105" t="s">
        <v>1578</v>
      </c>
      <c r="J297" s="105" t="s">
        <v>31</v>
      </c>
      <c r="K297" s="105" t="s">
        <v>3266</v>
      </c>
      <c r="L297" s="244">
        <v>45595</v>
      </c>
      <c r="M297" s="244">
        <v>45959</v>
      </c>
    </row>
    <row r="298" spans="1:13" ht="30.75">
      <c r="A298" s="317">
        <f t="shared" si="5"/>
        <v>295</v>
      </c>
      <c r="B298" s="105" t="s">
        <v>1242</v>
      </c>
      <c r="C298" s="105">
        <v>859369</v>
      </c>
      <c r="D298" s="105" t="s">
        <v>3267</v>
      </c>
      <c r="E298" s="105" t="s">
        <v>40</v>
      </c>
      <c r="F298" s="251" t="s">
        <v>1113</v>
      </c>
      <c r="G298" s="251" t="s">
        <v>1152</v>
      </c>
      <c r="H298" s="105" t="s">
        <v>29</v>
      </c>
      <c r="I298" s="105" t="s">
        <v>1578</v>
      </c>
      <c r="J298" s="105" t="s">
        <v>31</v>
      </c>
      <c r="K298" s="105" t="s">
        <v>3268</v>
      </c>
      <c r="L298" s="244">
        <v>45595</v>
      </c>
      <c r="M298" s="244">
        <v>45959</v>
      </c>
    </row>
    <row r="299" spans="1:13" ht="30.75">
      <c r="A299" s="317">
        <f t="shared" si="5"/>
        <v>296</v>
      </c>
      <c r="B299" s="216" t="s">
        <v>875</v>
      </c>
      <c r="C299" s="216">
        <v>875663</v>
      </c>
      <c r="D299" s="216" t="s">
        <v>3269</v>
      </c>
      <c r="E299" s="216" t="s">
        <v>40</v>
      </c>
      <c r="F299" s="260" t="s">
        <v>1113</v>
      </c>
      <c r="G299" s="260" t="s">
        <v>1152</v>
      </c>
      <c r="H299" s="216" t="s">
        <v>29</v>
      </c>
      <c r="I299" s="216" t="s">
        <v>1578</v>
      </c>
      <c r="J299" s="216" t="s">
        <v>31</v>
      </c>
      <c r="K299" s="216" t="s">
        <v>3270</v>
      </c>
      <c r="L299" s="253">
        <v>45595</v>
      </c>
      <c r="M299" s="253">
        <v>45959</v>
      </c>
    </row>
    <row r="300" spans="1:13" ht="30.75">
      <c r="A300" s="317">
        <f t="shared" si="5"/>
        <v>297</v>
      </c>
      <c r="B300" s="105" t="s">
        <v>386</v>
      </c>
      <c r="C300" s="105">
        <v>870056</v>
      </c>
      <c r="D300" s="105" t="s">
        <v>3271</v>
      </c>
      <c r="E300" s="105" t="s">
        <v>40</v>
      </c>
      <c r="F300" s="251" t="s">
        <v>1113</v>
      </c>
      <c r="G300" s="251" t="s">
        <v>2060</v>
      </c>
      <c r="H300" s="105" t="s">
        <v>29</v>
      </c>
      <c r="I300" s="251" t="s">
        <v>1615</v>
      </c>
      <c r="J300" s="105" t="s">
        <v>31</v>
      </c>
      <c r="K300" s="105" t="s">
        <v>3272</v>
      </c>
      <c r="L300" s="244">
        <v>45595</v>
      </c>
      <c r="M300" s="244">
        <v>45959</v>
      </c>
    </row>
    <row r="301" spans="1:13" ht="45.75">
      <c r="A301" s="317">
        <f t="shared" si="5"/>
        <v>298</v>
      </c>
      <c r="B301" s="105" t="s">
        <v>3273</v>
      </c>
      <c r="C301" s="105">
        <v>893065</v>
      </c>
      <c r="D301" s="105" t="s">
        <v>3274</v>
      </c>
      <c r="E301" s="105" t="s">
        <v>40</v>
      </c>
      <c r="F301" s="251" t="s">
        <v>1113</v>
      </c>
      <c r="G301" s="251" t="s">
        <v>3275</v>
      </c>
      <c r="H301" s="105" t="s">
        <v>29</v>
      </c>
      <c r="I301" s="251" t="s">
        <v>1797</v>
      </c>
      <c r="J301" s="105" t="s">
        <v>31</v>
      </c>
      <c r="K301" s="105" t="s">
        <v>3276</v>
      </c>
      <c r="L301" s="244">
        <v>45600</v>
      </c>
      <c r="M301" s="244">
        <v>45964</v>
      </c>
    </row>
    <row r="302" spans="1:13" ht="76.5">
      <c r="A302" s="317">
        <f t="shared" si="5"/>
        <v>299</v>
      </c>
      <c r="B302" s="105" t="s">
        <v>1029</v>
      </c>
      <c r="C302" s="105">
        <v>882670</v>
      </c>
      <c r="D302" s="251" t="s">
        <v>3277</v>
      </c>
      <c r="E302" s="105" t="s">
        <v>26</v>
      </c>
      <c r="F302" s="251" t="s">
        <v>2654</v>
      </c>
      <c r="G302" s="251" t="s">
        <v>3278</v>
      </c>
      <c r="H302" s="105" t="s">
        <v>29</v>
      </c>
      <c r="I302" s="251" t="s">
        <v>2135</v>
      </c>
      <c r="J302" s="105" t="s">
        <v>31</v>
      </c>
      <c r="K302" s="105" t="s">
        <v>3279</v>
      </c>
      <c r="L302" s="244">
        <v>45600</v>
      </c>
      <c r="M302" s="244">
        <v>45967</v>
      </c>
    </row>
    <row r="303" spans="1:13" ht="76.5">
      <c r="A303" s="317">
        <f t="shared" si="5"/>
        <v>300</v>
      </c>
      <c r="B303" s="105" t="s">
        <v>1025</v>
      </c>
      <c r="C303" s="105">
        <v>882677</v>
      </c>
      <c r="D303" s="251" t="s">
        <v>3280</v>
      </c>
      <c r="E303" s="105" t="s">
        <v>26</v>
      </c>
      <c r="F303" s="251" t="s">
        <v>2654</v>
      </c>
      <c r="G303" s="251" t="s">
        <v>3281</v>
      </c>
      <c r="H303" s="105" t="s">
        <v>29</v>
      </c>
      <c r="I303" s="251" t="s">
        <v>2135</v>
      </c>
      <c r="J303" s="105" t="s">
        <v>31</v>
      </c>
      <c r="K303" s="105" t="s">
        <v>3282</v>
      </c>
      <c r="L303" s="244">
        <v>45600</v>
      </c>
      <c r="M303" s="244">
        <v>45967</v>
      </c>
    </row>
    <row r="304" spans="1:13" ht="76.5">
      <c r="A304" s="317">
        <f t="shared" si="5"/>
        <v>301</v>
      </c>
      <c r="B304" s="105" t="s">
        <v>1033</v>
      </c>
      <c r="C304" s="105">
        <v>882672</v>
      </c>
      <c r="D304" s="251" t="s">
        <v>3283</v>
      </c>
      <c r="E304" s="105" t="s">
        <v>26</v>
      </c>
      <c r="F304" s="251" t="s">
        <v>2654</v>
      </c>
      <c r="G304" s="251" t="s">
        <v>3284</v>
      </c>
      <c r="H304" s="105" t="s">
        <v>29</v>
      </c>
      <c r="I304" s="251" t="s">
        <v>2135</v>
      </c>
      <c r="J304" s="105" t="s">
        <v>31</v>
      </c>
      <c r="K304" s="105" t="s">
        <v>3285</v>
      </c>
      <c r="L304" s="244">
        <v>45600</v>
      </c>
      <c r="M304" s="244">
        <v>45967</v>
      </c>
    </row>
    <row r="305" spans="1:13" ht="76.5">
      <c r="A305" s="317">
        <f t="shared" si="5"/>
        <v>302</v>
      </c>
      <c r="B305" s="105" t="s">
        <v>2178</v>
      </c>
      <c r="C305" s="105">
        <v>898024</v>
      </c>
      <c r="D305" s="251" t="s">
        <v>3286</v>
      </c>
      <c r="E305" s="105" t="s">
        <v>26</v>
      </c>
      <c r="F305" s="251" t="s">
        <v>2654</v>
      </c>
      <c r="G305" s="251" t="s">
        <v>3287</v>
      </c>
      <c r="H305" s="105" t="s">
        <v>29</v>
      </c>
      <c r="I305" s="251" t="s">
        <v>2135</v>
      </c>
      <c r="J305" s="105" t="s">
        <v>31</v>
      </c>
      <c r="K305" s="105" t="s">
        <v>3288</v>
      </c>
      <c r="L305" s="244">
        <v>45600</v>
      </c>
      <c r="M305" s="244">
        <v>45967</v>
      </c>
    </row>
    <row r="306" spans="1:13" ht="76.5">
      <c r="A306" s="317">
        <f t="shared" si="5"/>
        <v>303</v>
      </c>
      <c r="B306" s="105" t="s">
        <v>1017</v>
      </c>
      <c r="C306" s="105">
        <v>875874</v>
      </c>
      <c r="D306" s="251" t="s">
        <v>3289</v>
      </c>
      <c r="E306" s="105" t="s">
        <v>26</v>
      </c>
      <c r="F306" s="251" t="s">
        <v>2654</v>
      </c>
      <c r="G306" s="251" t="s">
        <v>3290</v>
      </c>
      <c r="H306" s="105" t="s">
        <v>29</v>
      </c>
      <c r="I306" s="251" t="s">
        <v>2135</v>
      </c>
      <c r="J306" s="105" t="s">
        <v>31</v>
      </c>
      <c r="K306" s="105" t="s">
        <v>3291</v>
      </c>
      <c r="L306" s="244">
        <v>45600</v>
      </c>
      <c r="M306" s="244">
        <v>45967</v>
      </c>
    </row>
    <row r="307" spans="1:13" ht="76.5">
      <c r="A307" s="317">
        <f t="shared" si="5"/>
        <v>304</v>
      </c>
      <c r="B307" s="105" t="s">
        <v>1021</v>
      </c>
      <c r="C307" s="105">
        <v>882676</v>
      </c>
      <c r="D307" s="251" t="s">
        <v>3292</v>
      </c>
      <c r="E307" s="105" t="s">
        <v>26</v>
      </c>
      <c r="F307" s="251" t="s">
        <v>2654</v>
      </c>
      <c r="G307" s="251" t="s">
        <v>3293</v>
      </c>
      <c r="H307" s="105" t="s">
        <v>29</v>
      </c>
      <c r="I307" s="251" t="s">
        <v>2135</v>
      </c>
      <c r="J307" s="105" t="s">
        <v>31</v>
      </c>
      <c r="K307" s="105" t="s">
        <v>3294</v>
      </c>
      <c r="L307" s="244">
        <v>45600</v>
      </c>
      <c r="M307" s="244">
        <v>45967</v>
      </c>
    </row>
    <row r="308" spans="1:13" ht="30.75">
      <c r="A308" s="317">
        <f t="shared" si="5"/>
        <v>305</v>
      </c>
      <c r="B308" s="105" t="s">
        <v>3295</v>
      </c>
      <c r="C308" s="105">
        <v>879136</v>
      </c>
      <c r="D308" s="105" t="s">
        <v>3296</v>
      </c>
      <c r="E308" s="105" t="s">
        <v>40</v>
      </c>
      <c r="F308" s="251" t="s">
        <v>1113</v>
      </c>
      <c r="G308" s="251" t="s">
        <v>3168</v>
      </c>
      <c r="H308" s="105" t="s">
        <v>29</v>
      </c>
      <c r="I308" s="105" t="s">
        <v>1578</v>
      </c>
      <c r="J308" s="105" t="s">
        <v>31</v>
      </c>
      <c r="K308" s="105" t="s">
        <v>3297</v>
      </c>
      <c r="L308" s="244">
        <v>45601</v>
      </c>
      <c r="M308" s="244">
        <v>45965</v>
      </c>
    </row>
    <row r="309" spans="1:13" ht="30.75">
      <c r="A309" s="317">
        <f t="shared" si="5"/>
        <v>306</v>
      </c>
      <c r="B309" s="105" t="s">
        <v>1526</v>
      </c>
      <c r="C309" s="105">
        <v>863796</v>
      </c>
      <c r="D309" s="105" t="s">
        <v>3298</v>
      </c>
      <c r="E309" s="105" t="s">
        <v>40</v>
      </c>
      <c r="F309" s="251" t="s">
        <v>1113</v>
      </c>
      <c r="G309" s="251" t="s">
        <v>2093</v>
      </c>
      <c r="H309" s="105" t="s">
        <v>29</v>
      </c>
      <c r="I309" s="105" t="s">
        <v>1578</v>
      </c>
      <c r="J309" s="105" t="s">
        <v>31</v>
      </c>
      <c r="K309" s="105" t="s">
        <v>3299</v>
      </c>
      <c r="L309" s="244">
        <v>45601</v>
      </c>
      <c r="M309" s="244">
        <v>45965</v>
      </c>
    </row>
    <row r="310" spans="1:13" ht="30.75">
      <c r="A310" s="317">
        <f t="shared" si="5"/>
        <v>307</v>
      </c>
      <c r="B310" s="105" t="s">
        <v>3300</v>
      </c>
      <c r="C310" s="105">
        <v>875162</v>
      </c>
      <c r="D310" s="105" t="s">
        <v>3301</v>
      </c>
      <c r="E310" s="105" t="s">
        <v>40</v>
      </c>
      <c r="F310" s="251" t="s">
        <v>1113</v>
      </c>
      <c r="G310" s="251" t="s">
        <v>1972</v>
      </c>
      <c r="H310" s="105" t="s">
        <v>29</v>
      </c>
      <c r="I310" s="105" t="s">
        <v>1578</v>
      </c>
      <c r="J310" s="105" t="s">
        <v>31</v>
      </c>
      <c r="K310" s="105" t="s">
        <v>3302</v>
      </c>
      <c r="L310" s="244">
        <v>45602</v>
      </c>
      <c r="M310" s="244">
        <v>45966</v>
      </c>
    </row>
    <row r="311" spans="1:13" ht="30.75">
      <c r="A311" s="317">
        <f t="shared" si="5"/>
        <v>308</v>
      </c>
      <c r="B311" s="105" t="s">
        <v>3303</v>
      </c>
      <c r="C311" s="105">
        <v>905017</v>
      </c>
      <c r="D311" s="105" t="s">
        <v>3304</v>
      </c>
      <c r="E311" s="105" t="s">
        <v>26</v>
      </c>
      <c r="F311" s="251" t="s">
        <v>2654</v>
      </c>
      <c r="G311" s="251" t="s">
        <v>3305</v>
      </c>
      <c r="H311" s="105" t="s">
        <v>29</v>
      </c>
      <c r="I311" s="105" t="s">
        <v>1578</v>
      </c>
      <c r="J311" s="105" t="s">
        <v>31</v>
      </c>
      <c r="K311" s="105" t="s">
        <v>3306</v>
      </c>
      <c r="L311" s="244">
        <v>45603</v>
      </c>
      <c r="M311" s="244">
        <v>45967</v>
      </c>
    </row>
    <row r="312" spans="1:13" ht="30.75">
      <c r="A312" s="317">
        <f t="shared" si="5"/>
        <v>309</v>
      </c>
      <c r="B312" s="105" t="s">
        <v>3307</v>
      </c>
      <c r="C312" s="105">
        <v>889079</v>
      </c>
      <c r="D312" s="105" t="s">
        <v>3308</v>
      </c>
      <c r="E312" s="105" t="s">
        <v>40</v>
      </c>
      <c r="F312" s="251" t="s">
        <v>1113</v>
      </c>
      <c r="G312" s="251" t="s">
        <v>2106</v>
      </c>
      <c r="H312" s="105" t="s">
        <v>29</v>
      </c>
      <c r="I312" s="105" t="s">
        <v>1578</v>
      </c>
      <c r="J312" s="105" t="s">
        <v>31</v>
      </c>
      <c r="K312" s="105" t="s">
        <v>3309</v>
      </c>
      <c r="L312" s="244">
        <v>45604</v>
      </c>
      <c r="M312" s="244">
        <v>45968</v>
      </c>
    </row>
    <row r="313" spans="1:13" ht="30.75">
      <c r="A313" s="317">
        <f t="shared" si="5"/>
        <v>310</v>
      </c>
      <c r="B313" s="216" t="s">
        <v>3310</v>
      </c>
      <c r="C313" s="216">
        <v>888015</v>
      </c>
      <c r="D313" s="216" t="s">
        <v>3311</v>
      </c>
      <c r="E313" s="216" t="s">
        <v>40</v>
      </c>
      <c r="F313" s="260" t="s">
        <v>1113</v>
      </c>
      <c r="G313" s="260" t="s">
        <v>2106</v>
      </c>
      <c r="H313" s="216" t="s">
        <v>29</v>
      </c>
      <c r="I313" s="216" t="s">
        <v>1578</v>
      </c>
      <c r="J313" s="216" t="s">
        <v>31</v>
      </c>
      <c r="K313" s="216" t="s">
        <v>3312</v>
      </c>
      <c r="L313" s="253">
        <v>45604</v>
      </c>
      <c r="M313" s="253">
        <v>45968</v>
      </c>
    </row>
    <row r="314" spans="1:13" ht="30.75">
      <c r="A314" s="317">
        <f t="shared" ref="A314:A361" si="6">ROW() - ROW($A$87) + 84</f>
        <v>311</v>
      </c>
      <c r="B314" s="216" t="s">
        <v>1068</v>
      </c>
      <c r="C314" s="216">
        <v>890575</v>
      </c>
      <c r="D314" s="216" t="s">
        <v>3313</v>
      </c>
      <c r="E314" s="216" t="s">
        <v>40</v>
      </c>
      <c r="F314" s="260" t="s">
        <v>1113</v>
      </c>
      <c r="G314" s="260" t="s">
        <v>2267</v>
      </c>
      <c r="H314" s="216" t="s">
        <v>29</v>
      </c>
      <c r="I314" s="260" t="s">
        <v>1797</v>
      </c>
      <c r="J314" s="216" t="s">
        <v>31</v>
      </c>
      <c r="K314" s="216" t="s">
        <v>3314</v>
      </c>
      <c r="L314" s="253">
        <v>45604</v>
      </c>
      <c r="M314" s="253">
        <v>45968</v>
      </c>
    </row>
    <row r="315" spans="1:13" ht="30.75">
      <c r="A315" s="317">
        <f t="shared" si="6"/>
        <v>312</v>
      </c>
      <c r="B315" s="251" t="s">
        <v>3315</v>
      </c>
      <c r="C315" s="251">
        <v>881061</v>
      </c>
      <c r="D315" s="251" t="s">
        <v>3316</v>
      </c>
      <c r="E315" s="251" t="s">
        <v>26</v>
      </c>
      <c r="F315" s="251" t="s">
        <v>2654</v>
      </c>
      <c r="G315" s="251" t="s">
        <v>3305</v>
      </c>
      <c r="H315" s="251" t="s">
        <v>29</v>
      </c>
      <c r="I315" s="251" t="s">
        <v>1578</v>
      </c>
      <c r="J315" s="251" t="s">
        <v>31</v>
      </c>
      <c r="K315" s="251" t="s">
        <v>3317</v>
      </c>
      <c r="L315" s="298">
        <v>45604</v>
      </c>
      <c r="M315" s="298">
        <v>45927</v>
      </c>
    </row>
    <row r="316" spans="1:13" ht="30.75">
      <c r="A316" s="317">
        <f t="shared" si="6"/>
        <v>313</v>
      </c>
      <c r="B316" s="260" t="s">
        <v>361</v>
      </c>
      <c r="C316" s="260">
        <v>862816</v>
      </c>
      <c r="D316" s="260" t="s">
        <v>3318</v>
      </c>
      <c r="E316" s="260" t="s">
        <v>40</v>
      </c>
      <c r="F316" s="260" t="s">
        <v>1113</v>
      </c>
      <c r="G316" s="260" t="s">
        <v>2796</v>
      </c>
      <c r="H316" s="260" t="s">
        <v>29</v>
      </c>
      <c r="I316" s="260" t="s">
        <v>1578</v>
      </c>
      <c r="J316" s="260" t="s">
        <v>31</v>
      </c>
      <c r="K316" s="260" t="s">
        <v>3319</v>
      </c>
      <c r="L316" s="301">
        <v>45610</v>
      </c>
      <c r="M316" s="301">
        <v>45913</v>
      </c>
    </row>
    <row r="317" spans="1:13" ht="30.75">
      <c r="A317" s="317">
        <f t="shared" si="6"/>
        <v>314</v>
      </c>
      <c r="B317" s="260" t="s">
        <v>3320</v>
      </c>
      <c r="C317" s="260">
        <v>887553</v>
      </c>
      <c r="D317" s="260" t="s">
        <v>3321</v>
      </c>
      <c r="E317" s="260" t="s">
        <v>40</v>
      </c>
      <c r="F317" s="260" t="s">
        <v>1113</v>
      </c>
      <c r="G317" s="260" t="s">
        <v>3322</v>
      </c>
      <c r="H317" s="260" t="s">
        <v>29</v>
      </c>
      <c r="I317" s="260" t="s">
        <v>1797</v>
      </c>
      <c r="J317" s="260" t="s">
        <v>31</v>
      </c>
      <c r="K317" s="260" t="s">
        <v>3323</v>
      </c>
      <c r="L317" s="301">
        <v>45610</v>
      </c>
      <c r="M317" s="301">
        <v>45974</v>
      </c>
    </row>
    <row r="318" spans="1:13" ht="30.75">
      <c r="A318" s="317">
        <f t="shared" si="6"/>
        <v>315</v>
      </c>
      <c r="B318" s="216" t="s">
        <v>2307</v>
      </c>
      <c r="C318" s="216">
        <v>898784</v>
      </c>
      <c r="D318" s="216" t="s">
        <v>3324</v>
      </c>
      <c r="E318" s="260" t="s">
        <v>26</v>
      </c>
      <c r="F318" s="260" t="s">
        <v>2654</v>
      </c>
      <c r="G318" s="260" t="s">
        <v>3325</v>
      </c>
      <c r="H318" s="260" t="s">
        <v>29</v>
      </c>
      <c r="I318" s="260" t="s">
        <v>1578</v>
      </c>
      <c r="J318" s="216" t="s">
        <v>31</v>
      </c>
      <c r="K318" s="216" t="s">
        <v>3326</v>
      </c>
      <c r="L318" s="253">
        <v>45611</v>
      </c>
      <c r="M318" s="253">
        <v>45977</v>
      </c>
    </row>
    <row r="319" spans="1:13" ht="45.75">
      <c r="A319" s="317">
        <f t="shared" si="6"/>
        <v>316</v>
      </c>
      <c r="B319" s="105" t="s">
        <v>3327</v>
      </c>
      <c r="C319" s="105">
        <v>873840</v>
      </c>
      <c r="D319" s="105" t="s">
        <v>3328</v>
      </c>
      <c r="E319" s="260" t="s">
        <v>40</v>
      </c>
      <c r="F319" s="260" t="s">
        <v>1113</v>
      </c>
      <c r="G319" s="251" t="s">
        <v>3329</v>
      </c>
      <c r="H319" s="260" t="s">
        <v>29</v>
      </c>
      <c r="I319" s="260" t="s">
        <v>1578</v>
      </c>
      <c r="J319" s="105" t="s">
        <v>31</v>
      </c>
      <c r="K319" s="105" t="s">
        <v>3330</v>
      </c>
      <c r="L319" s="253">
        <v>45617</v>
      </c>
      <c r="M319" s="253">
        <v>45981</v>
      </c>
    </row>
    <row r="320" spans="1:13" ht="30.75">
      <c r="A320" s="317">
        <f t="shared" si="6"/>
        <v>317</v>
      </c>
      <c r="B320" s="105" t="s">
        <v>3331</v>
      </c>
      <c r="C320" s="105">
        <v>898786</v>
      </c>
      <c r="D320" s="251" t="s">
        <v>3332</v>
      </c>
      <c r="E320" s="260" t="s">
        <v>26</v>
      </c>
      <c r="F320" s="260" t="s">
        <v>2654</v>
      </c>
      <c r="G320" s="251" t="s">
        <v>2920</v>
      </c>
      <c r="H320" s="260" t="s">
        <v>29</v>
      </c>
      <c r="I320" s="260" t="s">
        <v>1578</v>
      </c>
      <c r="J320" s="105" t="s">
        <v>31</v>
      </c>
      <c r="K320" s="105" t="s">
        <v>3333</v>
      </c>
      <c r="L320" s="253">
        <v>45618</v>
      </c>
      <c r="M320" s="253">
        <v>45984</v>
      </c>
    </row>
    <row r="321" spans="1:13" ht="30.75">
      <c r="A321" s="317">
        <f t="shared" si="6"/>
        <v>318</v>
      </c>
      <c r="B321" s="105" t="s">
        <v>3334</v>
      </c>
      <c r="C321" s="105">
        <v>905526</v>
      </c>
      <c r="D321" s="105" t="s">
        <v>3335</v>
      </c>
      <c r="E321" s="260" t="s">
        <v>40</v>
      </c>
      <c r="F321" s="260" t="s">
        <v>1113</v>
      </c>
      <c r="G321" s="251" t="s">
        <v>3336</v>
      </c>
      <c r="H321" s="260" t="s">
        <v>29</v>
      </c>
      <c r="I321" s="260" t="s">
        <v>1797</v>
      </c>
      <c r="J321" s="105" t="s">
        <v>31</v>
      </c>
      <c r="K321" s="105" t="s">
        <v>3337</v>
      </c>
      <c r="L321" s="244">
        <v>45622</v>
      </c>
      <c r="M321" s="244">
        <v>45986</v>
      </c>
    </row>
    <row r="322" spans="1:13" ht="30.75">
      <c r="A322" s="317">
        <f t="shared" si="6"/>
        <v>319</v>
      </c>
      <c r="B322" s="105" t="s">
        <v>484</v>
      </c>
      <c r="C322" s="105">
        <v>887089</v>
      </c>
      <c r="D322" s="105" t="s">
        <v>3338</v>
      </c>
      <c r="E322" s="260" t="s">
        <v>40</v>
      </c>
      <c r="F322" s="260" t="s">
        <v>1113</v>
      </c>
      <c r="G322" s="251" t="s">
        <v>2060</v>
      </c>
      <c r="H322" s="260" t="s">
        <v>29</v>
      </c>
      <c r="I322" s="251" t="s">
        <v>1615</v>
      </c>
      <c r="J322" s="105" t="s">
        <v>31</v>
      </c>
      <c r="K322" s="105" t="s">
        <v>3339</v>
      </c>
      <c r="L322" s="244">
        <v>45622</v>
      </c>
      <c r="M322" s="244">
        <v>45986</v>
      </c>
    </row>
    <row r="323" spans="1:13" ht="60.75">
      <c r="A323" s="317">
        <f t="shared" si="6"/>
        <v>320</v>
      </c>
      <c r="B323" s="105" t="s">
        <v>3340</v>
      </c>
      <c r="C323" s="105">
        <v>867688</v>
      </c>
      <c r="D323" s="105" t="s">
        <v>3341</v>
      </c>
      <c r="E323" s="297" t="s">
        <v>17</v>
      </c>
      <c r="F323" s="219" t="s">
        <v>2050</v>
      </c>
      <c r="G323" s="251" t="s">
        <v>2289</v>
      </c>
      <c r="H323" s="105" t="s">
        <v>54</v>
      </c>
      <c r="I323" s="251" t="s">
        <v>3342</v>
      </c>
      <c r="J323" s="105" t="s">
        <v>31</v>
      </c>
      <c r="K323" s="105" t="s">
        <v>3343</v>
      </c>
      <c r="L323" s="244">
        <v>45623</v>
      </c>
      <c r="M323" s="244">
        <v>45996</v>
      </c>
    </row>
    <row r="324" spans="1:13" ht="45.75">
      <c r="A324" s="317">
        <f t="shared" si="6"/>
        <v>321</v>
      </c>
      <c r="B324" s="105" t="s">
        <v>3327</v>
      </c>
      <c r="C324" s="105">
        <v>873840</v>
      </c>
      <c r="D324" s="105" t="s">
        <v>3328</v>
      </c>
      <c r="E324" s="260" t="s">
        <v>40</v>
      </c>
      <c r="F324" s="260" t="s">
        <v>1113</v>
      </c>
      <c r="G324" s="251" t="s">
        <v>3329</v>
      </c>
      <c r="H324" s="260" t="s">
        <v>29</v>
      </c>
      <c r="I324" s="260" t="s">
        <v>1797</v>
      </c>
      <c r="J324" s="105" t="s">
        <v>85</v>
      </c>
      <c r="K324" s="105" t="s">
        <v>3344</v>
      </c>
      <c r="L324" s="253">
        <v>45617</v>
      </c>
      <c r="M324" s="253">
        <v>45981</v>
      </c>
    </row>
    <row r="325" spans="1:13" ht="30.75">
      <c r="A325" s="317">
        <f t="shared" si="6"/>
        <v>322</v>
      </c>
      <c r="B325" s="105" t="s">
        <v>1539</v>
      </c>
      <c r="C325" s="105">
        <v>893493</v>
      </c>
      <c r="D325" s="105" t="s">
        <v>3345</v>
      </c>
      <c r="E325" s="260" t="s">
        <v>40</v>
      </c>
      <c r="F325" s="260" t="s">
        <v>1113</v>
      </c>
      <c r="G325" s="251" t="s">
        <v>2624</v>
      </c>
      <c r="H325" s="260" t="s">
        <v>29</v>
      </c>
      <c r="I325" s="260" t="s">
        <v>1578</v>
      </c>
      <c r="J325" s="105" t="s">
        <v>31</v>
      </c>
      <c r="K325" s="105" t="s">
        <v>3346</v>
      </c>
      <c r="L325" s="244">
        <v>45624</v>
      </c>
      <c r="M325" s="244">
        <v>45988</v>
      </c>
    </row>
    <row r="326" spans="1:13" s="2" customFormat="1" ht="45.75">
      <c r="A326" s="317">
        <f t="shared" si="6"/>
        <v>323</v>
      </c>
      <c r="B326" s="105" t="s">
        <v>249</v>
      </c>
      <c r="C326" s="105">
        <v>875347</v>
      </c>
      <c r="D326" s="2" t="s">
        <v>2630</v>
      </c>
      <c r="E326" s="260" t="s">
        <v>26</v>
      </c>
      <c r="F326" s="260" t="s">
        <v>2654</v>
      </c>
      <c r="G326" s="251" t="s">
        <v>3347</v>
      </c>
      <c r="H326" s="260" t="s">
        <v>29</v>
      </c>
      <c r="I326" s="260" t="s">
        <v>1578</v>
      </c>
      <c r="J326" s="105" t="s">
        <v>31</v>
      </c>
      <c r="K326" s="2" t="s">
        <v>3348</v>
      </c>
      <c r="L326" s="244">
        <v>45629</v>
      </c>
      <c r="M326" s="244">
        <v>45994</v>
      </c>
    </row>
    <row r="327" spans="1:13" ht="30.75">
      <c r="A327" s="317">
        <f t="shared" si="6"/>
        <v>324</v>
      </c>
      <c r="B327" s="105" t="s">
        <v>327</v>
      </c>
      <c r="C327" s="105">
        <v>874717</v>
      </c>
      <c r="D327" s="105" t="s">
        <v>3349</v>
      </c>
      <c r="E327" s="260" t="s">
        <v>26</v>
      </c>
      <c r="F327" s="260" t="s">
        <v>2654</v>
      </c>
      <c r="G327" s="251" t="s">
        <v>3350</v>
      </c>
      <c r="H327" s="105" t="s">
        <v>54</v>
      </c>
      <c r="I327" s="251" t="s">
        <v>1640</v>
      </c>
      <c r="J327" s="105" t="s">
        <v>31</v>
      </c>
      <c r="K327" s="105" t="s">
        <v>3351</v>
      </c>
      <c r="L327" s="244">
        <v>45624</v>
      </c>
      <c r="M327" s="244">
        <v>45990</v>
      </c>
    </row>
    <row r="328" spans="1:13" ht="30.75">
      <c r="A328" s="317">
        <f t="shared" si="6"/>
        <v>325</v>
      </c>
      <c r="B328" s="105" t="s">
        <v>327</v>
      </c>
      <c r="C328" s="105">
        <v>874717</v>
      </c>
      <c r="D328" s="105" t="s">
        <v>3352</v>
      </c>
      <c r="E328" s="260" t="s">
        <v>26</v>
      </c>
      <c r="F328" s="260" t="s">
        <v>2654</v>
      </c>
      <c r="G328" s="251" t="s">
        <v>3350</v>
      </c>
      <c r="H328" s="105" t="s">
        <v>54</v>
      </c>
      <c r="I328" s="251" t="s">
        <v>1640</v>
      </c>
      <c r="J328" s="105" t="s">
        <v>85</v>
      </c>
      <c r="K328" s="105" t="s">
        <v>3353</v>
      </c>
      <c r="L328" s="244">
        <v>45624</v>
      </c>
      <c r="M328" s="244">
        <v>45990</v>
      </c>
    </row>
    <row r="329" spans="1:13" ht="30.75">
      <c r="A329" s="317">
        <f t="shared" si="6"/>
        <v>326</v>
      </c>
      <c r="B329" s="105" t="s">
        <v>922</v>
      </c>
      <c r="C329" s="105">
        <v>862658</v>
      </c>
      <c r="D329" s="251" t="s">
        <v>3354</v>
      </c>
      <c r="E329" s="260" t="s">
        <v>40</v>
      </c>
      <c r="F329" s="260" t="s">
        <v>1113</v>
      </c>
      <c r="G329" s="251" t="s">
        <v>1066</v>
      </c>
      <c r="H329" s="260" t="s">
        <v>29</v>
      </c>
      <c r="I329" s="260" t="s">
        <v>1578</v>
      </c>
      <c r="J329" s="105" t="s">
        <v>31</v>
      </c>
      <c r="K329" s="105" t="s">
        <v>3355</v>
      </c>
      <c r="L329" s="244">
        <v>45629</v>
      </c>
      <c r="M329" s="244">
        <v>45993</v>
      </c>
    </row>
    <row r="330" spans="1:13" ht="45.75">
      <c r="A330" s="317">
        <f t="shared" si="6"/>
        <v>327</v>
      </c>
      <c r="B330" s="105" t="s">
        <v>915</v>
      </c>
      <c r="C330" s="105">
        <v>862657</v>
      </c>
      <c r="D330" s="251" t="s">
        <v>3356</v>
      </c>
      <c r="E330" s="260" t="s">
        <v>40</v>
      </c>
      <c r="F330" s="260" t="s">
        <v>1113</v>
      </c>
      <c r="G330" s="251" t="s">
        <v>1066</v>
      </c>
      <c r="H330" s="260" t="s">
        <v>29</v>
      </c>
      <c r="I330" s="260" t="s">
        <v>1578</v>
      </c>
      <c r="J330" s="105" t="s">
        <v>31</v>
      </c>
      <c r="K330" s="105" t="s">
        <v>3357</v>
      </c>
      <c r="L330" s="244">
        <v>45629</v>
      </c>
      <c r="M330" s="244">
        <v>45993</v>
      </c>
    </row>
    <row r="331" spans="1:13" ht="45.75">
      <c r="A331" s="317">
        <f t="shared" si="6"/>
        <v>328</v>
      </c>
      <c r="B331" s="105" t="s">
        <v>3358</v>
      </c>
      <c r="C331" s="105">
        <v>868671</v>
      </c>
      <c r="D331" s="105" t="s">
        <v>3359</v>
      </c>
      <c r="E331" s="297" t="s">
        <v>17</v>
      </c>
      <c r="F331" s="219" t="s">
        <v>2050</v>
      </c>
      <c r="G331" s="251" t="s">
        <v>3360</v>
      </c>
      <c r="H331" s="105" t="s">
        <v>54</v>
      </c>
      <c r="I331" s="251" t="s">
        <v>1935</v>
      </c>
      <c r="J331" s="105" t="s">
        <v>31</v>
      </c>
      <c r="K331" s="105" t="s">
        <v>3361</v>
      </c>
      <c r="L331" s="244">
        <v>45630</v>
      </c>
      <c r="M331" s="244">
        <v>45996</v>
      </c>
    </row>
    <row r="332" spans="1:13" ht="45.75">
      <c r="A332" s="317">
        <f t="shared" si="6"/>
        <v>329</v>
      </c>
      <c r="B332" s="105" t="s">
        <v>1159</v>
      </c>
      <c r="C332" s="105">
        <v>875346</v>
      </c>
      <c r="D332" s="105" t="s">
        <v>3362</v>
      </c>
      <c r="E332" s="260" t="s">
        <v>26</v>
      </c>
      <c r="F332" s="260" t="s">
        <v>2654</v>
      </c>
      <c r="G332" s="251" t="s">
        <v>1119</v>
      </c>
      <c r="H332" s="260" t="s">
        <v>29</v>
      </c>
      <c r="I332" s="260" t="s">
        <v>2085</v>
      </c>
      <c r="J332" s="105" t="s">
        <v>31</v>
      </c>
      <c r="K332" s="105" t="s">
        <v>3363</v>
      </c>
      <c r="L332" s="244">
        <v>45630</v>
      </c>
      <c r="M332" s="244">
        <v>45994</v>
      </c>
    </row>
    <row r="333" spans="1:13" ht="30.75">
      <c r="A333" s="317">
        <f t="shared" si="6"/>
        <v>330</v>
      </c>
      <c r="B333" s="105" t="s">
        <v>1163</v>
      </c>
      <c r="C333" s="105">
        <v>875348</v>
      </c>
      <c r="D333" s="105" t="s">
        <v>3364</v>
      </c>
      <c r="E333" s="260" t="s">
        <v>26</v>
      </c>
      <c r="F333" s="260" t="s">
        <v>2654</v>
      </c>
      <c r="G333" s="251" t="s">
        <v>1119</v>
      </c>
      <c r="H333" s="260" t="s">
        <v>29</v>
      </c>
      <c r="I333" s="260" t="s">
        <v>1578</v>
      </c>
      <c r="J333" s="105" t="s">
        <v>31</v>
      </c>
      <c r="K333" s="105" t="s">
        <v>3365</v>
      </c>
      <c r="L333" s="244">
        <v>45630</v>
      </c>
      <c r="M333" s="244">
        <v>45994</v>
      </c>
    </row>
    <row r="334" spans="1:13" ht="30.75">
      <c r="A334" s="317">
        <f t="shared" si="6"/>
        <v>331</v>
      </c>
      <c r="B334" s="105" t="s">
        <v>1167</v>
      </c>
      <c r="C334" s="105">
        <v>875349</v>
      </c>
      <c r="D334" s="105" t="s">
        <v>3366</v>
      </c>
      <c r="E334" s="260" t="s">
        <v>26</v>
      </c>
      <c r="F334" s="260" t="s">
        <v>2654</v>
      </c>
      <c r="G334" s="251" t="s">
        <v>1119</v>
      </c>
      <c r="H334" s="260" t="s">
        <v>29</v>
      </c>
      <c r="I334" s="260" t="s">
        <v>1578</v>
      </c>
      <c r="J334" s="105" t="s">
        <v>31</v>
      </c>
      <c r="K334" s="105" t="s">
        <v>3367</v>
      </c>
      <c r="L334" s="244">
        <v>45630</v>
      </c>
      <c r="M334" s="244">
        <v>45994</v>
      </c>
    </row>
    <row r="335" spans="1:13" ht="30.75">
      <c r="A335" s="317">
        <f t="shared" si="6"/>
        <v>332</v>
      </c>
      <c r="B335" s="105" t="s">
        <v>2316</v>
      </c>
      <c r="C335" s="105">
        <v>897595</v>
      </c>
      <c r="D335" s="105" t="s">
        <v>3368</v>
      </c>
      <c r="E335" s="302" t="s">
        <v>132</v>
      </c>
      <c r="F335" s="260" t="s">
        <v>1187</v>
      </c>
      <c r="G335" s="251" t="s">
        <v>2318</v>
      </c>
      <c r="H335" s="260" t="s">
        <v>54</v>
      </c>
      <c r="I335" s="260" t="s">
        <v>265</v>
      </c>
      <c r="J335" s="105" t="s">
        <v>31</v>
      </c>
      <c r="K335" s="105" t="s">
        <v>3369</v>
      </c>
      <c r="L335" s="244">
        <v>45630</v>
      </c>
      <c r="M335" s="244">
        <v>45994</v>
      </c>
    </row>
    <row r="336" spans="1:13" ht="45.75">
      <c r="A336" s="317">
        <f t="shared" si="6"/>
        <v>333</v>
      </c>
      <c r="B336" s="105" t="s">
        <v>3370</v>
      </c>
      <c r="C336" s="105">
        <v>906303</v>
      </c>
      <c r="D336" s="105" t="s">
        <v>3371</v>
      </c>
      <c r="E336" s="260" t="s">
        <v>40</v>
      </c>
      <c r="F336" s="260" t="s">
        <v>1113</v>
      </c>
      <c r="G336" s="251" t="s">
        <v>3372</v>
      </c>
      <c r="H336" s="260" t="s">
        <v>29</v>
      </c>
      <c r="I336" s="260" t="s">
        <v>1578</v>
      </c>
      <c r="J336" s="105" t="s">
        <v>31</v>
      </c>
      <c r="K336" s="105" t="s">
        <v>3373</v>
      </c>
      <c r="L336" s="244">
        <v>45631</v>
      </c>
      <c r="M336" s="244">
        <v>45995</v>
      </c>
    </row>
    <row r="337" spans="1:13" ht="30.75">
      <c r="A337" s="317">
        <f t="shared" si="6"/>
        <v>334</v>
      </c>
      <c r="B337" s="105" t="s">
        <v>1121</v>
      </c>
      <c r="C337" s="105">
        <v>867123</v>
      </c>
      <c r="D337" s="105" t="s">
        <v>3374</v>
      </c>
      <c r="E337" s="260" t="s">
        <v>26</v>
      </c>
      <c r="F337" s="260" t="s">
        <v>2654</v>
      </c>
      <c r="G337" s="105" t="s">
        <v>1123</v>
      </c>
      <c r="H337" s="105" t="s">
        <v>1124</v>
      </c>
      <c r="I337" s="251" t="s">
        <v>1583</v>
      </c>
      <c r="J337" s="105" t="s">
        <v>31</v>
      </c>
      <c r="K337" s="105" t="s">
        <v>3375</v>
      </c>
      <c r="L337" s="244">
        <v>45631</v>
      </c>
      <c r="M337" s="244">
        <v>45995</v>
      </c>
    </row>
    <row r="338" spans="1:13" ht="30.75">
      <c r="A338" s="317">
        <f t="shared" si="6"/>
        <v>335</v>
      </c>
      <c r="B338" s="105" t="s">
        <v>843</v>
      </c>
      <c r="C338" s="105">
        <v>888544</v>
      </c>
      <c r="D338" s="105" t="s">
        <v>3376</v>
      </c>
      <c r="E338" s="260" t="s">
        <v>40</v>
      </c>
      <c r="F338" s="260" t="s">
        <v>1113</v>
      </c>
      <c r="G338" s="251" t="s">
        <v>3377</v>
      </c>
      <c r="H338" s="260" t="s">
        <v>29</v>
      </c>
      <c r="I338" s="260" t="s">
        <v>1578</v>
      </c>
      <c r="J338" s="105" t="s">
        <v>31</v>
      </c>
      <c r="K338" s="105" t="s">
        <v>3378</v>
      </c>
      <c r="L338" s="244">
        <v>45631</v>
      </c>
      <c r="M338" s="244">
        <v>45995</v>
      </c>
    </row>
    <row r="339" spans="1:13" ht="73.5" customHeight="1">
      <c r="A339" s="317">
        <f t="shared" si="6"/>
        <v>336</v>
      </c>
      <c r="B339" s="105" t="s">
        <v>1138</v>
      </c>
      <c r="C339" s="105">
        <v>855848</v>
      </c>
      <c r="D339" s="105" t="s">
        <v>1139</v>
      </c>
      <c r="E339" s="297" t="s">
        <v>17</v>
      </c>
      <c r="F339" s="219" t="s">
        <v>2050</v>
      </c>
      <c r="G339" s="251" t="s">
        <v>3379</v>
      </c>
      <c r="H339" s="105" t="s">
        <v>29</v>
      </c>
      <c r="I339" s="251" t="s">
        <v>2135</v>
      </c>
      <c r="J339" s="105" t="s">
        <v>31</v>
      </c>
      <c r="K339" s="105" t="s">
        <v>3380</v>
      </c>
      <c r="L339" s="244">
        <v>45632</v>
      </c>
      <c r="M339" s="244">
        <v>45997</v>
      </c>
    </row>
    <row r="340" spans="1:13" ht="30.75">
      <c r="A340" s="317">
        <f t="shared" si="6"/>
        <v>337</v>
      </c>
      <c r="B340" s="105" t="s">
        <v>3381</v>
      </c>
      <c r="C340" s="105">
        <v>905669</v>
      </c>
      <c r="D340" s="105" t="s">
        <v>3382</v>
      </c>
      <c r="E340" s="260" t="s">
        <v>40</v>
      </c>
      <c r="F340" s="260" t="s">
        <v>1113</v>
      </c>
      <c r="G340" s="105" t="s">
        <v>3042</v>
      </c>
      <c r="H340" s="105" t="s">
        <v>29</v>
      </c>
      <c r="I340" s="251" t="s">
        <v>1615</v>
      </c>
      <c r="J340" s="105" t="s">
        <v>31</v>
      </c>
      <c r="K340" s="216" t="s">
        <v>3383</v>
      </c>
      <c r="L340" s="253">
        <v>45632</v>
      </c>
      <c r="M340" s="253">
        <v>45996</v>
      </c>
    </row>
    <row r="341" spans="1:13" ht="30.75">
      <c r="A341" s="317">
        <f t="shared" si="6"/>
        <v>338</v>
      </c>
      <c r="B341" s="105" t="s">
        <v>488</v>
      </c>
      <c r="C341" s="105">
        <v>898229</v>
      </c>
      <c r="D341" s="105" t="s">
        <v>3384</v>
      </c>
      <c r="E341" s="105" t="s">
        <v>40</v>
      </c>
      <c r="F341" s="105" t="s">
        <v>2420</v>
      </c>
      <c r="G341" s="251" t="s">
        <v>3385</v>
      </c>
      <c r="H341" s="105" t="s">
        <v>2229</v>
      </c>
      <c r="I341" s="251" t="s">
        <v>1615</v>
      </c>
      <c r="J341" s="222" t="s">
        <v>31</v>
      </c>
      <c r="K341" s="105" t="s">
        <v>3386</v>
      </c>
      <c r="L341" s="244">
        <v>45636</v>
      </c>
      <c r="M341" s="244">
        <v>46000</v>
      </c>
    </row>
    <row r="342" spans="1:13" ht="30.75">
      <c r="A342" s="317">
        <f t="shared" si="6"/>
        <v>339</v>
      </c>
      <c r="B342" s="105" t="s">
        <v>3387</v>
      </c>
      <c r="C342" s="105">
        <v>898229</v>
      </c>
      <c r="D342" s="105" t="s">
        <v>3384</v>
      </c>
      <c r="E342" s="105" t="s">
        <v>40</v>
      </c>
      <c r="F342" s="105" t="s">
        <v>2420</v>
      </c>
      <c r="G342" s="251" t="s">
        <v>3385</v>
      </c>
      <c r="H342" s="105" t="s">
        <v>2229</v>
      </c>
      <c r="I342" s="251" t="s">
        <v>1615</v>
      </c>
      <c r="J342" s="222" t="s">
        <v>85</v>
      </c>
      <c r="K342" s="105" t="s">
        <v>3388</v>
      </c>
      <c r="L342" s="244">
        <v>45636</v>
      </c>
      <c r="M342" s="244">
        <v>46000</v>
      </c>
    </row>
    <row r="343" spans="1:13">
      <c r="A343" s="317">
        <f t="shared" si="6"/>
        <v>340</v>
      </c>
      <c r="B343" s="105" t="s">
        <v>24</v>
      </c>
      <c r="C343" s="105">
        <v>885176</v>
      </c>
      <c r="D343" s="105" t="s">
        <v>2397</v>
      </c>
      <c r="E343" s="260" t="s">
        <v>26</v>
      </c>
      <c r="F343" s="260" t="s">
        <v>2654</v>
      </c>
      <c r="G343" s="105" t="s">
        <v>3389</v>
      </c>
      <c r="H343" s="105" t="s">
        <v>29</v>
      </c>
      <c r="I343" s="105" t="s">
        <v>1578</v>
      </c>
      <c r="J343" s="105" t="s">
        <v>31</v>
      </c>
      <c r="K343" s="224" t="s">
        <v>3390</v>
      </c>
      <c r="L343" s="325">
        <v>45636</v>
      </c>
      <c r="M343" s="325">
        <v>45702</v>
      </c>
    </row>
    <row r="344" spans="1:13" ht="30.75">
      <c r="A344" s="317">
        <f t="shared" si="6"/>
        <v>341</v>
      </c>
      <c r="B344" s="105" t="s">
        <v>3391</v>
      </c>
      <c r="C344" s="105">
        <v>905477</v>
      </c>
      <c r="D344" s="105" t="s">
        <v>3392</v>
      </c>
      <c r="E344" s="105" t="s">
        <v>40</v>
      </c>
      <c r="F344" s="105" t="s">
        <v>2420</v>
      </c>
      <c r="G344" s="251" t="s">
        <v>3393</v>
      </c>
      <c r="H344" s="105" t="s">
        <v>640</v>
      </c>
      <c r="I344" s="251" t="s">
        <v>1583</v>
      </c>
      <c r="J344" s="105" t="s">
        <v>31</v>
      </c>
      <c r="K344" s="105" t="s">
        <v>3394</v>
      </c>
      <c r="L344" s="325">
        <v>45637</v>
      </c>
      <c r="M344" s="325">
        <v>46001</v>
      </c>
    </row>
    <row r="345" spans="1:13" ht="30.75">
      <c r="A345" s="317">
        <f t="shared" si="6"/>
        <v>342</v>
      </c>
      <c r="B345" s="105" t="s">
        <v>2370</v>
      </c>
      <c r="C345" s="105">
        <v>875854</v>
      </c>
      <c r="D345" s="251" t="s">
        <v>3395</v>
      </c>
      <c r="E345" s="260" t="s">
        <v>26</v>
      </c>
      <c r="F345" s="260" t="s">
        <v>2654</v>
      </c>
      <c r="G345" s="251" t="s">
        <v>2263</v>
      </c>
      <c r="H345" s="105" t="s">
        <v>29</v>
      </c>
      <c r="I345" s="105" t="s">
        <v>1578</v>
      </c>
      <c r="J345" s="105" t="s">
        <v>31</v>
      </c>
      <c r="K345" s="105" t="s">
        <v>3396</v>
      </c>
      <c r="L345" s="325">
        <v>45637</v>
      </c>
      <c r="M345" s="244">
        <v>46006</v>
      </c>
    </row>
    <row r="346" spans="1:13" ht="45.75">
      <c r="A346" s="317">
        <f t="shared" si="6"/>
        <v>343</v>
      </c>
      <c r="B346" s="105" t="s">
        <v>2366</v>
      </c>
      <c r="C346" s="105">
        <v>875853</v>
      </c>
      <c r="D346" s="251" t="s">
        <v>3397</v>
      </c>
      <c r="E346" s="260" t="s">
        <v>26</v>
      </c>
      <c r="F346" s="260" t="s">
        <v>2654</v>
      </c>
      <c r="G346" s="251" t="s">
        <v>2263</v>
      </c>
      <c r="H346" s="105" t="s">
        <v>29</v>
      </c>
      <c r="I346" s="105" t="s">
        <v>1578</v>
      </c>
      <c r="J346" s="105" t="s">
        <v>31</v>
      </c>
      <c r="K346" s="105" t="s">
        <v>3398</v>
      </c>
      <c r="L346" s="325">
        <v>45637</v>
      </c>
      <c r="M346" s="244">
        <v>46006</v>
      </c>
    </row>
    <row r="347" spans="1:13" ht="30.75">
      <c r="A347" s="317">
        <f t="shared" si="6"/>
        <v>344</v>
      </c>
      <c r="B347" s="105" t="s">
        <v>1150</v>
      </c>
      <c r="C347" s="105">
        <v>882287</v>
      </c>
      <c r="D347" s="105" t="s">
        <v>3399</v>
      </c>
      <c r="E347" s="260" t="s">
        <v>26</v>
      </c>
      <c r="F347" s="260" t="s">
        <v>2654</v>
      </c>
      <c r="G347" s="251" t="s">
        <v>1152</v>
      </c>
      <c r="H347" s="105" t="s">
        <v>29</v>
      </c>
      <c r="I347" s="105" t="s">
        <v>1578</v>
      </c>
      <c r="J347" s="105" t="s">
        <v>31</v>
      </c>
      <c r="K347" s="105" t="s">
        <v>3400</v>
      </c>
      <c r="L347" s="244">
        <v>45638</v>
      </c>
      <c r="M347" s="244">
        <v>45639</v>
      </c>
    </row>
    <row r="348" spans="1:13" ht="30.75">
      <c r="A348" s="317">
        <f t="shared" si="6"/>
        <v>345</v>
      </c>
      <c r="B348" s="105" t="s">
        <v>3401</v>
      </c>
      <c r="C348" s="105">
        <v>870057</v>
      </c>
      <c r="D348" s="105" t="s">
        <v>3402</v>
      </c>
      <c r="E348" s="260" t="s">
        <v>40</v>
      </c>
      <c r="F348" s="260" t="s">
        <v>1113</v>
      </c>
      <c r="G348" s="251" t="s">
        <v>2060</v>
      </c>
      <c r="H348" s="105" t="s">
        <v>29</v>
      </c>
      <c r="I348" s="251" t="s">
        <v>1615</v>
      </c>
      <c r="J348" s="105" t="s">
        <v>31</v>
      </c>
      <c r="K348" s="105" t="s">
        <v>3403</v>
      </c>
      <c r="L348" s="244">
        <v>45638</v>
      </c>
      <c r="M348" s="244">
        <v>45637</v>
      </c>
    </row>
    <row r="349" spans="1:13" ht="30.75">
      <c r="A349" s="317">
        <f t="shared" si="6"/>
        <v>346</v>
      </c>
      <c r="B349" s="105" t="s">
        <v>2386</v>
      </c>
      <c r="C349" s="105">
        <v>897350</v>
      </c>
      <c r="D349" s="105" t="s">
        <v>3404</v>
      </c>
      <c r="E349" s="260" t="s">
        <v>26</v>
      </c>
      <c r="F349" s="260" t="s">
        <v>2654</v>
      </c>
      <c r="G349" s="251" t="s">
        <v>2067</v>
      </c>
      <c r="H349" s="105" t="s">
        <v>29</v>
      </c>
      <c r="I349" s="251" t="s">
        <v>1797</v>
      </c>
      <c r="J349" s="105" t="s">
        <v>31</v>
      </c>
      <c r="K349" s="105" t="s">
        <v>3405</v>
      </c>
      <c r="L349" s="244">
        <v>45638</v>
      </c>
      <c r="M349" s="244">
        <v>45637</v>
      </c>
    </row>
    <row r="350" spans="1:13" ht="76.5">
      <c r="A350" s="317">
        <f t="shared" si="6"/>
        <v>347</v>
      </c>
      <c r="B350" s="105" t="s">
        <v>1154</v>
      </c>
      <c r="C350" s="105">
        <v>875352</v>
      </c>
      <c r="D350" s="105" t="s">
        <v>3406</v>
      </c>
      <c r="E350" s="297" t="s">
        <v>17</v>
      </c>
      <c r="F350" s="219" t="s">
        <v>2050</v>
      </c>
      <c r="G350" s="251" t="s">
        <v>3407</v>
      </c>
      <c r="H350" s="105" t="s">
        <v>29</v>
      </c>
      <c r="I350" s="251" t="s">
        <v>2135</v>
      </c>
      <c r="J350" s="105" t="s">
        <v>31</v>
      </c>
      <c r="K350" s="105" t="s">
        <v>3408</v>
      </c>
      <c r="L350" s="244">
        <v>45641</v>
      </c>
      <c r="M350" s="244">
        <v>45640</v>
      </c>
    </row>
    <row r="351" spans="1:13" ht="30.75">
      <c r="A351" s="317">
        <f t="shared" si="6"/>
        <v>348</v>
      </c>
      <c r="B351" s="105" t="s">
        <v>1229</v>
      </c>
      <c r="C351" s="105">
        <v>865725</v>
      </c>
      <c r="D351" s="251" t="s">
        <v>3409</v>
      </c>
      <c r="E351" s="260" t="s">
        <v>40</v>
      </c>
      <c r="F351" s="260" t="s">
        <v>1113</v>
      </c>
      <c r="G351" s="251" t="s">
        <v>3410</v>
      </c>
      <c r="H351" s="105" t="s">
        <v>29</v>
      </c>
      <c r="I351" s="105" t="s">
        <v>1578</v>
      </c>
      <c r="J351" s="105" t="s">
        <v>31</v>
      </c>
      <c r="K351" s="105" t="s">
        <v>3411</v>
      </c>
      <c r="L351" s="244">
        <v>45642</v>
      </c>
      <c r="M351" s="244">
        <v>45646</v>
      </c>
    </row>
    <row r="352" spans="1:13" ht="30.75">
      <c r="A352" s="317">
        <f t="shared" si="6"/>
        <v>349</v>
      </c>
      <c r="B352" s="105" t="s">
        <v>1295</v>
      </c>
      <c r="C352" s="105">
        <v>867197</v>
      </c>
      <c r="D352" s="105" t="s">
        <v>3412</v>
      </c>
      <c r="E352" s="260" t="s">
        <v>26</v>
      </c>
      <c r="F352" s="260" t="s">
        <v>2654</v>
      </c>
      <c r="G352" s="105" t="s">
        <v>3413</v>
      </c>
      <c r="H352" s="105" t="s">
        <v>29</v>
      </c>
      <c r="I352" s="251" t="s">
        <v>1797</v>
      </c>
      <c r="J352" s="105" t="s">
        <v>31</v>
      </c>
      <c r="K352" s="105" t="s">
        <v>3414</v>
      </c>
      <c r="L352" s="244">
        <v>45644</v>
      </c>
      <c r="M352" s="244">
        <v>46009</v>
      </c>
    </row>
    <row r="353" spans="1:13" ht="45.75">
      <c r="A353" s="317">
        <f t="shared" si="6"/>
        <v>350</v>
      </c>
      <c r="B353" s="105" t="s">
        <v>3415</v>
      </c>
      <c r="C353" s="105">
        <v>904891</v>
      </c>
      <c r="D353" s="105" t="s">
        <v>3416</v>
      </c>
      <c r="E353" s="105" t="s">
        <v>40</v>
      </c>
      <c r="F353" s="105" t="s">
        <v>2420</v>
      </c>
      <c r="G353" s="251" t="s">
        <v>3417</v>
      </c>
      <c r="H353" s="105" t="s">
        <v>54</v>
      </c>
      <c r="I353" s="251" t="s">
        <v>1640</v>
      </c>
      <c r="J353" s="105" t="s">
        <v>31</v>
      </c>
      <c r="K353" s="105" t="s">
        <v>3418</v>
      </c>
      <c r="L353" s="244">
        <v>45644</v>
      </c>
      <c r="M353" s="244">
        <v>46008</v>
      </c>
    </row>
    <row r="354" spans="1:13" ht="74.25" customHeight="1">
      <c r="A354" s="317">
        <f t="shared" si="6"/>
        <v>351</v>
      </c>
      <c r="B354" s="105" t="s">
        <v>64</v>
      </c>
      <c r="C354" s="105">
        <v>882593</v>
      </c>
      <c r="D354" s="105" t="s">
        <v>3419</v>
      </c>
      <c r="E354" s="297" t="s">
        <v>17</v>
      </c>
      <c r="F354" s="219" t="s">
        <v>2050</v>
      </c>
      <c r="G354" s="251" t="s">
        <v>3420</v>
      </c>
      <c r="H354" s="105" t="s">
        <v>29</v>
      </c>
      <c r="I354" s="251" t="s">
        <v>2135</v>
      </c>
      <c r="J354" s="105" t="s">
        <v>31</v>
      </c>
      <c r="K354" s="105" t="s">
        <v>3421</v>
      </c>
      <c r="L354" s="244">
        <v>45645</v>
      </c>
      <c r="M354" s="244">
        <v>46010</v>
      </c>
    </row>
    <row r="355" spans="1:13" ht="46.5" customHeight="1">
      <c r="A355" s="317">
        <f t="shared" si="6"/>
        <v>352</v>
      </c>
      <c r="B355" s="105" t="s">
        <v>3422</v>
      </c>
      <c r="C355" s="105">
        <v>869083</v>
      </c>
      <c r="D355" s="105" t="s">
        <v>3423</v>
      </c>
      <c r="E355" s="260" t="s">
        <v>40</v>
      </c>
      <c r="F355" s="260" t="s">
        <v>1113</v>
      </c>
      <c r="G355" s="251" t="s">
        <v>3424</v>
      </c>
      <c r="H355" s="105" t="s">
        <v>29</v>
      </c>
      <c r="I355" s="105" t="s">
        <v>1578</v>
      </c>
      <c r="J355" s="105" t="s">
        <v>31</v>
      </c>
      <c r="K355" s="105" t="s">
        <v>3425</v>
      </c>
      <c r="L355" s="244">
        <v>45646</v>
      </c>
      <c r="M355" s="244">
        <v>46010</v>
      </c>
    </row>
    <row r="356" spans="1:13" ht="46.5" customHeight="1">
      <c r="A356" s="317">
        <f t="shared" si="6"/>
        <v>353</v>
      </c>
      <c r="B356" s="105" t="s">
        <v>2411</v>
      </c>
      <c r="C356" s="105">
        <v>898664</v>
      </c>
      <c r="D356" s="251" t="s">
        <v>3426</v>
      </c>
      <c r="E356" s="105" t="s">
        <v>40</v>
      </c>
      <c r="F356" s="105" t="s">
        <v>2420</v>
      </c>
      <c r="G356" s="260" t="s">
        <v>2584</v>
      </c>
      <c r="H356" s="216" t="s">
        <v>640</v>
      </c>
      <c r="I356" s="260" t="s">
        <v>1583</v>
      </c>
      <c r="J356" s="216" t="s">
        <v>31</v>
      </c>
      <c r="K356" s="216" t="s">
        <v>3427</v>
      </c>
      <c r="L356" s="253">
        <v>45647</v>
      </c>
      <c r="M356" s="253">
        <v>46011</v>
      </c>
    </row>
    <row r="357" spans="1:13" ht="46.5" customHeight="1">
      <c r="A357" s="317">
        <f t="shared" si="6"/>
        <v>354</v>
      </c>
      <c r="B357" s="105" t="s">
        <v>2415</v>
      </c>
      <c r="C357" s="105">
        <v>898665</v>
      </c>
      <c r="D357" s="251" t="s">
        <v>3428</v>
      </c>
      <c r="E357" s="105" t="s">
        <v>40</v>
      </c>
      <c r="F357" s="105" t="s">
        <v>2420</v>
      </c>
      <c r="G357" s="260" t="s">
        <v>2586</v>
      </c>
      <c r="H357" s="216" t="s">
        <v>640</v>
      </c>
      <c r="I357" s="260" t="s">
        <v>1583</v>
      </c>
      <c r="J357" s="216" t="s">
        <v>31</v>
      </c>
      <c r="K357" s="216" t="s">
        <v>3429</v>
      </c>
      <c r="L357" s="253">
        <v>45647</v>
      </c>
      <c r="M357" s="253">
        <v>46011</v>
      </c>
    </row>
    <row r="358" spans="1:13" ht="30.75">
      <c r="A358" s="317">
        <f t="shared" si="6"/>
        <v>355</v>
      </c>
      <c r="B358" s="105" t="s">
        <v>1237</v>
      </c>
      <c r="C358" s="105">
        <v>875436</v>
      </c>
      <c r="D358" s="105" t="s">
        <v>2422</v>
      </c>
      <c r="E358" s="260" t="s">
        <v>26</v>
      </c>
      <c r="F358" s="260" t="s">
        <v>2654</v>
      </c>
      <c r="G358" s="260" t="s">
        <v>3430</v>
      </c>
      <c r="H358" s="216" t="s">
        <v>29</v>
      </c>
      <c r="I358" s="260" t="s">
        <v>1615</v>
      </c>
      <c r="J358" s="216" t="s">
        <v>31</v>
      </c>
      <c r="K358" s="216" t="s">
        <v>3431</v>
      </c>
      <c r="L358" s="253">
        <v>45648</v>
      </c>
      <c r="M358" s="253">
        <v>46012</v>
      </c>
    </row>
    <row r="359" spans="1:13" ht="45.75">
      <c r="A359" s="317">
        <f t="shared" si="6"/>
        <v>356</v>
      </c>
      <c r="B359" s="105" t="s">
        <v>194</v>
      </c>
      <c r="C359" s="105">
        <v>855576</v>
      </c>
      <c r="D359" s="222" t="s">
        <v>3432</v>
      </c>
      <c r="E359" s="297" t="s">
        <v>17</v>
      </c>
      <c r="F359" s="219" t="s">
        <v>2050</v>
      </c>
      <c r="G359" s="260" t="s">
        <v>3433</v>
      </c>
      <c r="H359" s="216" t="s">
        <v>29</v>
      </c>
      <c r="I359" s="251" t="s">
        <v>2085</v>
      </c>
      <c r="J359" s="216" t="s">
        <v>31</v>
      </c>
      <c r="K359" s="216" t="s">
        <v>3434</v>
      </c>
      <c r="L359" s="253">
        <v>45649</v>
      </c>
      <c r="M359" s="253">
        <v>46014</v>
      </c>
    </row>
    <row r="360" spans="1:13" ht="30.75">
      <c r="A360" s="317">
        <f t="shared" si="6"/>
        <v>357</v>
      </c>
      <c r="B360" s="105" t="s">
        <v>1071</v>
      </c>
      <c r="C360" s="105">
        <v>855786</v>
      </c>
      <c r="D360" s="222" t="s">
        <v>1072</v>
      </c>
      <c r="E360" s="251" t="s">
        <v>26</v>
      </c>
      <c r="F360" s="251" t="s">
        <v>2654</v>
      </c>
      <c r="G360" s="251" t="s">
        <v>3435</v>
      </c>
      <c r="H360" s="105" t="s">
        <v>29</v>
      </c>
      <c r="I360" s="105" t="s">
        <v>1578</v>
      </c>
      <c r="J360" s="105" t="s">
        <v>31</v>
      </c>
      <c r="K360" s="105" t="s">
        <v>3436</v>
      </c>
      <c r="L360" s="244">
        <v>45650</v>
      </c>
      <c r="M360" s="244">
        <v>46004</v>
      </c>
    </row>
    <row r="361" spans="1:13" ht="30.75">
      <c r="A361" s="317">
        <f t="shared" si="6"/>
        <v>358</v>
      </c>
      <c r="B361" s="105" t="s">
        <v>3437</v>
      </c>
      <c r="C361" s="105">
        <v>906332</v>
      </c>
      <c r="D361" s="222" t="s">
        <v>3438</v>
      </c>
      <c r="E361" s="251" t="s">
        <v>40</v>
      </c>
      <c r="F361" s="251" t="s">
        <v>1113</v>
      </c>
      <c r="G361" s="251" t="s">
        <v>3439</v>
      </c>
      <c r="H361" s="105" t="s">
        <v>29</v>
      </c>
      <c r="I361" s="105" t="s">
        <v>1578</v>
      </c>
      <c r="J361" s="105" t="s">
        <v>31</v>
      </c>
      <c r="K361" s="105" t="s">
        <v>3440</v>
      </c>
      <c r="L361" s="244">
        <v>45656</v>
      </c>
      <c r="M361" s="244">
        <v>46020</v>
      </c>
    </row>
    <row r="363" spans="1:13">
      <c r="J363" s="105" t="s">
        <v>31</v>
      </c>
    </row>
    <row r="364" spans="1:13">
      <c r="J364" s="105" t="s">
        <v>31</v>
      </c>
    </row>
    <row r="365" spans="1:13">
      <c r="J365" s="105" t="s">
        <v>31</v>
      </c>
    </row>
    <row r="366" spans="1:13">
      <c r="J366" s="105" t="s">
        <v>31</v>
      </c>
    </row>
    <row r="367" spans="1:13">
      <c r="J367" s="105" t="s">
        <v>31</v>
      </c>
    </row>
    <row r="368" spans="1:13">
      <c r="J368" s="105" t="s">
        <v>31</v>
      </c>
    </row>
    <row r="369" spans="10:10">
      <c r="J369" s="105" t="s">
        <v>31</v>
      </c>
    </row>
    <row r="370" spans="10:10">
      <c r="J370" s="105" t="s">
        <v>31</v>
      </c>
    </row>
    <row r="371" spans="10:10">
      <c r="J371" s="105" t="s">
        <v>31</v>
      </c>
    </row>
    <row r="372" spans="10:10">
      <c r="J372" s="105" t="s">
        <v>31</v>
      </c>
    </row>
    <row r="373" spans="10:10">
      <c r="J373" s="105" t="s">
        <v>31</v>
      </c>
    </row>
  </sheetData>
  <mergeCells count="2">
    <mergeCell ref="A1:M1"/>
    <mergeCell ref="A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291D2-5931-4AD4-AE97-CC6DED4129D6}">
  <dimension ref="A1:M124"/>
  <sheetViews>
    <sheetView tabSelected="1" workbookViewId="0">
      <pane ySplit="3" topLeftCell="A75" activePane="bottomLeft" state="frozen"/>
      <selection pane="bottomLeft" activeCell="A3" sqref="A3"/>
    </sheetView>
  </sheetViews>
  <sheetFormatPr defaultRowHeight="15"/>
  <cols>
    <col min="1" max="1" width="9.140625" style="104"/>
    <col min="2" max="2" width="11.42578125" style="104" bestFit="1" customWidth="1"/>
    <col min="3" max="3" width="11.140625" style="104" bestFit="1" customWidth="1"/>
    <col min="4" max="4" width="52.7109375" style="104" customWidth="1"/>
    <col min="5" max="5" width="11.85546875" style="104" customWidth="1"/>
    <col min="6" max="6" width="21.5703125" style="104" customWidth="1"/>
    <col min="7" max="7" width="35.85546875" style="104" customWidth="1"/>
    <col min="8" max="8" width="10.85546875" style="104" bestFit="1" customWidth="1"/>
    <col min="9" max="9" width="21.5703125" style="104" customWidth="1"/>
    <col min="10" max="10" width="10.140625" style="104" customWidth="1"/>
    <col min="11" max="11" width="31.5703125" style="104" customWidth="1"/>
    <col min="12" max="12" width="12.5703125" style="104" customWidth="1"/>
    <col min="13" max="13" width="11.5703125" style="104" customWidth="1"/>
    <col min="14" max="16384" width="9.140625" style="104"/>
  </cols>
  <sheetData>
    <row r="1" spans="1:13" ht="24.75" customHeight="1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  <c r="K1" s="339"/>
      <c r="L1" s="334"/>
      <c r="M1" s="334"/>
    </row>
    <row r="2" spans="1:13">
      <c r="A2" s="342" t="s">
        <v>3441</v>
      </c>
      <c r="B2" s="342"/>
      <c r="C2" s="342"/>
      <c r="D2" s="342"/>
      <c r="E2" s="342"/>
      <c r="F2" s="342"/>
      <c r="G2" s="342"/>
      <c r="H2" s="342"/>
      <c r="I2" s="342"/>
      <c r="J2" s="342"/>
      <c r="K2" s="343"/>
      <c r="L2" s="342"/>
      <c r="M2" s="342"/>
    </row>
    <row r="3" spans="1:13" ht="29.25" customHeight="1">
      <c r="A3" s="326" t="s">
        <v>3</v>
      </c>
      <c r="B3" s="327" t="s">
        <v>4</v>
      </c>
      <c r="C3" s="327" t="s">
        <v>5</v>
      </c>
      <c r="D3" s="328" t="s">
        <v>2063</v>
      </c>
      <c r="E3" s="329" t="s">
        <v>6</v>
      </c>
      <c r="F3" s="330" t="s">
        <v>7</v>
      </c>
      <c r="G3" s="330" t="s">
        <v>8</v>
      </c>
      <c r="H3" s="330" t="s">
        <v>9</v>
      </c>
      <c r="I3" s="330" t="s">
        <v>10</v>
      </c>
      <c r="J3" s="330" t="s">
        <v>11</v>
      </c>
      <c r="K3" s="328" t="s">
        <v>12</v>
      </c>
      <c r="L3" s="328" t="s">
        <v>13</v>
      </c>
      <c r="M3" s="328" t="s">
        <v>14</v>
      </c>
    </row>
    <row r="4" spans="1:13" s="2" customFormat="1" ht="30.75">
      <c r="A4" s="251">
        <f>ROW() - ROW($A$84) + 84</f>
        <v>4</v>
      </c>
      <c r="B4" s="105" t="s">
        <v>843</v>
      </c>
      <c r="C4" s="105">
        <v>888544</v>
      </c>
      <c r="D4" s="105" t="s">
        <v>3376</v>
      </c>
      <c r="E4" s="105" t="s">
        <v>40</v>
      </c>
      <c r="F4" s="251" t="s">
        <v>1113</v>
      </c>
      <c r="G4" s="251" t="s">
        <v>3377</v>
      </c>
      <c r="H4" s="105" t="s">
        <v>29</v>
      </c>
      <c r="I4" s="251" t="s">
        <v>2185</v>
      </c>
      <c r="J4" s="105" t="s">
        <v>2166</v>
      </c>
      <c r="K4" s="105" t="s">
        <v>3442</v>
      </c>
      <c r="L4" s="244">
        <v>45631</v>
      </c>
      <c r="M4" s="244">
        <v>45995</v>
      </c>
    </row>
    <row r="5" spans="1:13" ht="45.75">
      <c r="A5" s="251">
        <f>ROW() - ROW($A$84) + 84</f>
        <v>5</v>
      </c>
      <c r="B5" s="216" t="s">
        <v>2517</v>
      </c>
      <c r="C5" s="216">
        <v>899146</v>
      </c>
      <c r="D5" s="216" t="s">
        <v>3443</v>
      </c>
      <c r="E5" s="260" t="s">
        <v>26</v>
      </c>
      <c r="F5" s="260" t="s">
        <v>2654</v>
      </c>
      <c r="G5" s="260" t="s">
        <v>3444</v>
      </c>
      <c r="H5" s="216" t="s">
        <v>54</v>
      </c>
      <c r="I5" s="260" t="s">
        <v>1583</v>
      </c>
      <c r="J5" s="216" t="s">
        <v>31</v>
      </c>
      <c r="K5" s="216" t="s">
        <v>3445</v>
      </c>
      <c r="L5" s="253">
        <v>45660</v>
      </c>
      <c r="M5" s="253">
        <v>46041</v>
      </c>
    </row>
    <row r="6" spans="1:13" ht="60.75">
      <c r="A6" s="251">
        <f>ROW() - ROW($A$84) + 84</f>
        <v>6</v>
      </c>
      <c r="B6" s="105" t="s">
        <v>3446</v>
      </c>
      <c r="C6" s="105">
        <v>905101</v>
      </c>
      <c r="D6" s="251" t="s">
        <v>3447</v>
      </c>
      <c r="E6" s="251" t="s">
        <v>26</v>
      </c>
      <c r="F6" s="251" t="s">
        <v>2654</v>
      </c>
      <c r="G6" s="251" t="s">
        <v>3448</v>
      </c>
      <c r="H6" s="105" t="s">
        <v>54</v>
      </c>
      <c r="I6" s="251" t="s">
        <v>1583</v>
      </c>
      <c r="J6" s="105" t="s">
        <v>31</v>
      </c>
      <c r="K6" s="105" t="s">
        <v>3449</v>
      </c>
      <c r="L6" s="244">
        <v>45660</v>
      </c>
      <c r="M6" s="244">
        <v>46041</v>
      </c>
    </row>
    <row r="7" spans="1:13" ht="45.75">
      <c r="A7" s="251">
        <f>ROW() - ROW($A$84) + 84</f>
        <v>7</v>
      </c>
      <c r="B7" s="105" t="s">
        <v>90</v>
      </c>
      <c r="C7" s="105">
        <v>884274</v>
      </c>
      <c r="D7" s="105" t="s">
        <v>2522</v>
      </c>
      <c r="E7" s="251" t="s">
        <v>26</v>
      </c>
      <c r="F7" s="251" t="s">
        <v>2654</v>
      </c>
      <c r="G7" s="251" t="s">
        <v>3450</v>
      </c>
      <c r="H7" s="105" t="s">
        <v>54</v>
      </c>
      <c r="I7" s="251" t="s">
        <v>1583</v>
      </c>
      <c r="J7" s="105" t="s">
        <v>31</v>
      </c>
      <c r="K7" s="105" t="s">
        <v>3451</v>
      </c>
      <c r="L7" s="244">
        <v>45660</v>
      </c>
      <c r="M7" s="244">
        <v>46041</v>
      </c>
    </row>
    <row r="8" spans="1:13" ht="42" customHeight="1">
      <c r="A8" s="251">
        <f>ROW() - ROW($A$84) + 84</f>
        <v>8</v>
      </c>
      <c r="B8" s="105" t="s">
        <v>323</v>
      </c>
      <c r="C8" s="105">
        <v>857026</v>
      </c>
      <c r="D8" s="105" t="s">
        <v>324</v>
      </c>
      <c r="E8" s="297" t="s">
        <v>17</v>
      </c>
      <c r="F8" s="219" t="s">
        <v>2050</v>
      </c>
      <c r="G8" s="251" t="s">
        <v>3452</v>
      </c>
      <c r="H8" s="105" t="s">
        <v>29</v>
      </c>
      <c r="I8" s="105" t="s">
        <v>1578</v>
      </c>
      <c r="J8" s="105" t="s">
        <v>31</v>
      </c>
      <c r="K8" s="105" t="s">
        <v>3453</v>
      </c>
      <c r="L8" s="244">
        <v>45665</v>
      </c>
      <c r="M8" s="244">
        <v>46033</v>
      </c>
    </row>
    <row r="9" spans="1:13" ht="74.25" customHeight="1">
      <c r="A9" s="251">
        <f>ROW() - ROW($A$84) + 84</f>
        <v>9</v>
      </c>
      <c r="B9" s="105" t="s">
        <v>86</v>
      </c>
      <c r="C9" s="105">
        <v>857163</v>
      </c>
      <c r="D9" s="105" t="s">
        <v>2408</v>
      </c>
      <c r="E9" s="297" t="s">
        <v>17</v>
      </c>
      <c r="F9" s="219" t="s">
        <v>2050</v>
      </c>
      <c r="G9" s="251" t="s">
        <v>3454</v>
      </c>
      <c r="H9" s="105" t="s">
        <v>29</v>
      </c>
      <c r="I9" s="251" t="s">
        <v>2135</v>
      </c>
      <c r="J9" s="105" t="s">
        <v>31</v>
      </c>
      <c r="K9" s="105" t="s">
        <v>3455</v>
      </c>
      <c r="L9" s="244">
        <v>45666</v>
      </c>
      <c r="M9" s="244">
        <v>46030</v>
      </c>
    </row>
    <row r="10" spans="1:13" ht="86.25" customHeight="1">
      <c r="A10" s="251">
        <f>ROW() - ROW($A$84) + 84</f>
        <v>10</v>
      </c>
      <c r="B10" s="105" t="s">
        <v>3456</v>
      </c>
      <c r="C10" s="105">
        <v>859229</v>
      </c>
      <c r="D10" s="105" t="s">
        <v>3457</v>
      </c>
      <c r="E10" s="297" t="s">
        <v>17</v>
      </c>
      <c r="F10" s="219" t="s">
        <v>2050</v>
      </c>
      <c r="G10" s="251" t="s">
        <v>3458</v>
      </c>
      <c r="H10" s="105" t="s">
        <v>29</v>
      </c>
      <c r="I10" s="251" t="s">
        <v>2135</v>
      </c>
      <c r="J10" s="105" t="s">
        <v>31</v>
      </c>
      <c r="K10" s="105" t="s">
        <v>3459</v>
      </c>
      <c r="L10" s="244">
        <v>45671</v>
      </c>
      <c r="M10" s="244">
        <v>46038</v>
      </c>
    </row>
    <row r="11" spans="1:13" ht="45.75">
      <c r="A11" s="251">
        <f>ROW() - ROW($A$84) + 84</f>
        <v>11</v>
      </c>
      <c r="B11" s="216" t="s">
        <v>2462</v>
      </c>
      <c r="C11" s="216">
        <v>861412</v>
      </c>
      <c r="D11" s="216" t="s">
        <v>3460</v>
      </c>
      <c r="E11" s="260" t="s">
        <v>26</v>
      </c>
      <c r="F11" s="260" t="s">
        <v>2654</v>
      </c>
      <c r="G11" s="260" t="s">
        <v>2464</v>
      </c>
      <c r="H11" s="216" t="s">
        <v>29</v>
      </c>
      <c r="I11" s="216" t="s">
        <v>1578</v>
      </c>
      <c r="J11" s="216" t="s">
        <v>31</v>
      </c>
      <c r="K11" s="216" t="s">
        <v>3461</v>
      </c>
      <c r="L11" s="253">
        <v>45672</v>
      </c>
      <c r="M11" s="253">
        <v>46037</v>
      </c>
    </row>
    <row r="12" spans="1:13" ht="45.75">
      <c r="A12" s="251">
        <f>ROW() - ROW($A$84) + 84</f>
        <v>12</v>
      </c>
      <c r="B12" s="216" t="s">
        <v>2529</v>
      </c>
      <c r="C12" s="216">
        <v>898517</v>
      </c>
      <c r="D12" s="216" t="s">
        <v>3462</v>
      </c>
      <c r="E12" s="216" t="s">
        <v>40</v>
      </c>
      <c r="F12" s="260" t="s">
        <v>2420</v>
      </c>
      <c r="G12" s="260" t="s">
        <v>2531</v>
      </c>
      <c r="H12" s="216" t="s">
        <v>124</v>
      </c>
      <c r="I12" s="260" t="s">
        <v>1615</v>
      </c>
      <c r="J12" s="216" t="s">
        <v>31</v>
      </c>
      <c r="K12" s="216" t="s">
        <v>3463</v>
      </c>
      <c r="L12" s="253">
        <v>45673</v>
      </c>
      <c r="M12" s="253">
        <v>46045</v>
      </c>
    </row>
    <row r="13" spans="1:13" ht="30.75">
      <c r="A13" s="309">
        <f>ROW() - ROW($A$84) + 84</f>
        <v>13</v>
      </c>
      <c r="B13" s="105" t="s">
        <v>899</v>
      </c>
      <c r="C13" s="105">
        <v>870154</v>
      </c>
      <c r="D13" s="105" t="s">
        <v>3464</v>
      </c>
      <c r="E13" s="105" t="s">
        <v>40</v>
      </c>
      <c r="F13" s="251" t="s">
        <v>1113</v>
      </c>
      <c r="G13" s="251" t="s">
        <v>3465</v>
      </c>
      <c r="H13" s="105" t="s">
        <v>29</v>
      </c>
      <c r="I13" s="105" t="s">
        <v>1578</v>
      </c>
      <c r="J13" s="105" t="s">
        <v>31</v>
      </c>
      <c r="K13" s="105" t="s">
        <v>3466</v>
      </c>
      <c r="L13" s="244">
        <v>45673</v>
      </c>
      <c r="M13" s="244">
        <v>46037</v>
      </c>
    </row>
    <row r="14" spans="1:13" ht="30.75">
      <c r="A14" s="309">
        <f>ROW() - ROW($A$84) + 84</f>
        <v>14</v>
      </c>
      <c r="B14" s="216" t="s">
        <v>1202</v>
      </c>
      <c r="C14" s="216">
        <v>891823</v>
      </c>
      <c r="D14" s="216" t="s">
        <v>3467</v>
      </c>
      <c r="E14" s="216" t="s">
        <v>40</v>
      </c>
      <c r="F14" s="260" t="s">
        <v>1113</v>
      </c>
      <c r="G14" s="260" t="s">
        <v>481</v>
      </c>
      <c r="H14" s="216" t="s">
        <v>29</v>
      </c>
      <c r="I14" s="216" t="s">
        <v>1578</v>
      </c>
      <c r="J14" s="216" t="s">
        <v>31</v>
      </c>
      <c r="K14" s="216" t="s">
        <v>3468</v>
      </c>
      <c r="L14" s="253">
        <v>45673</v>
      </c>
      <c r="M14" s="253">
        <v>46037</v>
      </c>
    </row>
    <row r="15" spans="1:13" ht="30.75">
      <c r="A15" s="309">
        <f>ROW() - ROW($A$84) + 84</f>
        <v>15</v>
      </c>
      <c r="B15" s="260" t="s">
        <v>3469</v>
      </c>
      <c r="C15" s="260">
        <v>902122</v>
      </c>
      <c r="D15" s="260" t="s">
        <v>3470</v>
      </c>
      <c r="E15" s="300" t="s">
        <v>17</v>
      </c>
      <c r="F15" s="220" t="s">
        <v>2050</v>
      </c>
      <c r="G15" s="260" t="s">
        <v>3471</v>
      </c>
      <c r="H15" s="260" t="s">
        <v>3472</v>
      </c>
      <c r="I15" s="260" t="s">
        <v>1640</v>
      </c>
      <c r="J15" s="260" t="s">
        <v>31</v>
      </c>
      <c r="K15" s="260" t="s">
        <v>3473</v>
      </c>
      <c r="L15" s="301">
        <v>45674</v>
      </c>
      <c r="M15" s="301">
        <v>46121</v>
      </c>
    </row>
    <row r="16" spans="1:13" ht="45.75">
      <c r="A16" s="309">
        <f>ROW() - ROW($A$84) + 84</f>
        <v>16</v>
      </c>
      <c r="B16" s="105" t="s">
        <v>3474</v>
      </c>
      <c r="C16" s="105">
        <v>898891</v>
      </c>
      <c r="D16" s="105" t="s">
        <v>3475</v>
      </c>
      <c r="E16" s="297" t="s">
        <v>17</v>
      </c>
      <c r="F16" s="219" t="s">
        <v>2050</v>
      </c>
      <c r="G16" s="251" t="s">
        <v>3476</v>
      </c>
      <c r="H16" s="105" t="s">
        <v>29</v>
      </c>
      <c r="I16" s="251" t="s">
        <v>2085</v>
      </c>
      <c r="J16" s="105" t="s">
        <v>31</v>
      </c>
      <c r="K16" s="105" t="s">
        <v>3477</v>
      </c>
      <c r="L16" s="244">
        <v>45677</v>
      </c>
      <c r="M16" s="244">
        <v>46075</v>
      </c>
    </row>
    <row r="17" spans="1:13" ht="45.75">
      <c r="A17" s="309">
        <f>ROW() - ROW($A$84) + 84</f>
        <v>17</v>
      </c>
      <c r="B17" s="216" t="s">
        <v>2303</v>
      </c>
      <c r="C17" s="216">
        <v>854926</v>
      </c>
      <c r="D17" s="216" t="s">
        <v>2304</v>
      </c>
      <c r="E17" s="300" t="s">
        <v>17</v>
      </c>
      <c r="F17" s="220" t="s">
        <v>2050</v>
      </c>
      <c r="G17" s="216" t="s">
        <v>3478</v>
      </c>
      <c r="H17" s="216" t="s">
        <v>29</v>
      </c>
      <c r="I17" s="260" t="s">
        <v>2085</v>
      </c>
      <c r="J17" s="216" t="s">
        <v>31</v>
      </c>
      <c r="K17" s="216" t="s">
        <v>3479</v>
      </c>
      <c r="L17" s="244">
        <v>45677</v>
      </c>
      <c r="M17" s="244">
        <v>46041</v>
      </c>
    </row>
    <row r="18" spans="1:13" ht="30.75">
      <c r="A18" s="309">
        <f>ROW() - ROW($A$84) + 84</f>
        <v>18</v>
      </c>
      <c r="B18" s="260" t="s">
        <v>2594</v>
      </c>
      <c r="C18" s="260">
        <v>899449</v>
      </c>
      <c r="D18" s="260" t="s">
        <v>3480</v>
      </c>
      <c r="E18" s="260" t="s">
        <v>26</v>
      </c>
      <c r="F18" s="260" t="s">
        <v>2654</v>
      </c>
      <c r="G18" s="260" t="s">
        <v>2596</v>
      </c>
      <c r="H18" s="260" t="s">
        <v>1950</v>
      </c>
      <c r="I18" s="260" t="s">
        <v>1583</v>
      </c>
      <c r="J18" s="260" t="s">
        <v>31</v>
      </c>
      <c r="K18" s="260" t="s">
        <v>3481</v>
      </c>
      <c r="L18" s="261">
        <v>45677</v>
      </c>
      <c r="M18" s="253">
        <v>46060</v>
      </c>
    </row>
    <row r="19" spans="1:13" ht="30.75">
      <c r="A19" s="309">
        <f>ROW() - ROW($A$84) + 84</f>
        <v>19</v>
      </c>
      <c r="B19" s="216" t="s">
        <v>835</v>
      </c>
      <c r="C19" s="216">
        <v>871528</v>
      </c>
      <c r="D19" s="216" t="s">
        <v>3482</v>
      </c>
      <c r="E19" s="216" t="s">
        <v>40</v>
      </c>
      <c r="F19" s="260" t="s">
        <v>1113</v>
      </c>
      <c r="G19" s="260" t="s">
        <v>3483</v>
      </c>
      <c r="H19" s="216" t="s">
        <v>29</v>
      </c>
      <c r="I19" s="216" t="s">
        <v>1578</v>
      </c>
      <c r="J19" s="216" t="s">
        <v>31</v>
      </c>
      <c r="K19" s="216" t="s">
        <v>3484</v>
      </c>
      <c r="L19" s="253">
        <v>45680</v>
      </c>
      <c r="M19" s="253">
        <v>46044</v>
      </c>
    </row>
    <row r="20" spans="1:13" ht="30.75">
      <c r="A20" s="309">
        <f>ROW() - ROW($A$84) + 84</f>
        <v>20</v>
      </c>
      <c r="B20" s="216" t="s">
        <v>2466</v>
      </c>
      <c r="C20" s="216">
        <v>892108</v>
      </c>
      <c r="D20" s="216" t="s">
        <v>3485</v>
      </c>
      <c r="E20" s="260" t="s">
        <v>26</v>
      </c>
      <c r="F20" s="260" t="s">
        <v>2654</v>
      </c>
      <c r="G20" s="260" t="s">
        <v>3486</v>
      </c>
      <c r="H20" s="216" t="s">
        <v>29</v>
      </c>
      <c r="I20" s="260" t="s">
        <v>1615</v>
      </c>
      <c r="J20" s="216" t="s">
        <v>31</v>
      </c>
      <c r="K20" s="216" t="s">
        <v>3487</v>
      </c>
      <c r="L20" s="253">
        <v>45674</v>
      </c>
      <c r="M20" s="253">
        <v>46038</v>
      </c>
    </row>
    <row r="21" spans="1:13" ht="30.75">
      <c r="A21" s="309">
        <f>ROW() - ROW($A$84) + 84</f>
        <v>21</v>
      </c>
      <c r="B21" s="260" t="s">
        <v>402</v>
      </c>
      <c r="C21" s="260">
        <v>885306</v>
      </c>
      <c r="D21" s="260" t="s">
        <v>3488</v>
      </c>
      <c r="E21" s="300" t="s">
        <v>17</v>
      </c>
      <c r="F21" s="220" t="s">
        <v>2050</v>
      </c>
      <c r="G21" s="260" t="s">
        <v>3489</v>
      </c>
      <c r="H21" s="260" t="s">
        <v>29</v>
      </c>
      <c r="I21" s="260" t="s">
        <v>1578</v>
      </c>
      <c r="J21" s="260" t="s">
        <v>31</v>
      </c>
      <c r="K21" s="260" t="s">
        <v>3490</v>
      </c>
      <c r="L21" s="301">
        <v>45681</v>
      </c>
      <c r="M21" s="301">
        <v>46051</v>
      </c>
    </row>
    <row r="22" spans="1:13" ht="30.75">
      <c r="A22" s="309">
        <f>ROW() - ROW($A$84) + 84</f>
        <v>22</v>
      </c>
      <c r="B22" s="105" t="s">
        <v>3491</v>
      </c>
      <c r="C22" s="105">
        <v>906799</v>
      </c>
      <c r="D22" s="105" t="s">
        <v>3492</v>
      </c>
      <c r="E22" s="105" t="s">
        <v>40</v>
      </c>
      <c r="F22" s="251" t="s">
        <v>1113</v>
      </c>
      <c r="G22" s="251" t="s">
        <v>1152</v>
      </c>
      <c r="H22" s="251" t="s">
        <v>29</v>
      </c>
      <c r="I22" s="251" t="s">
        <v>1578</v>
      </c>
      <c r="J22" s="105" t="s">
        <v>31</v>
      </c>
      <c r="K22" s="105" t="s">
        <v>3493</v>
      </c>
      <c r="L22" s="244">
        <v>45679</v>
      </c>
      <c r="M22" s="244">
        <v>46043</v>
      </c>
    </row>
    <row r="23" spans="1:13" ht="76.5">
      <c r="A23" s="309">
        <f>ROW() - ROW($A$84) + 84</f>
        <v>23</v>
      </c>
      <c r="B23" s="105" t="s">
        <v>2538</v>
      </c>
      <c r="C23" s="105">
        <v>899797</v>
      </c>
      <c r="D23" s="251" t="s">
        <v>3494</v>
      </c>
      <c r="E23" s="297" t="s">
        <v>17</v>
      </c>
      <c r="F23" s="219" t="s">
        <v>2050</v>
      </c>
      <c r="G23" s="251" t="s">
        <v>3495</v>
      </c>
      <c r="H23" s="105" t="s">
        <v>29</v>
      </c>
      <c r="I23" s="251" t="s">
        <v>2135</v>
      </c>
      <c r="J23" s="105" t="s">
        <v>31</v>
      </c>
      <c r="K23" s="105" t="s">
        <v>3496</v>
      </c>
      <c r="L23" s="244">
        <v>45681</v>
      </c>
      <c r="M23" s="244">
        <v>46046</v>
      </c>
    </row>
    <row r="24" spans="1:13" ht="45.75">
      <c r="A24" s="309">
        <f>ROW() - ROW($A$84) + 84</f>
        <v>24</v>
      </c>
      <c r="B24" s="105" t="s">
        <v>3497</v>
      </c>
      <c r="C24" s="105">
        <v>873700</v>
      </c>
      <c r="D24" s="105" t="s">
        <v>3498</v>
      </c>
      <c r="E24" s="105" t="s">
        <v>40</v>
      </c>
      <c r="F24" s="251" t="s">
        <v>1113</v>
      </c>
      <c r="G24" s="251" t="s">
        <v>3499</v>
      </c>
      <c r="H24" s="251" t="s">
        <v>29</v>
      </c>
      <c r="I24" s="251" t="s">
        <v>1578</v>
      </c>
      <c r="J24" s="105" t="s">
        <v>31</v>
      </c>
      <c r="K24" s="105" t="s">
        <v>3500</v>
      </c>
      <c r="L24" s="244">
        <v>45681</v>
      </c>
      <c r="M24" s="244">
        <v>46045</v>
      </c>
    </row>
    <row r="25" spans="1:13" ht="45.75">
      <c r="A25" s="309">
        <f>ROW() - ROW($A$84) + 84</f>
        <v>25</v>
      </c>
      <c r="B25" s="216" t="s">
        <v>3501</v>
      </c>
      <c r="C25" s="216">
        <v>907270</v>
      </c>
      <c r="D25" s="216" t="s">
        <v>3502</v>
      </c>
      <c r="E25" s="216" t="s">
        <v>40</v>
      </c>
      <c r="F25" s="260" t="s">
        <v>1113</v>
      </c>
      <c r="G25" s="260" t="s">
        <v>3503</v>
      </c>
      <c r="H25" s="260" t="s">
        <v>29</v>
      </c>
      <c r="I25" s="260" t="s">
        <v>1578</v>
      </c>
      <c r="J25" s="216" t="s">
        <v>31</v>
      </c>
      <c r="K25" s="216" t="s">
        <v>3504</v>
      </c>
      <c r="L25" s="253">
        <v>45681</v>
      </c>
      <c r="M25" s="253">
        <v>46045</v>
      </c>
    </row>
    <row r="26" spans="1:13" ht="60.75">
      <c r="A26" s="309">
        <f>ROW() - ROW($A$84) + 84</f>
        <v>26</v>
      </c>
      <c r="B26" s="105" t="s">
        <v>3505</v>
      </c>
      <c r="C26" s="105">
        <v>871365</v>
      </c>
      <c r="D26" s="105" t="s">
        <v>3506</v>
      </c>
      <c r="E26" s="216" t="s">
        <v>40</v>
      </c>
      <c r="F26" s="260" t="s">
        <v>1113</v>
      </c>
      <c r="G26" s="251" t="s">
        <v>3507</v>
      </c>
      <c r="H26" s="105" t="s">
        <v>29</v>
      </c>
      <c r="I26" s="251" t="s">
        <v>2389</v>
      </c>
      <c r="J26" s="105" t="s">
        <v>31</v>
      </c>
      <c r="K26" s="105" t="s">
        <v>3508</v>
      </c>
      <c r="L26" s="244">
        <v>45684</v>
      </c>
      <c r="M26" s="244">
        <v>46048</v>
      </c>
    </row>
    <row r="27" spans="1:13" ht="30.75">
      <c r="A27" s="309">
        <f>ROW() - ROW($A$84) + 84</f>
        <v>27</v>
      </c>
      <c r="B27" s="105" t="s">
        <v>3509</v>
      </c>
      <c r="C27" s="105">
        <v>906535</v>
      </c>
      <c r="D27" s="105" t="s">
        <v>3510</v>
      </c>
      <c r="E27" s="216" t="s">
        <v>40</v>
      </c>
      <c r="F27" s="260" t="s">
        <v>1113</v>
      </c>
      <c r="G27" s="251" t="s">
        <v>3507</v>
      </c>
      <c r="H27" s="105" t="s">
        <v>29</v>
      </c>
      <c r="I27" s="251" t="s">
        <v>1615</v>
      </c>
      <c r="J27" s="105" t="s">
        <v>31</v>
      </c>
      <c r="K27" s="105" t="s">
        <v>3511</v>
      </c>
      <c r="L27" s="244">
        <v>45684</v>
      </c>
      <c r="M27" s="244">
        <v>46048</v>
      </c>
    </row>
    <row r="28" spans="1:13" ht="30.75">
      <c r="A28" s="309">
        <f>ROW() - ROW($A$84) + 84</f>
        <v>28</v>
      </c>
      <c r="B28" s="105" t="s">
        <v>3512</v>
      </c>
      <c r="C28" s="105">
        <v>906272</v>
      </c>
      <c r="D28" s="251" t="s">
        <v>3513</v>
      </c>
      <c r="E28" s="216" t="s">
        <v>40</v>
      </c>
      <c r="F28" s="260" t="s">
        <v>1113</v>
      </c>
      <c r="G28" s="251" t="s">
        <v>3514</v>
      </c>
      <c r="H28" s="260" t="s">
        <v>29</v>
      </c>
      <c r="I28" s="260" t="s">
        <v>1578</v>
      </c>
      <c r="J28" s="105" t="s">
        <v>31</v>
      </c>
      <c r="K28" s="105" t="s">
        <v>3515</v>
      </c>
      <c r="L28" s="244">
        <v>45686</v>
      </c>
      <c r="M28" s="244">
        <v>46050</v>
      </c>
    </row>
    <row r="29" spans="1:13" ht="45.75">
      <c r="A29" s="309">
        <f>ROW() - ROW($A$84) + 84</f>
        <v>29</v>
      </c>
      <c r="B29" s="105" t="s">
        <v>3516</v>
      </c>
      <c r="C29" s="105">
        <v>878647</v>
      </c>
      <c r="D29" s="105" t="s">
        <v>3517</v>
      </c>
      <c r="E29" s="216" t="s">
        <v>40</v>
      </c>
      <c r="F29" s="260" t="s">
        <v>1113</v>
      </c>
      <c r="G29" s="251" t="s">
        <v>3518</v>
      </c>
      <c r="H29" s="260" t="s">
        <v>29</v>
      </c>
      <c r="I29" s="260" t="s">
        <v>1578</v>
      </c>
      <c r="J29" s="105" t="s">
        <v>31</v>
      </c>
      <c r="K29" s="105" t="s">
        <v>3519</v>
      </c>
      <c r="L29" s="244">
        <v>45688</v>
      </c>
      <c r="M29" s="244">
        <v>46052</v>
      </c>
    </row>
    <row r="30" spans="1:13" ht="45.75">
      <c r="A30" s="309">
        <f>ROW() - ROW($A$84) + 84</f>
        <v>30</v>
      </c>
      <c r="B30" s="105" t="s">
        <v>3520</v>
      </c>
      <c r="C30" s="105">
        <v>864681</v>
      </c>
      <c r="D30" s="105" t="s">
        <v>3521</v>
      </c>
      <c r="E30" s="216" t="s">
        <v>40</v>
      </c>
      <c r="F30" s="260" t="s">
        <v>1113</v>
      </c>
      <c r="G30" s="251" t="s">
        <v>3518</v>
      </c>
      <c r="H30" s="260" t="s">
        <v>29</v>
      </c>
      <c r="I30" s="260" t="s">
        <v>1578</v>
      </c>
      <c r="J30" s="105" t="s">
        <v>31</v>
      </c>
      <c r="K30" s="105" t="s">
        <v>3522</v>
      </c>
      <c r="L30" s="244">
        <v>45688</v>
      </c>
      <c r="M30" s="244">
        <v>46052</v>
      </c>
    </row>
    <row r="31" spans="1:13" ht="45.75">
      <c r="A31" s="309">
        <f>ROW() - ROW($A$84) + 84</f>
        <v>31</v>
      </c>
      <c r="B31" s="105" t="s">
        <v>1593</v>
      </c>
      <c r="C31" s="105">
        <v>864335</v>
      </c>
      <c r="D31" s="251" t="s">
        <v>3523</v>
      </c>
      <c r="E31" s="216" t="s">
        <v>40</v>
      </c>
      <c r="F31" s="260" t="s">
        <v>1113</v>
      </c>
      <c r="G31" s="251" t="s">
        <v>3518</v>
      </c>
      <c r="H31" s="260" t="s">
        <v>29</v>
      </c>
      <c r="I31" s="260" t="s">
        <v>1578</v>
      </c>
      <c r="J31" s="105" t="s">
        <v>31</v>
      </c>
      <c r="K31" s="105" t="s">
        <v>3524</v>
      </c>
      <c r="L31" s="244">
        <v>45688</v>
      </c>
      <c r="M31" s="244">
        <v>46052</v>
      </c>
    </row>
    <row r="32" spans="1:13" ht="45.75">
      <c r="A32" s="309">
        <f>ROW() - ROW($A$84) + 84</f>
        <v>32</v>
      </c>
      <c r="B32" s="216" t="s">
        <v>1937</v>
      </c>
      <c r="C32" s="216">
        <v>876967</v>
      </c>
      <c r="D32" s="260" t="s">
        <v>3525</v>
      </c>
      <c r="E32" s="216" t="s">
        <v>40</v>
      </c>
      <c r="F32" s="260" t="s">
        <v>1113</v>
      </c>
      <c r="G32" s="260" t="s">
        <v>3518</v>
      </c>
      <c r="H32" s="260" t="s">
        <v>29</v>
      </c>
      <c r="I32" s="260" t="s">
        <v>1578</v>
      </c>
      <c r="J32" s="216" t="s">
        <v>31</v>
      </c>
      <c r="K32" s="216" t="s">
        <v>3526</v>
      </c>
      <c r="L32" s="253">
        <v>45688</v>
      </c>
      <c r="M32" s="253">
        <v>46052</v>
      </c>
    </row>
    <row r="33" spans="1:13" ht="30.75">
      <c r="A33" s="309">
        <f>ROW() - ROW($A$84) + 84</f>
        <v>33</v>
      </c>
      <c r="B33" s="251" t="s">
        <v>3527</v>
      </c>
      <c r="C33" s="251">
        <v>906770</v>
      </c>
      <c r="D33" s="251" t="s">
        <v>3528</v>
      </c>
      <c r="E33" s="251" t="s">
        <v>40</v>
      </c>
      <c r="F33" s="251" t="s">
        <v>1113</v>
      </c>
      <c r="G33" s="251" t="s">
        <v>1152</v>
      </c>
      <c r="H33" s="251" t="s">
        <v>29</v>
      </c>
      <c r="I33" s="251" t="s">
        <v>1578</v>
      </c>
      <c r="J33" s="251" t="s">
        <v>31</v>
      </c>
      <c r="K33" s="251" t="s">
        <v>3529</v>
      </c>
      <c r="L33" s="298">
        <v>45688</v>
      </c>
      <c r="M33" s="298">
        <v>46052</v>
      </c>
    </row>
    <row r="34" spans="1:13" ht="30.75">
      <c r="A34" s="309">
        <f>ROW() - ROW($A$84) + 84</f>
        <v>34</v>
      </c>
      <c r="B34" s="251" t="s">
        <v>3530</v>
      </c>
      <c r="C34" s="251">
        <v>906771</v>
      </c>
      <c r="D34" s="251" t="s">
        <v>3531</v>
      </c>
      <c r="E34" s="251" t="s">
        <v>40</v>
      </c>
      <c r="F34" s="251" t="s">
        <v>1113</v>
      </c>
      <c r="G34" s="251" t="s">
        <v>1152</v>
      </c>
      <c r="H34" s="251" t="s">
        <v>29</v>
      </c>
      <c r="I34" s="251" t="s">
        <v>1578</v>
      </c>
      <c r="J34" s="251" t="s">
        <v>31</v>
      </c>
      <c r="K34" s="251" t="s">
        <v>3532</v>
      </c>
      <c r="L34" s="298">
        <v>45688</v>
      </c>
      <c r="M34" s="298">
        <v>46052</v>
      </c>
    </row>
    <row r="35" spans="1:13" ht="45.75">
      <c r="A35" s="309">
        <f>ROW() - ROW($A$84) + 84</f>
        <v>35</v>
      </c>
      <c r="B35" s="251" t="s">
        <v>2117</v>
      </c>
      <c r="C35" s="251">
        <v>896737</v>
      </c>
      <c r="D35" s="251" t="s">
        <v>3533</v>
      </c>
      <c r="E35" s="297" t="s">
        <v>17</v>
      </c>
      <c r="F35" s="219" t="s">
        <v>2050</v>
      </c>
      <c r="G35" s="251" t="s">
        <v>2119</v>
      </c>
      <c r="H35" s="251" t="s">
        <v>54</v>
      </c>
      <c r="I35" s="251" t="s">
        <v>1583</v>
      </c>
      <c r="J35" s="251" t="s">
        <v>2166</v>
      </c>
      <c r="K35" s="251" t="s">
        <v>3534</v>
      </c>
      <c r="L35" s="298">
        <v>45593</v>
      </c>
      <c r="M35" s="298">
        <v>45921</v>
      </c>
    </row>
    <row r="36" spans="1:13" ht="57.75" customHeight="1">
      <c r="A36" s="309">
        <f>ROW() - ROW($A$84) + 84</f>
        <v>36</v>
      </c>
      <c r="B36" s="251" t="s">
        <v>155</v>
      </c>
      <c r="C36" s="251">
        <v>869746</v>
      </c>
      <c r="D36" s="251" t="s">
        <v>3535</v>
      </c>
      <c r="E36" s="251" t="s">
        <v>40</v>
      </c>
      <c r="F36" s="251" t="s">
        <v>2420</v>
      </c>
      <c r="G36" s="251" t="s">
        <v>3536</v>
      </c>
      <c r="H36" s="251" t="s">
        <v>158</v>
      </c>
      <c r="I36" s="251" t="s">
        <v>3537</v>
      </c>
      <c r="J36" s="251" t="s">
        <v>31</v>
      </c>
      <c r="K36" s="251" t="s">
        <v>3538</v>
      </c>
      <c r="L36" s="298">
        <v>45685</v>
      </c>
      <c r="M36" s="298">
        <v>46053</v>
      </c>
    </row>
    <row r="37" spans="1:13" ht="62.25" customHeight="1">
      <c r="A37" s="309">
        <f>ROW() - ROW($A$84) + 84</f>
        <v>37</v>
      </c>
      <c r="B37" s="251" t="s">
        <v>173</v>
      </c>
      <c r="C37" s="251">
        <v>868449</v>
      </c>
      <c r="D37" s="251" t="s">
        <v>2452</v>
      </c>
      <c r="E37" s="251" t="s">
        <v>26</v>
      </c>
      <c r="F37" s="251" t="s">
        <v>2654</v>
      </c>
      <c r="G37" s="251" t="s">
        <v>3539</v>
      </c>
      <c r="H37" s="251" t="s">
        <v>158</v>
      </c>
      <c r="I37" s="251" t="s">
        <v>3540</v>
      </c>
      <c r="J37" s="251" t="s">
        <v>31</v>
      </c>
      <c r="K37" s="251" t="s">
        <v>3541</v>
      </c>
      <c r="L37" s="298">
        <v>45685</v>
      </c>
      <c r="M37" s="298">
        <v>46053</v>
      </c>
    </row>
    <row r="38" spans="1:13" ht="30.75">
      <c r="A38" s="309">
        <f>ROW() - ROW($A$84) + 84</f>
        <v>38</v>
      </c>
      <c r="B38" s="251" t="s">
        <v>752</v>
      </c>
      <c r="C38" s="251">
        <v>865870</v>
      </c>
      <c r="D38" s="251" t="s">
        <v>3542</v>
      </c>
      <c r="E38" s="251" t="s">
        <v>40</v>
      </c>
      <c r="F38" s="251" t="s">
        <v>1113</v>
      </c>
      <c r="G38" s="251" t="s">
        <v>2263</v>
      </c>
      <c r="H38" s="251" t="s">
        <v>29</v>
      </c>
      <c r="I38" s="251" t="s">
        <v>1578</v>
      </c>
      <c r="J38" s="251" t="s">
        <v>31</v>
      </c>
      <c r="K38" s="251" t="s">
        <v>3543</v>
      </c>
      <c r="L38" s="298">
        <v>45688</v>
      </c>
      <c r="M38" s="298">
        <v>46052</v>
      </c>
    </row>
    <row r="39" spans="1:13" ht="30.75">
      <c r="A39" s="309">
        <f>ROW() - ROW($A$84) + 84</f>
        <v>39</v>
      </c>
      <c r="B39" s="251" t="s">
        <v>708</v>
      </c>
      <c r="C39" s="251">
        <v>868362</v>
      </c>
      <c r="D39" s="251" t="s">
        <v>3544</v>
      </c>
      <c r="E39" s="251" t="s">
        <v>40</v>
      </c>
      <c r="F39" s="251" t="s">
        <v>1113</v>
      </c>
      <c r="G39" s="251" t="s">
        <v>2263</v>
      </c>
      <c r="H39" s="251" t="s">
        <v>29</v>
      </c>
      <c r="I39" s="251" t="s">
        <v>1578</v>
      </c>
      <c r="J39" s="251" t="s">
        <v>31</v>
      </c>
      <c r="K39" s="251" t="s">
        <v>3545</v>
      </c>
      <c r="L39" s="298">
        <v>45688</v>
      </c>
      <c r="M39" s="298">
        <v>46052</v>
      </c>
    </row>
    <row r="40" spans="1:13" ht="30.75">
      <c r="A40" s="309">
        <f>ROW() - ROW($A$84) + 84</f>
        <v>40</v>
      </c>
      <c r="B40" s="251" t="s">
        <v>448</v>
      </c>
      <c r="C40" s="251">
        <v>868361</v>
      </c>
      <c r="D40" s="251" t="s">
        <v>3546</v>
      </c>
      <c r="E40" s="251" t="s">
        <v>40</v>
      </c>
      <c r="F40" s="251" t="s">
        <v>1113</v>
      </c>
      <c r="G40" s="251" t="s">
        <v>3547</v>
      </c>
      <c r="H40" s="251" t="s">
        <v>29</v>
      </c>
      <c r="I40" s="251" t="s">
        <v>1578</v>
      </c>
      <c r="J40" s="251" t="s">
        <v>31</v>
      </c>
      <c r="K40" s="251" t="s">
        <v>3548</v>
      </c>
      <c r="L40" s="298">
        <v>45688</v>
      </c>
      <c r="M40" s="298">
        <v>46052</v>
      </c>
    </row>
    <row r="41" spans="1:13" ht="30.75">
      <c r="A41" s="309">
        <f>ROW() - ROW($A$84) + 84</f>
        <v>41</v>
      </c>
      <c r="B41" s="251" t="s">
        <v>676</v>
      </c>
      <c r="C41" s="251">
        <v>871638</v>
      </c>
      <c r="D41" s="251" t="s">
        <v>3549</v>
      </c>
      <c r="E41" s="251" t="s">
        <v>40</v>
      </c>
      <c r="F41" s="251" t="s">
        <v>1113</v>
      </c>
      <c r="G41" s="251" t="s">
        <v>2263</v>
      </c>
      <c r="H41" s="251" t="s">
        <v>29</v>
      </c>
      <c r="I41" s="251" t="s">
        <v>1578</v>
      </c>
      <c r="J41" s="251" t="s">
        <v>31</v>
      </c>
      <c r="K41" s="251" t="s">
        <v>3550</v>
      </c>
      <c r="L41" s="298">
        <v>45688</v>
      </c>
      <c r="M41" s="298">
        <v>46052</v>
      </c>
    </row>
    <row r="42" spans="1:13" ht="30.75">
      <c r="A42" s="309">
        <f>ROW() - ROW($A$84) + 84</f>
        <v>42</v>
      </c>
      <c r="B42" s="260" t="s">
        <v>3551</v>
      </c>
      <c r="C42" s="260">
        <v>893010</v>
      </c>
      <c r="D42" s="260" t="s">
        <v>3552</v>
      </c>
      <c r="E42" s="260" t="s">
        <v>40</v>
      </c>
      <c r="F42" s="260" t="s">
        <v>1113</v>
      </c>
      <c r="G42" s="260" t="s">
        <v>2263</v>
      </c>
      <c r="H42" s="260" t="s">
        <v>29</v>
      </c>
      <c r="I42" s="260" t="s">
        <v>1578</v>
      </c>
      <c r="J42" s="260" t="s">
        <v>31</v>
      </c>
      <c r="K42" s="260" t="s">
        <v>3553</v>
      </c>
      <c r="L42" s="301">
        <v>45688</v>
      </c>
      <c r="M42" s="301">
        <v>46052</v>
      </c>
    </row>
    <row r="43" spans="1:13" ht="60.75">
      <c r="A43" s="309">
        <f>ROW() - ROW($A$84) + 84</f>
        <v>43</v>
      </c>
      <c r="B43" s="105" t="s">
        <v>262</v>
      </c>
      <c r="C43" s="105">
        <v>876141</v>
      </c>
      <c r="D43" s="105" t="s">
        <v>3554</v>
      </c>
      <c r="E43" s="299" t="s">
        <v>132</v>
      </c>
      <c r="F43" s="251" t="s">
        <v>1187</v>
      </c>
      <c r="G43" s="251" t="s">
        <v>3555</v>
      </c>
      <c r="H43" s="105" t="s">
        <v>54</v>
      </c>
      <c r="I43" s="105" t="s">
        <v>265</v>
      </c>
      <c r="J43" s="105" t="s">
        <v>31</v>
      </c>
      <c r="K43" s="105" t="s">
        <v>3556</v>
      </c>
      <c r="L43" s="244">
        <v>45692</v>
      </c>
      <c r="M43" s="244">
        <v>46056</v>
      </c>
    </row>
    <row r="44" spans="1:13" ht="45.75">
      <c r="A44" s="309">
        <f>ROW() - ROW($A$84) + 84</f>
        <v>44</v>
      </c>
      <c r="B44" s="105" t="s">
        <v>1080</v>
      </c>
      <c r="C44" s="105">
        <v>876604</v>
      </c>
      <c r="D44" s="105" t="s">
        <v>3557</v>
      </c>
      <c r="E44" s="251" t="s">
        <v>40</v>
      </c>
      <c r="F44" s="251" t="s">
        <v>1113</v>
      </c>
      <c r="G44" s="251" t="s">
        <v>3558</v>
      </c>
      <c r="H44" s="105" t="s">
        <v>29</v>
      </c>
      <c r="I44" s="105" t="s">
        <v>1578</v>
      </c>
      <c r="J44" s="105" t="s">
        <v>31</v>
      </c>
      <c r="K44" s="105" t="s">
        <v>3559</v>
      </c>
      <c r="L44" s="244">
        <v>45692</v>
      </c>
      <c r="M44" s="244">
        <v>46056</v>
      </c>
    </row>
    <row r="45" spans="1:13" ht="45.75">
      <c r="A45" s="309">
        <f>ROW() - ROW($A$84) + 84</f>
        <v>45</v>
      </c>
      <c r="B45" s="105" t="s">
        <v>3560</v>
      </c>
      <c r="C45" s="105">
        <v>871857</v>
      </c>
      <c r="D45" s="105" t="s">
        <v>3561</v>
      </c>
      <c r="E45" s="251" t="s">
        <v>40</v>
      </c>
      <c r="F45" s="251" t="s">
        <v>1113</v>
      </c>
      <c r="G45" s="251" t="s">
        <v>3562</v>
      </c>
      <c r="H45" s="105" t="s">
        <v>29</v>
      </c>
      <c r="I45" s="105" t="s">
        <v>1578</v>
      </c>
      <c r="J45" s="105" t="s">
        <v>31</v>
      </c>
      <c r="K45" s="105" t="s">
        <v>3563</v>
      </c>
      <c r="L45" s="244">
        <v>45695</v>
      </c>
      <c r="M45" s="244">
        <v>46059</v>
      </c>
    </row>
    <row r="46" spans="1:13" ht="30.75">
      <c r="A46" s="309">
        <f>ROW() - ROW($A$84) + 84</f>
        <v>46</v>
      </c>
      <c r="B46" s="105" t="s">
        <v>245</v>
      </c>
      <c r="C46" s="105">
        <v>885069</v>
      </c>
      <c r="D46" s="105" t="s">
        <v>2598</v>
      </c>
      <c r="E46" s="251" t="s">
        <v>26</v>
      </c>
      <c r="F46" s="251" t="s">
        <v>2654</v>
      </c>
      <c r="G46" s="251" t="s">
        <v>2599</v>
      </c>
      <c r="H46" s="105" t="s">
        <v>29</v>
      </c>
      <c r="I46" s="251" t="s">
        <v>2085</v>
      </c>
      <c r="J46" s="105" t="s">
        <v>31</v>
      </c>
      <c r="K46" s="105" t="s">
        <v>3564</v>
      </c>
      <c r="L46" s="244">
        <v>45699</v>
      </c>
      <c r="M46" s="244">
        <v>46065</v>
      </c>
    </row>
    <row r="47" spans="1:13" ht="224.25" customHeight="1">
      <c r="A47" s="309">
        <f>ROW() - ROW($A$84) + 84</f>
        <v>47</v>
      </c>
      <c r="B47" s="105" t="s">
        <v>185</v>
      </c>
      <c r="C47" s="105">
        <v>840061</v>
      </c>
      <c r="D47" s="105" t="s">
        <v>3565</v>
      </c>
      <c r="E47" s="297" t="s">
        <v>17</v>
      </c>
      <c r="F47" s="219" t="s">
        <v>2050</v>
      </c>
      <c r="G47" s="251" t="s">
        <v>2363</v>
      </c>
      <c r="H47" s="105" t="s">
        <v>158</v>
      </c>
      <c r="I47" s="251" t="s">
        <v>3566</v>
      </c>
      <c r="J47" s="105" t="s">
        <v>31</v>
      </c>
      <c r="K47" s="105" t="s">
        <v>3567</v>
      </c>
      <c r="L47" s="244">
        <v>45689</v>
      </c>
      <c r="M47" s="244">
        <v>46053</v>
      </c>
    </row>
    <row r="48" spans="1:13" ht="30.75">
      <c r="A48" s="309">
        <f>ROW() - ROW($A$84) + 84</f>
        <v>48</v>
      </c>
      <c r="B48" s="105" t="s">
        <v>1568</v>
      </c>
      <c r="C48" s="105">
        <v>870155</v>
      </c>
      <c r="D48" s="105" t="s">
        <v>3568</v>
      </c>
      <c r="E48" s="251" t="s">
        <v>40</v>
      </c>
      <c r="F48" s="251" t="s">
        <v>1113</v>
      </c>
      <c r="G48" s="251" t="s">
        <v>298</v>
      </c>
      <c r="H48" s="105" t="s">
        <v>29</v>
      </c>
      <c r="I48" s="105" t="s">
        <v>1578</v>
      </c>
      <c r="J48" s="105" t="s">
        <v>31</v>
      </c>
      <c r="K48" s="105" t="s">
        <v>3569</v>
      </c>
      <c r="L48" s="244">
        <v>45698</v>
      </c>
      <c r="M48" s="244">
        <v>46062</v>
      </c>
    </row>
    <row r="49" spans="1:13" ht="45.75">
      <c r="A49" s="309">
        <f>ROW() - ROW($A$84) + 84</f>
        <v>49</v>
      </c>
      <c r="B49" s="105" t="s">
        <v>1193</v>
      </c>
      <c r="C49" s="105">
        <v>870157</v>
      </c>
      <c r="D49" s="105" t="s">
        <v>3570</v>
      </c>
      <c r="E49" s="251" t="s">
        <v>40</v>
      </c>
      <c r="F49" s="251" t="s">
        <v>1113</v>
      </c>
      <c r="G49" s="251" t="s">
        <v>3571</v>
      </c>
      <c r="H49" s="105" t="s">
        <v>29</v>
      </c>
      <c r="I49" s="105" t="s">
        <v>1578</v>
      </c>
      <c r="J49" s="105" t="s">
        <v>31</v>
      </c>
      <c r="K49" s="105" t="s">
        <v>3572</v>
      </c>
      <c r="L49" s="244">
        <v>45698</v>
      </c>
      <c r="M49" s="244">
        <v>46062</v>
      </c>
    </row>
    <row r="50" spans="1:13" ht="91.5">
      <c r="A50" s="309">
        <f>ROW() - ROW($A$84) + 84</f>
        <v>50</v>
      </c>
      <c r="B50" s="105" t="s">
        <v>3573</v>
      </c>
      <c r="C50" s="105">
        <v>906462</v>
      </c>
      <c r="D50" s="251" t="s">
        <v>3574</v>
      </c>
      <c r="E50" s="251" t="s">
        <v>17</v>
      </c>
      <c r="F50" s="219" t="s">
        <v>2050</v>
      </c>
      <c r="G50" s="251" t="s">
        <v>3575</v>
      </c>
      <c r="H50" s="105" t="s">
        <v>640</v>
      </c>
      <c r="I50" s="251" t="s">
        <v>3576</v>
      </c>
      <c r="J50" s="105" t="s">
        <v>31</v>
      </c>
      <c r="K50" s="105" t="s">
        <v>3577</v>
      </c>
      <c r="L50" s="244">
        <v>45700</v>
      </c>
      <c r="M50" s="244">
        <v>46064</v>
      </c>
    </row>
    <row r="51" spans="1:13" ht="45.75">
      <c r="A51" s="309">
        <f>ROW() - ROW($A$84) + 84</f>
        <v>51</v>
      </c>
      <c r="B51" s="105" t="s">
        <v>3578</v>
      </c>
      <c r="C51" s="105">
        <v>907342</v>
      </c>
      <c r="D51" s="251" t="s">
        <v>3579</v>
      </c>
      <c r="E51" s="251" t="s">
        <v>26</v>
      </c>
      <c r="F51" s="251" t="s">
        <v>2654</v>
      </c>
      <c r="G51" s="251" t="s">
        <v>3580</v>
      </c>
      <c r="H51" s="105" t="s">
        <v>640</v>
      </c>
      <c r="I51" s="251" t="s">
        <v>1583</v>
      </c>
      <c r="J51" s="105" t="s">
        <v>31</v>
      </c>
      <c r="K51" s="105" t="s">
        <v>3581</v>
      </c>
      <c r="L51" s="244">
        <v>45702</v>
      </c>
      <c r="M51" s="244">
        <v>46066</v>
      </c>
    </row>
    <row r="52" spans="1:13" ht="45.75">
      <c r="A52" s="309">
        <f>ROW() - ROW($A$84) + 84</f>
        <v>52</v>
      </c>
      <c r="B52" s="105" t="s">
        <v>254</v>
      </c>
      <c r="C52" s="105">
        <v>856527</v>
      </c>
      <c r="D52" s="251" t="s">
        <v>2601</v>
      </c>
      <c r="E52" s="251" t="s">
        <v>26</v>
      </c>
      <c r="F52" s="251" t="s">
        <v>2654</v>
      </c>
      <c r="G52" s="251" t="s">
        <v>3582</v>
      </c>
      <c r="H52" s="105" t="s">
        <v>29</v>
      </c>
      <c r="I52" s="105" t="s">
        <v>1578</v>
      </c>
      <c r="J52" s="105" t="s">
        <v>31</v>
      </c>
      <c r="K52" s="105" t="s">
        <v>3583</v>
      </c>
      <c r="L52" s="244">
        <v>45702</v>
      </c>
      <c r="M52" s="244">
        <v>46078</v>
      </c>
    </row>
    <row r="53" spans="1:13" ht="30.75">
      <c r="A53" s="309">
        <f>ROW() - ROW($A$84) + 84</f>
        <v>53</v>
      </c>
      <c r="B53" s="105" t="s">
        <v>3584</v>
      </c>
      <c r="C53" s="105">
        <v>1439180</v>
      </c>
      <c r="D53" s="105" t="s">
        <v>3585</v>
      </c>
      <c r="E53" s="251" t="s">
        <v>40</v>
      </c>
      <c r="F53" s="251" t="s">
        <v>1113</v>
      </c>
      <c r="G53" s="105" t="s">
        <v>3586</v>
      </c>
      <c r="H53" s="105" t="s">
        <v>29</v>
      </c>
      <c r="I53" s="105" t="s">
        <v>1578</v>
      </c>
      <c r="J53" s="105" t="s">
        <v>31</v>
      </c>
      <c r="K53" s="105" t="s">
        <v>3587</v>
      </c>
      <c r="L53" s="244">
        <v>45702</v>
      </c>
      <c r="M53" s="244">
        <v>46066</v>
      </c>
    </row>
    <row r="54" spans="1:13" ht="213">
      <c r="A54" s="309">
        <f>ROW() - ROW($A$84) + 84</f>
        <v>54</v>
      </c>
      <c r="B54" s="105" t="s">
        <v>185</v>
      </c>
      <c r="C54" s="105">
        <v>840061</v>
      </c>
      <c r="D54" s="105" t="s">
        <v>3565</v>
      </c>
      <c r="E54" s="297" t="s">
        <v>17</v>
      </c>
      <c r="F54" s="219" t="s">
        <v>2050</v>
      </c>
      <c r="G54" s="251" t="s">
        <v>2363</v>
      </c>
      <c r="H54" s="105" t="s">
        <v>158</v>
      </c>
      <c r="I54" s="251" t="s">
        <v>3588</v>
      </c>
      <c r="J54" s="105" t="s">
        <v>2166</v>
      </c>
      <c r="K54" s="105" t="s">
        <v>3589</v>
      </c>
      <c r="L54" s="244">
        <v>45689</v>
      </c>
      <c r="M54" s="244">
        <v>46053</v>
      </c>
    </row>
    <row r="55" spans="1:13" ht="45.75">
      <c r="A55" s="309">
        <f>ROW() - ROW($A$84) + 84</f>
        <v>55</v>
      </c>
      <c r="B55" s="216" t="s">
        <v>275</v>
      </c>
      <c r="C55" s="216">
        <v>885453</v>
      </c>
      <c r="D55" s="260" t="s">
        <v>1536</v>
      </c>
      <c r="E55" s="260" t="s">
        <v>40</v>
      </c>
      <c r="F55" s="260" t="s">
        <v>2420</v>
      </c>
      <c r="G55" s="260" t="s">
        <v>2574</v>
      </c>
      <c r="H55" s="216" t="s">
        <v>54</v>
      </c>
      <c r="I55" s="216" t="s">
        <v>1583</v>
      </c>
      <c r="J55" s="216" t="s">
        <v>31</v>
      </c>
      <c r="K55" s="216" t="s">
        <v>3590</v>
      </c>
      <c r="L55" s="253">
        <v>45705</v>
      </c>
      <c r="M55" s="253">
        <v>46079</v>
      </c>
    </row>
    <row r="56" spans="1:13" ht="45.75">
      <c r="A56" s="309">
        <f>ROW() - ROW($A$84) + 84</f>
        <v>56</v>
      </c>
      <c r="B56" s="216" t="s">
        <v>1496</v>
      </c>
      <c r="C56" s="216">
        <v>892151</v>
      </c>
      <c r="D56" s="260" t="s">
        <v>2588</v>
      </c>
      <c r="E56" s="302" t="s">
        <v>132</v>
      </c>
      <c r="F56" s="260" t="s">
        <v>1187</v>
      </c>
      <c r="G56" s="260" t="s">
        <v>3591</v>
      </c>
      <c r="H56" s="260" t="s">
        <v>54</v>
      </c>
      <c r="I56" s="260" t="s">
        <v>265</v>
      </c>
      <c r="J56" s="216" t="s">
        <v>31</v>
      </c>
      <c r="K56" s="216" t="s">
        <v>3592</v>
      </c>
      <c r="L56" s="253">
        <v>45706</v>
      </c>
      <c r="M56" s="253">
        <v>46082</v>
      </c>
    </row>
    <row r="57" spans="1:13" ht="30.75">
      <c r="A57" s="309">
        <f>ROW() - ROW($A$84) + 84</f>
        <v>57</v>
      </c>
      <c r="B57" s="216" t="s">
        <v>3593</v>
      </c>
      <c r="C57" s="216">
        <v>907144</v>
      </c>
      <c r="D57" s="260" t="s">
        <v>3594</v>
      </c>
      <c r="E57" s="251" t="s">
        <v>26</v>
      </c>
      <c r="F57" s="251" t="s">
        <v>2654</v>
      </c>
      <c r="G57" s="260" t="s">
        <v>3595</v>
      </c>
      <c r="H57" s="216" t="s">
        <v>3596</v>
      </c>
      <c r="I57" s="216" t="s">
        <v>1583</v>
      </c>
      <c r="J57" s="216" t="s">
        <v>31</v>
      </c>
      <c r="K57" s="216" t="s">
        <v>3597</v>
      </c>
      <c r="L57" s="253">
        <v>45707</v>
      </c>
      <c r="M57" s="253">
        <v>46071</v>
      </c>
    </row>
    <row r="58" spans="1:13" s="2" customFormat="1" ht="30.75">
      <c r="A58" s="309">
        <f>ROW() - ROW($A$84) + 84</f>
        <v>58</v>
      </c>
      <c r="B58" s="216" t="s">
        <v>406</v>
      </c>
      <c r="C58" s="216">
        <v>885308</v>
      </c>
      <c r="D58" s="216" t="s">
        <v>2435</v>
      </c>
      <c r="E58" s="300" t="s">
        <v>17</v>
      </c>
      <c r="F58" s="220" t="s">
        <v>2050</v>
      </c>
      <c r="G58" s="260" t="s">
        <v>1152</v>
      </c>
      <c r="H58" s="216" t="s">
        <v>29</v>
      </c>
      <c r="I58" s="216" t="s">
        <v>1578</v>
      </c>
      <c r="J58" s="260" t="s">
        <v>3598</v>
      </c>
      <c r="K58" s="216" t="s">
        <v>3599</v>
      </c>
      <c r="L58" s="253">
        <v>45670</v>
      </c>
      <c r="M58" s="253">
        <v>46051</v>
      </c>
    </row>
    <row r="59" spans="1:13" ht="45.75">
      <c r="A59" s="309">
        <f>ROW() - ROW($A$84) + 84</f>
        <v>59</v>
      </c>
      <c r="B59" s="105" t="s">
        <v>3600</v>
      </c>
      <c r="C59" s="105">
        <v>885306</v>
      </c>
      <c r="D59" s="105" t="s">
        <v>2474</v>
      </c>
      <c r="E59" s="297" t="s">
        <v>17</v>
      </c>
      <c r="F59" s="219" t="s">
        <v>2050</v>
      </c>
      <c r="G59" s="251" t="s">
        <v>3601</v>
      </c>
      <c r="H59" s="105" t="s">
        <v>29</v>
      </c>
      <c r="I59" s="105" t="s">
        <v>1578</v>
      </c>
      <c r="J59" s="251" t="s">
        <v>3598</v>
      </c>
      <c r="K59" s="105" t="s">
        <v>3602</v>
      </c>
      <c r="L59" s="244">
        <v>45681</v>
      </c>
      <c r="M59" s="244">
        <v>46051</v>
      </c>
    </row>
    <row r="60" spans="1:13" ht="30.75">
      <c r="A60" s="309">
        <f>ROW() - ROW($A$84) + 84</f>
        <v>60</v>
      </c>
      <c r="B60" s="105" t="s">
        <v>2546</v>
      </c>
      <c r="C60" s="105">
        <v>1438719</v>
      </c>
      <c r="D60" s="105" t="s">
        <v>3603</v>
      </c>
      <c r="E60" s="302" t="s">
        <v>132</v>
      </c>
      <c r="F60" s="260" t="s">
        <v>1187</v>
      </c>
      <c r="G60" s="251" t="s">
        <v>3604</v>
      </c>
      <c r="H60" s="105" t="s">
        <v>54</v>
      </c>
      <c r="I60" s="105" t="s">
        <v>265</v>
      </c>
      <c r="J60" s="105" t="s">
        <v>31</v>
      </c>
      <c r="K60" s="105" t="s">
        <v>3605</v>
      </c>
      <c r="L60" s="244">
        <v>45704</v>
      </c>
      <c r="M60" s="244">
        <v>46068</v>
      </c>
    </row>
    <row r="61" spans="1:13" ht="45.75">
      <c r="A61" s="309">
        <f t="shared" ref="A61:A63" si="0">ROW() - ROW($A$84) + 84</f>
        <v>61</v>
      </c>
      <c r="B61" s="105" t="s">
        <v>3606</v>
      </c>
      <c r="C61" s="105">
        <v>907506</v>
      </c>
      <c r="D61" s="105" t="s">
        <v>3607</v>
      </c>
      <c r="E61" s="260" t="s">
        <v>40</v>
      </c>
      <c r="F61" s="260" t="s">
        <v>2420</v>
      </c>
      <c r="G61" s="260" t="s">
        <v>3608</v>
      </c>
      <c r="H61" s="216" t="s">
        <v>341</v>
      </c>
      <c r="I61" s="216" t="s">
        <v>1583</v>
      </c>
      <c r="J61" s="216" t="s">
        <v>31</v>
      </c>
      <c r="K61" s="216" t="s">
        <v>3609</v>
      </c>
      <c r="L61" s="244">
        <v>45706</v>
      </c>
      <c r="M61" s="244">
        <v>46070</v>
      </c>
    </row>
    <row r="62" spans="1:13" ht="45.75">
      <c r="A62" s="309">
        <f t="shared" si="0"/>
        <v>62</v>
      </c>
      <c r="B62" s="105" t="s">
        <v>3610</v>
      </c>
      <c r="C62" s="105">
        <v>907507</v>
      </c>
      <c r="D62" s="222" t="s">
        <v>3611</v>
      </c>
      <c r="E62" s="251" t="s">
        <v>40</v>
      </c>
      <c r="F62" s="251" t="s">
        <v>2420</v>
      </c>
      <c r="G62" s="251" t="s">
        <v>3612</v>
      </c>
      <c r="H62" s="105" t="s">
        <v>341</v>
      </c>
      <c r="I62" s="105" t="s">
        <v>1583</v>
      </c>
      <c r="J62" s="105" t="s">
        <v>31</v>
      </c>
      <c r="K62" s="105" t="s">
        <v>3613</v>
      </c>
      <c r="L62" s="332">
        <v>45706</v>
      </c>
      <c r="M62" s="244">
        <v>46070</v>
      </c>
    </row>
    <row r="63" spans="1:13" ht="45.75">
      <c r="A63" s="309">
        <f t="shared" si="0"/>
        <v>63</v>
      </c>
      <c r="B63" s="105" t="s">
        <v>258</v>
      </c>
      <c r="C63" s="105">
        <v>856528</v>
      </c>
      <c r="D63" s="105" t="s">
        <v>259</v>
      </c>
      <c r="E63" s="333" t="s">
        <v>26</v>
      </c>
      <c r="F63" s="333" t="s">
        <v>2654</v>
      </c>
      <c r="G63" s="333" t="s">
        <v>2602</v>
      </c>
      <c r="H63" s="224" t="s">
        <v>29</v>
      </c>
      <c r="I63" s="224" t="s">
        <v>1578</v>
      </c>
      <c r="J63" s="224" t="s">
        <v>31</v>
      </c>
      <c r="K63" s="224" t="s">
        <v>3614</v>
      </c>
      <c r="L63" s="244">
        <v>45708</v>
      </c>
      <c r="M63" s="244">
        <v>46078</v>
      </c>
    </row>
    <row r="64" spans="1:13" ht="30.75">
      <c r="A64" s="309">
        <f>ROW() - ROW($A$84) + 84</f>
        <v>64</v>
      </c>
      <c r="B64" s="105" t="s">
        <v>3615</v>
      </c>
      <c r="C64" s="105">
        <v>1439178</v>
      </c>
      <c r="D64" s="105" t="s">
        <v>3616</v>
      </c>
      <c r="E64" s="251" t="s">
        <v>40</v>
      </c>
      <c r="F64" s="251" t="s">
        <v>1113</v>
      </c>
      <c r="G64" s="251" t="s">
        <v>3586</v>
      </c>
      <c r="H64" s="105" t="s">
        <v>29</v>
      </c>
      <c r="I64" s="105" t="s">
        <v>1578</v>
      </c>
      <c r="J64" s="105" t="s">
        <v>31</v>
      </c>
      <c r="K64" s="105" t="s">
        <v>3617</v>
      </c>
      <c r="L64" s="244">
        <v>45709</v>
      </c>
      <c r="M64" s="244">
        <v>46073</v>
      </c>
    </row>
    <row r="65" spans="1:13" ht="30.75">
      <c r="A65" s="309">
        <f>ROW() - ROW($A$84) + 84</f>
        <v>65</v>
      </c>
      <c r="B65" s="216" t="s">
        <v>3618</v>
      </c>
      <c r="C65" s="216">
        <v>1439179</v>
      </c>
      <c r="D65" s="216" t="s">
        <v>3619</v>
      </c>
      <c r="E65" s="260" t="s">
        <v>40</v>
      </c>
      <c r="F65" s="260" t="s">
        <v>1113</v>
      </c>
      <c r="G65" s="260" t="s">
        <v>3620</v>
      </c>
      <c r="H65" s="216" t="s">
        <v>29</v>
      </c>
      <c r="I65" s="216" t="s">
        <v>1578</v>
      </c>
      <c r="J65" s="216" t="s">
        <v>31</v>
      </c>
      <c r="K65" s="216" t="s">
        <v>3621</v>
      </c>
      <c r="L65" s="253">
        <v>45709</v>
      </c>
      <c r="M65" s="253">
        <v>46073</v>
      </c>
    </row>
    <row r="66" spans="1:13" ht="30.75">
      <c r="A66" s="309">
        <f>ROW() - ROW($A$84) + 84</f>
        <v>66</v>
      </c>
      <c r="B66" s="216" t="s">
        <v>1815</v>
      </c>
      <c r="C66" s="216">
        <v>1276132</v>
      </c>
      <c r="D66" s="216" t="s">
        <v>1816</v>
      </c>
      <c r="E66" s="260" t="s">
        <v>40</v>
      </c>
      <c r="F66" s="260" t="s">
        <v>1113</v>
      </c>
      <c r="G66" s="260" t="s">
        <v>3622</v>
      </c>
      <c r="H66" s="216" t="s">
        <v>29</v>
      </c>
      <c r="I66" s="216" t="s">
        <v>1578</v>
      </c>
      <c r="J66" s="216" t="s">
        <v>31</v>
      </c>
      <c r="K66" s="216" t="s">
        <v>3623</v>
      </c>
      <c r="L66" s="253">
        <v>45716</v>
      </c>
      <c r="M66" s="253">
        <v>46080</v>
      </c>
    </row>
    <row r="67" spans="1:13" ht="30.75">
      <c r="A67" s="309">
        <f>ROW() - ROW($A$84) + 84</f>
        <v>67</v>
      </c>
      <c r="B67" s="216" t="s">
        <v>334</v>
      </c>
      <c r="C67" s="216">
        <v>1271738</v>
      </c>
      <c r="D67" s="216" t="s">
        <v>3624</v>
      </c>
      <c r="E67" s="260" t="s">
        <v>26</v>
      </c>
      <c r="F67" s="260" t="s">
        <v>2654</v>
      </c>
      <c r="G67" s="260" t="s">
        <v>3625</v>
      </c>
      <c r="H67" s="216" t="s">
        <v>29</v>
      </c>
      <c r="I67" s="216" t="s">
        <v>1797</v>
      </c>
      <c r="J67" s="216" t="s">
        <v>31</v>
      </c>
      <c r="K67" s="216" t="s">
        <v>3626</v>
      </c>
      <c r="L67" s="253">
        <v>45719</v>
      </c>
      <c r="M67" s="253">
        <v>46088</v>
      </c>
    </row>
    <row r="68" spans="1:13" ht="60.75">
      <c r="A68" s="309">
        <f>ROW() - ROW($A$84) + 84</f>
        <v>68</v>
      </c>
      <c r="B68" s="105" t="s">
        <v>194</v>
      </c>
      <c r="C68" s="105">
        <v>855576</v>
      </c>
      <c r="D68" s="105" t="s">
        <v>3432</v>
      </c>
      <c r="E68" s="297" t="s">
        <v>17</v>
      </c>
      <c r="F68" s="219" t="s">
        <v>2050</v>
      </c>
      <c r="G68" s="251" t="s">
        <v>3627</v>
      </c>
      <c r="H68" s="105" t="s">
        <v>29</v>
      </c>
      <c r="I68" s="251" t="s">
        <v>2085</v>
      </c>
      <c r="J68" s="105" t="s">
        <v>2166</v>
      </c>
      <c r="K68" s="105" t="s">
        <v>3628</v>
      </c>
      <c r="L68" s="244">
        <v>45649</v>
      </c>
      <c r="M68" s="244">
        <v>46014</v>
      </c>
    </row>
    <row r="69" spans="1:13" ht="76.5">
      <c r="A69" s="309">
        <f>ROW() - ROW($A$84) + 84</f>
        <v>69</v>
      </c>
      <c r="B69" s="105" t="s">
        <v>732</v>
      </c>
      <c r="C69" s="105">
        <v>857684</v>
      </c>
      <c r="D69" s="105" t="s">
        <v>733</v>
      </c>
      <c r="E69" s="297" t="s">
        <v>17</v>
      </c>
      <c r="F69" s="219" t="s">
        <v>2050</v>
      </c>
      <c r="G69" s="251" t="s">
        <v>1871</v>
      </c>
      <c r="H69" s="105" t="s">
        <v>29</v>
      </c>
      <c r="I69" s="251" t="s">
        <v>3629</v>
      </c>
      <c r="J69" s="251" t="s">
        <v>3598</v>
      </c>
      <c r="K69" s="105" t="s">
        <v>3630</v>
      </c>
      <c r="L69" s="244">
        <v>45512</v>
      </c>
      <c r="M69" s="244">
        <v>45866</v>
      </c>
    </row>
    <row r="70" spans="1:13" ht="30.75">
      <c r="A70" s="251">
        <f>ROW() - ROW($A$84) + 84</f>
        <v>70</v>
      </c>
      <c r="B70" s="105" t="s">
        <v>3491</v>
      </c>
      <c r="C70" s="105">
        <v>906799</v>
      </c>
      <c r="D70" s="105" t="s">
        <v>3492</v>
      </c>
      <c r="E70" s="105" t="s">
        <v>40</v>
      </c>
      <c r="F70" s="251" t="s">
        <v>1113</v>
      </c>
      <c r="G70" s="251" t="s">
        <v>1152</v>
      </c>
      <c r="H70" s="251" t="s">
        <v>29</v>
      </c>
      <c r="I70" s="251" t="s">
        <v>1578</v>
      </c>
      <c r="J70" s="105" t="s">
        <v>2166</v>
      </c>
      <c r="K70" s="105" t="s">
        <v>3631</v>
      </c>
      <c r="L70" s="244">
        <v>45679</v>
      </c>
      <c r="M70" s="244">
        <v>46043</v>
      </c>
    </row>
    <row r="71" spans="1:13" ht="70.5" customHeight="1">
      <c r="A71" s="251">
        <f>ROW() - ROW($A$84) + 84</f>
        <v>71</v>
      </c>
      <c r="B71" s="216" t="s">
        <v>732</v>
      </c>
      <c r="C71" s="216">
        <v>857684</v>
      </c>
      <c r="D71" s="216" t="s">
        <v>733</v>
      </c>
      <c r="E71" s="300" t="s">
        <v>17</v>
      </c>
      <c r="F71" s="220" t="s">
        <v>2050</v>
      </c>
      <c r="G71" s="260" t="s">
        <v>1871</v>
      </c>
      <c r="H71" s="216" t="s">
        <v>29</v>
      </c>
      <c r="I71" s="260" t="s">
        <v>3629</v>
      </c>
      <c r="J71" s="216" t="s">
        <v>2166</v>
      </c>
      <c r="K71" s="216" t="s">
        <v>3632</v>
      </c>
      <c r="L71" s="253">
        <v>45512</v>
      </c>
      <c r="M71" s="253">
        <v>45866</v>
      </c>
    </row>
    <row r="72" spans="1:13" ht="30.75">
      <c r="A72" s="309">
        <f>ROW() - ROW($A$84) + 84</f>
        <v>72</v>
      </c>
      <c r="B72" s="331" t="s">
        <v>1552</v>
      </c>
      <c r="C72" s="306">
        <v>1444369</v>
      </c>
      <c r="D72" s="105" t="s">
        <v>3633</v>
      </c>
      <c r="E72" s="105" t="s">
        <v>40</v>
      </c>
      <c r="F72" s="251" t="s">
        <v>1113</v>
      </c>
      <c r="G72" s="251" t="s">
        <v>3634</v>
      </c>
      <c r="H72" s="105" t="s">
        <v>29</v>
      </c>
      <c r="I72" s="105" t="s">
        <v>1578</v>
      </c>
      <c r="J72" s="105" t="s">
        <v>31</v>
      </c>
      <c r="K72" s="105" t="s">
        <v>3635</v>
      </c>
      <c r="L72" s="244">
        <v>45723</v>
      </c>
      <c r="M72" s="244">
        <v>46087</v>
      </c>
    </row>
    <row r="73" spans="1:13" ht="30.75">
      <c r="A73" s="309">
        <f>ROW() - ROW($A$84) + 84</f>
        <v>73</v>
      </c>
      <c r="B73" s="331" t="s">
        <v>1549</v>
      </c>
      <c r="C73" s="306">
        <v>1444370</v>
      </c>
      <c r="D73" s="105" t="s">
        <v>3636</v>
      </c>
      <c r="E73" s="105" t="s">
        <v>40</v>
      </c>
      <c r="F73" s="251" t="s">
        <v>1113</v>
      </c>
      <c r="G73" s="251" t="s">
        <v>3637</v>
      </c>
      <c r="H73" s="105" t="s">
        <v>29</v>
      </c>
      <c r="I73" s="105" t="s">
        <v>1578</v>
      </c>
      <c r="J73" s="105" t="s">
        <v>31</v>
      </c>
      <c r="K73" s="105" t="s">
        <v>3638</v>
      </c>
      <c r="L73" s="244">
        <v>45723</v>
      </c>
      <c r="M73" s="244">
        <v>46087</v>
      </c>
    </row>
    <row r="74" spans="1:13" ht="30.75">
      <c r="A74" s="309">
        <f>ROW() - ROW($A$84) + 84</f>
        <v>74</v>
      </c>
      <c r="B74" s="306" t="s">
        <v>1952</v>
      </c>
      <c r="C74" s="306">
        <v>1444831</v>
      </c>
      <c r="D74" s="105" t="s">
        <v>3639</v>
      </c>
      <c r="E74" s="105" t="s">
        <v>40</v>
      </c>
      <c r="F74" s="251" t="s">
        <v>1113</v>
      </c>
      <c r="G74" s="251" t="s">
        <v>3634</v>
      </c>
      <c r="H74" s="105" t="s">
        <v>29</v>
      </c>
      <c r="I74" s="105" t="s">
        <v>1578</v>
      </c>
      <c r="J74" s="105" t="s">
        <v>31</v>
      </c>
      <c r="K74" s="105" t="s">
        <v>3640</v>
      </c>
      <c r="L74" s="244">
        <v>45723</v>
      </c>
      <c r="M74" s="244">
        <v>46087</v>
      </c>
    </row>
    <row r="75" spans="1:13" ht="30.75">
      <c r="A75" s="309">
        <f>ROW() - ROW($A$84) + 84</f>
        <v>75</v>
      </c>
      <c r="B75" s="331" t="s">
        <v>1545</v>
      </c>
      <c r="C75" s="306">
        <v>1444832</v>
      </c>
      <c r="D75" s="105" t="s">
        <v>1546</v>
      </c>
      <c r="E75" s="105" t="s">
        <v>40</v>
      </c>
      <c r="F75" s="251" t="s">
        <v>1113</v>
      </c>
      <c r="G75" s="251" t="s">
        <v>3641</v>
      </c>
      <c r="H75" s="105" t="s">
        <v>29</v>
      </c>
      <c r="I75" s="105" t="s">
        <v>1578</v>
      </c>
      <c r="J75" s="105" t="s">
        <v>31</v>
      </c>
      <c r="K75" s="105" t="s">
        <v>3642</v>
      </c>
      <c r="L75" s="244">
        <v>45723</v>
      </c>
      <c r="M75" s="244">
        <v>46087</v>
      </c>
    </row>
    <row r="76" spans="1:13" ht="30.75">
      <c r="A76" s="251">
        <f>ROW() - ROW($A$84) + 84</f>
        <v>76</v>
      </c>
      <c r="B76" s="331" t="s">
        <v>1552</v>
      </c>
      <c r="C76" s="306">
        <v>1444369</v>
      </c>
      <c r="D76" s="105" t="s">
        <v>3633</v>
      </c>
      <c r="E76" s="105" t="s">
        <v>40</v>
      </c>
      <c r="F76" s="251" t="s">
        <v>1113</v>
      </c>
      <c r="G76" s="251" t="s">
        <v>3641</v>
      </c>
      <c r="H76" s="105" t="s">
        <v>29</v>
      </c>
      <c r="I76" s="105" t="s">
        <v>1578</v>
      </c>
      <c r="J76" s="105" t="s">
        <v>2166</v>
      </c>
      <c r="K76" s="105" t="s">
        <v>3643</v>
      </c>
      <c r="L76" s="244">
        <v>45723</v>
      </c>
      <c r="M76" s="244">
        <v>46087</v>
      </c>
    </row>
    <row r="77" spans="1:13" ht="30.75">
      <c r="A77" s="251">
        <f>ROW() - ROW($A$84) + 84</f>
        <v>77</v>
      </c>
      <c r="B77" s="306" t="s">
        <v>1952</v>
      </c>
      <c r="C77" s="306">
        <v>1444831</v>
      </c>
      <c r="D77" s="105" t="s">
        <v>3639</v>
      </c>
      <c r="E77" s="105" t="s">
        <v>40</v>
      </c>
      <c r="F77" s="251" t="s">
        <v>1113</v>
      </c>
      <c r="G77" s="251" t="s">
        <v>3641</v>
      </c>
      <c r="H77" s="105" t="s">
        <v>29</v>
      </c>
      <c r="I77" s="105" t="s">
        <v>1578</v>
      </c>
      <c r="J77" s="105" t="s">
        <v>2166</v>
      </c>
      <c r="K77" s="2" t="s">
        <v>3644</v>
      </c>
      <c r="L77" s="244">
        <v>45723</v>
      </c>
      <c r="M77" s="244">
        <v>46087</v>
      </c>
    </row>
    <row r="78" spans="1:13" ht="30.75">
      <c r="A78" s="251">
        <f>ROW() - ROW($A$84) + 84</f>
        <v>78</v>
      </c>
      <c r="B78" s="331" t="s">
        <v>1549</v>
      </c>
      <c r="C78" s="306">
        <v>1444370</v>
      </c>
      <c r="D78" s="105" t="s">
        <v>3636</v>
      </c>
      <c r="E78" s="216" t="s">
        <v>40</v>
      </c>
      <c r="F78" s="260" t="s">
        <v>1113</v>
      </c>
      <c r="G78" s="260" t="s">
        <v>3645</v>
      </c>
      <c r="H78" s="216" t="s">
        <v>29</v>
      </c>
      <c r="I78" s="216" t="s">
        <v>1578</v>
      </c>
      <c r="J78" s="216" t="s">
        <v>2166</v>
      </c>
      <c r="K78" s="216" t="s">
        <v>3646</v>
      </c>
      <c r="L78" s="253">
        <v>45723</v>
      </c>
      <c r="M78" s="244">
        <v>46087</v>
      </c>
    </row>
    <row r="79" spans="1:13" ht="30.75">
      <c r="A79" s="251">
        <f>ROW() - ROW($A$84) + 84</f>
        <v>79</v>
      </c>
      <c r="B79" s="216" t="s">
        <v>2546</v>
      </c>
      <c r="C79" s="216">
        <v>1438719</v>
      </c>
      <c r="D79" s="234" t="s">
        <v>3603</v>
      </c>
      <c r="E79" s="302" t="s">
        <v>132</v>
      </c>
      <c r="F79" s="260" t="s">
        <v>1187</v>
      </c>
      <c r="G79" s="260" t="s">
        <v>3604</v>
      </c>
      <c r="H79" s="216" t="s">
        <v>54</v>
      </c>
      <c r="I79" s="216" t="s">
        <v>265</v>
      </c>
      <c r="J79" s="216" t="s">
        <v>2166</v>
      </c>
      <c r="K79" s="216" t="s">
        <v>3647</v>
      </c>
      <c r="L79" s="253">
        <v>45704</v>
      </c>
      <c r="M79" s="261">
        <v>46068</v>
      </c>
    </row>
    <row r="80" spans="1:13" ht="45.75">
      <c r="A80" s="309">
        <f>ROW() - ROW($A$84) + 84</f>
        <v>80</v>
      </c>
      <c r="B80" s="105" t="s">
        <v>1617</v>
      </c>
      <c r="C80" s="105">
        <v>1438678</v>
      </c>
      <c r="D80" s="105" t="s">
        <v>3648</v>
      </c>
      <c r="E80" s="105" t="s">
        <v>40</v>
      </c>
      <c r="F80" s="251" t="s">
        <v>1113</v>
      </c>
      <c r="G80" s="251" t="s">
        <v>3649</v>
      </c>
      <c r="H80" s="105" t="s">
        <v>29</v>
      </c>
      <c r="I80" s="105" t="s">
        <v>1615</v>
      </c>
      <c r="J80" s="105" t="s">
        <v>31</v>
      </c>
      <c r="K80" s="105" t="s">
        <v>3650</v>
      </c>
      <c r="L80" s="244">
        <v>45729</v>
      </c>
      <c r="M80" s="244">
        <v>46093</v>
      </c>
    </row>
    <row r="81" spans="1:13" ht="30.75">
      <c r="A81" s="309">
        <f>ROW() - ROW($A$84) + 84</f>
        <v>81</v>
      </c>
      <c r="B81" s="105" t="s">
        <v>3651</v>
      </c>
      <c r="C81" s="105">
        <v>1445258</v>
      </c>
      <c r="D81" s="105" t="s">
        <v>3652</v>
      </c>
      <c r="E81" s="105" t="s">
        <v>40</v>
      </c>
      <c r="F81" s="251" t="s">
        <v>1113</v>
      </c>
      <c r="G81" s="251" t="s">
        <v>3653</v>
      </c>
      <c r="H81" s="105" t="s">
        <v>29</v>
      </c>
      <c r="I81" s="105" t="s">
        <v>1615</v>
      </c>
      <c r="J81" s="105" t="s">
        <v>31</v>
      </c>
      <c r="K81" s="105" t="s">
        <v>3654</v>
      </c>
      <c r="L81" s="244">
        <v>45729</v>
      </c>
      <c r="M81" s="244">
        <v>46093</v>
      </c>
    </row>
    <row r="82" spans="1:13">
      <c r="A82" s="251">
        <f>ROW() - ROW($A$84) + 84</f>
        <v>82</v>
      </c>
      <c r="J82" s="224" t="s">
        <v>31</v>
      </c>
    </row>
    <row r="83" spans="1:13">
      <c r="A83" s="251">
        <f>ROW() - ROW($A$84) + 84</f>
        <v>83</v>
      </c>
      <c r="J83" s="105" t="s">
        <v>31</v>
      </c>
    </row>
    <row r="84" spans="1:13">
      <c r="A84" s="251">
        <f>ROW() - ROW($A$84) + 84</f>
        <v>84</v>
      </c>
      <c r="J84" s="105" t="s">
        <v>31</v>
      </c>
    </row>
    <row r="85" spans="1:13">
      <c r="A85" s="251">
        <f>ROW() - ROW($A$84) + 84</f>
        <v>85</v>
      </c>
      <c r="J85" s="105" t="s">
        <v>31</v>
      </c>
    </row>
    <row r="86" spans="1:13">
      <c r="A86" s="251">
        <f>ROW() - ROW($A$84) + 84</f>
        <v>86</v>
      </c>
      <c r="J86" s="105" t="s">
        <v>31</v>
      </c>
    </row>
    <row r="87" spans="1:13">
      <c r="A87" s="251">
        <f>ROW() - ROW($A$84) + 84</f>
        <v>87</v>
      </c>
      <c r="J87" s="105" t="s">
        <v>31</v>
      </c>
    </row>
    <row r="88" spans="1:13">
      <c r="A88" s="251">
        <f>ROW() - ROW($A$84) + 84</f>
        <v>88</v>
      </c>
      <c r="J88" s="105" t="s">
        <v>31</v>
      </c>
    </row>
    <row r="89" spans="1:13">
      <c r="A89" s="251">
        <f>ROW() - ROW($A$84) + 84</f>
        <v>89</v>
      </c>
      <c r="J89" s="105" t="s">
        <v>31</v>
      </c>
    </row>
    <row r="90" spans="1:13">
      <c r="A90" s="251">
        <f>ROW() - ROW($A$84) + 84</f>
        <v>90</v>
      </c>
      <c r="J90" s="105" t="s">
        <v>31</v>
      </c>
    </row>
    <row r="91" spans="1:13">
      <c r="A91" s="251">
        <f>ROW() - ROW($A$84) + 84</f>
        <v>91</v>
      </c>
      <c r="J91" s="105" t="s">
        <v>31</v>
      </c>
    </row>
    <row r="92" spans="1:13">
      <c r="A92" s="251">
        <f>ROW() - ROW($A$84) + 84</f>
        <v>92</v>
      </c>
      <c r="J92" s="105" t="s">
        <v>31</v>
      </c>
    </row>
    <row r="93" spans="1:13">
      <c r="A93" s="251">
        <f>ROW() - ROW($A$84) + 84</f>
        <v>93</v>
      </c>
      <c r="J93" s="105" t="s">
        <v>31</v>
      </c>
    </row>
    <row r="94" spans="1:13">
      <c r="A94" s="251">
        <f>ROW() - ROW($A$84) + 84</f>
        <v>94</v>
      </c>
      <c r="J94" s="105" t="s">
        <v>31</v>
      </c>
    </row>
    <row r="95" spans="1:13">
      <c r="A95" s="251">
        <f>ROW() - ROW($A$84) + 84</f>
        <v>95</v>
      </c>
      <c r="J95" s="105" t="s">
        <v>31</v>
      </c>
    </row>
    <row r="96" spans="1:13">
      <c r="A96" s="251">
        <f>ROW() - ROW($A$84) + 84</f>
        <v>96</v>
      </c>
      <c r="J96" s="105" t="s">
        <v>31</v>
      </c>
    </row>
    <row r="97" spans="1:10">
      <c r="A97" s="251">
        <f>ROW() - ROW($A$84) + 84</f>
        <v>97</v>
      </c>
      <c r="J97" s="105" t="s">
        <v>31</v>
      </c>
    </row>
    <row r="98" spans="1:10">
      <c r="A98" s="251">
        <f>ROW() - ROW($A$84) + 84</f>
        <v>98</v>
      </c>
      <c r="J98" s="105" t="s">
        <v>31</v>
      </c>
    </row>
    <row r="99" spans="1:10">
      <c r="A99" s="251">
        <f>ROW() - ROW($A$84) + 84</f>
        <v>99</v>
      </c>
      <c r="J99" s="105" t="s">
        <v>31</v>
      </c>
    </row>
    <row r="100" spans="1:10">
      <c r="A100" s="251">
        <f>ROW() - ROW($A$84) + 84</f>
        <v>100</v>
      </c>
      <c r="J100" s="105" t="s">
        <v>31</v>
      </c>
    </row>
    <row r="101" spans="1:10">
      <c r="A101" s="251">
        <f>ROW() - ROW($A$84) + 84</f>
        <v>101</v>
      </c>
      <c r="J101" s="105" t="s">
        <v>31</v>
      </c>
    </row>
    <row r="102" spans="1:10">
      <c r="A102" s="251">
        <f>ROW() - ROW($A$84) + 84</f>
        <v>102</v>
      </c>
      <c r="J102" s="105" t="s">
        <v>31</v>
      </c>
    </row>
    <row r="103" spans="1:10">
      <c r="A103" s="251">
        <f>ROW() - ROW($A$84) + 84</f>
        <v>103</v>
      </c>
      <c r="J103" s="105" t="s">
        <v>31</v>
      </c>
    </row>
    <row r="104" spans="1:10">
      <c r="A104" s="251">
        <f>ROW() - ROW($A$84) + 84</f>
        <v>104</v>
      </c>
      <c r="J104" s="105" t="s">
        <v>31</v>
      </c>
    </row>
    <row r="105" spans="1:10">
      <c r="A105" s="251">
        <f>ROW() - ROW($A$84) + 84</f>
        <v>105</v>
      </c>
      <c r="J105" s="105" t="s">
        <v>31</v>
      </c>
    </row>
    <row r="106" spans="1:10">
      <c r="A106" s="251">
        <f t="shared" ref="A106:A124" si="1">ROW() - ROW($A$84) + 84</f>
        <v>106</v>
      </c>
      <c r="J106" s="105" t="s">
        <v>31</v>
      </c>
    </row>
    <row r="107" spans="1:10">
      <c r="A107" s="251">
        <f t="shared" si="1"/>
        <v>107</v>
      </c>
      <c r="J107" s="105" t="s">
        <v>31</v>
      </c>
    </row>
    <row r="108" spans="1:10">
      <c r="A108" s="251">
        <f t="shared" si="1"/>
        <v>108</v>
      </c>
      <c r="J108" s="105" t="s">
        <v>31</v>
      </c>
    </row>
    <row r="109" spans="1:10">
      <c r="A109" s="251">
        <f t="shared" si="1"/>
        <v>109</v>
      </c>
      <c r="J109" s="105" t="s">
        <v>31</v>
      </c>
    </row>
    <row r="110" spans="1:10">
      <c r="A110" s="251">
        <f t="shared" si="1"/>
        <v>110</v>
      </c>
      <c r="J110" s="105" t="s">
        <v>31</v>
      </c>
    </row>
    <row r="111" spans="1:10">
      <c r="A111" s="251">
        <f t="shared" si="1"/>
        <v>111</v>
      </c>
      <c r="J111" s="105" t="s">
        <v>31</v>
      </c>
    </row>
    <row r="112" spans="1:10">
      <c r="A112" s="251">
        <f t="shared" si="1"/>
        <v>112</v>
      </c>
      <c r="J112" s="105" t="s">
        <v>31</v>
      </c>
    </row>
    <row r="113" spans="1:10">
      <c r="A113" s="251">
        <f t="shared" si="1"/>
        <v>113</v>
      </c>
      <c r="J113" s="105" t="s">
        <v>31</v>
      </c>
    </row>
    <row r="114" spans="1:10">
      <c r="A114" s="251">
        <f t="shared" si="1"/>
        <v>114</v>
      </c>
      <c r="J114" s="105" t="s">
        <v>31</v>
      </c>
    </row>
    <row r="115" spans="1:10">
      <c r="A115" s="251">
        <f t="shared" si="1"/>
        <v>115</v>
      </c>
      <c r="J115" s="105" t="s">
        <v>31</v>
      </c>
    </row>
    <row r="116" spans="1:10">
      <c r="A116" s="251">
        <f t="shared" si="1"/>
        <v>116</v>
      </c>
      <c r="J116" s="105" t="s">
        <v>31</v>
      </c>
    </row>
    <row r="117" spans="1:10">
      <c r="A117" s="251">
        <f t="shared" si="1"/>
        <v>117</v>
      </c>
      <c r="J117" s="105" t="s">
        <v>31</v>
      </c>
    </row>
    <row r="118" spans="1:10">
      <c r="A118" s="251">
        <f t="shared" si="1"/>
        <v>118</v>
      </c>
      <c r="J118" s="105" t="s">
        <v>31</v>
      </c>
    </row>
    <row r="119" spans="1:10">
      <c r="A119" s="251">
        <f t="shared" si="1"/>
        <v>119</v>
      </c>
      <c r="J119" s="105" t="s">
        <v>31</v>
      </c>
    </row>
    <row r="120" spans="1:10">
      <c r="A120" s="251">
        <f t="shared" si="1"/>
        <v>120</v>
      </c>
      <c r="J120" s="105" t="s">
        <v>31</v>
      </c>
    </row>
    <row r="121" spans="1:10">
      <c r="A121" s="251">
        <f t="shared" si="1"/>
        <v>121</v>
      </c>
      <c r="J121" s="105" t="s">
        <v>31</v>
      </c>
    </row>
    <row r="122" spans="1:10">
      <c r="A122" s="251">
        <f t="shared" si="1"/>
        <v>122</v>
      </c>
      <c r="J122" s="105" t="s">
        <v>31</v>
      </c>
    </row>
    <row r="123" spans="1:10">
      <c r="A123" s="251">
        <f t="shared" si="1"/>
        <v>123</v>
      </c>
      <c r="J123" s="105" t="s">
        <v>31</v>
      </c>
    </row>
    <row r="124" spans="1:10">
      <c r="A124" s="251">
        <f t="shared" si="1"/>
        <v>124</v>
      </c>
      <c r="J124" s="105" t="s">
        <v>31</v>
      </c>
    </row>
  </sheetData>
  <autoFilter ref="A3:M124" xr:uid="{568291D2-5931-4AD4-AE97-CC6DED4129D6}"/>
  <mergeCells count="2">
    <mergeCell ref="A1:M1"/>
    <mergeCell ref="A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6C7C-1EA2-4BB9-9970-8A95FE38D193}">
  <dimension ref="A2:B39"/>
  <sheetViews>
    <sheetView topLeftCell="A2" workbookViewId="0">
      <selection activeCell="A2" sqref="A2"/>
    </sheetView>
  </sheetViews>
  <sheetFormatPr defaultRowHeight="15"/>
  <cols>
    <col min="1" max="1" width="98" bestFit="1" customWidth="1"/>
    <col min="2" max="2" width="16.85546875" bestFit="1" customWidth="1"/>
    <col min="3" max="3" width="75.5703125" bestFit="1" customWidth="1"/>
    <col min="4" max="4" width="75.85546875" bestFit="1" customWidth="1"/>
    <col min="5" max="6" width="35.85546875" bestFit="1" customWidth="1"/>
    <col min="7" max="7" width="73.7109375" bestFit="1" customWidth="1"/>
    <col min="8" max="9" width="28.28515625" bestFit="1" customWidth="1"/>
    <col min="10" max="11" width="27.140625" bestFit="1" customWidth="1"/>
    <col min="12" max="12" width="27" bestFit="1" customWidth="1"/>
    <col min="13" max="13" width="28" bestFit="1" customWidth="1"/>
    <col min="14" max="14" width="31" bestFit="1" customWidth="1"/>
    <col min="15" max="16" width="75" bestFit="1" customWidth="1"/>
    <col min="17" max="18" width="75.42578125" bestFit="1" customWidth="1"/>
    <col min="19" max="19" width="65.7109375" bestFit="1" customWidth="1"/>
    <col min="20" max="21" width="73.42578125" bestFit="1" customWidth="1"/>
    <col min="22" max="22" width="29.28515625" bestFit="1" customWidth="1"/>
    <col min="23" max="25" width="34.28515625" bestFit="1" customWidth="1"/>
    <col min="26" max="27" width="35.42578125" bestFit="1" customWidth="1"/>
    <col min="28" max="31" width="44.28515625" bestFit="1" customWidth="1"/>
    <col min="32" max="32" width="40.28515625" bestFit="1" customWidth="1"/>
    <col min="33" max="33" width="40.140625" bestFit="1" customWidth="1"/>
    <col min="34" max="34" width="100" bestFit="1" customWidth="1"/>
    <col min="35" max="35" width="60.5703125" bestFit="1" customWidth="1"/>
    <col min="36" max="37" width="36" bestFit="1" customWidth="1"/>
    <col min="38" max="38" width="12.85546875" bestFit="1" customWidth="1"/>
  </cols>
  <sheetData>
    <row r="2" spans="1:2">
      <c r="A2" s="311" t="s">
        <v>7</v>
      </c>
      <c r="B2" t="s">
        <v>3655</v>
      </c>
    </row>
    <row r="3" spans="1:2">
      <c r="A3" t="s">
        <v>1964</v>
      </c>
      <c r="B3">
        <v>4</v>
      </c>
    </row>
    <row r="4" spans="1:2">
      <c r="A4" t="s">
        <v>1775</v>
      </c>
      <c r="B4">
        <v>3</v>
      </c>
    </row>
    <row r="5" spans="1:2">
      <c r="A5" t="s">
        <v>2001</v>
      </c>
      <c r="B5">
        <v>1</v>
      </c>
    </row>
    <row r="6" spans="1:2">
      <c r="A6" t="s">
        <v>1817</v>
      </c>
      <c r="B6">
        <v>7</v>
      </c>
    </row>
    <row r="7" spans="1:2">
      <c r="A7" t="s">
        <v>1849</v>
      </c>
      <c r="B7">
        <v>2</v>
      </c>
    </row>
    <row r="8" spans="1:2">
      <c r="A8" t="s">
        <v>1454</v>
      </c>
      <c r="B8">
        <v>1</v>
      </c>
    </row>
    <row r="9" spans="1:2">
      <c r="A9" t="s">
        <v>1091</v>
      </c>
      <c r="B9">
        <v>30</v>
      </c>
    </row>
    <row r="10" spans="1:2">
      <c r="A10" t="s">
        <v>2114</v>
      </c>
      <c r="B10">
        <v>1</v>
      </c>
    </row>
    <row r="11" spans="1:2">
      <c r="A11" t="s">
        <v>1876</v>
      </c>
      <c r="B11">
        <v>1</v>
      </c>
    </row>
    <row r="12" spans="1:2">
      <c r="A12" t="s">
        <v>1856</v>
      </c>
      <c r="B12">
        <v>14</v>
      </c>
    </row>
    <row r="13" spans="1:2">
      <c r="A13" t="s">
        <v>2420</v>
      </c>
      <c r="B13">
        <v>1</v>
      </c>
    </row>
    <row r="14" spans="1:2">
      <c r="A14" t="s">
        <v>1501</v>
      </c>
      <c r="B14">
        <v>3</v>
      </c>
    </row>
    <row r="15" spans="1:2">
      <c r="A15" t="s">
        <v>1187</v>
      </c>
      <c r="B15">
        <v>11</v>
      </c>
    </row>
    <row r="16" spans="1:2">
      <c r="A16" t="s">
        <v>1852</v>
      </c>
      <c r="B16">
        <v>4</v>
      </c>
    </row>
    <row r="17" spans="1:2">
      <c r="A17" t="s">
        <v>1885</v>
      </c>
      <c r="B17">
        <v>4</v>
      </c>
    </row>
    <row r="18" spans="1:2">
      <c r="A18" t="s">
        <v>1118</v>
      </c>
      <c r="B18">
        <v>10</v>
      </c>
    </row>
    <row r="19" spans="1:2">
      <c r="A19" t="s">
        <v>1967</v>
      </c>
      <c r="B19">
        <v>38</v>
      </c>
    </row>
    <row r="20" spans="1:2">
      <c r="A20" t="s">
        <v>1803</v>
      </c>
      <c r="B20">
        <v>1</v>
      </c>
    </row>
    <row r="21" spans="1:2">
      <c r="A21" t="s">
        <v>1434</v>
      </c>
      <c r="B21">
        <v>23</v>
      </c>
    </row>
    <row r="22" spans="1:2">
      <c r="A22" t="s">
        <v>1533</v>
      </c>
      <c r="B22">
        <v>3</v>
      </c>
    </row>
    <row r="23" spans="1:2">
      <c r="A23" t="s">
        <v>1307</v>
      </c>
      <c r="B23">
        <v>1</v>
      </c>
    </row>
    <row r="24" spans="1:2">
      <c r="A24" t="s">
        <v>1364</v>
      </c>
      <c r="B24">
        <v>36</v>
      </c>
    </row>
    <row r="25" spans="1:2">
      <c r="A25" t="s">
        <v>1465</v>
      </c>
      <c r="B25">
        <v>3</v>
      </c>
    </row>
    <row r="26" spans="1:2">
      <c r="A26" t="s">
        <v>1467</v>
      </c>
      <c r="B26">
        <v>1</v>
      </c>
    </row>
    <row r="27" spans="1:2">
      <c r="A27" t="s">
        <v>1082</v>
      </c>
      <c r="B27">
        <v>21</v>
      </c>
    </row>
    <row r="28" spans="1:2">
      <c r="A28" t="s">
        <v>1113</v>
      </c>
      <c r="B28">
        <v>87</v>
      </c>
    </row>
    <row r="29" spans="1:2">
      <c r="A29" t="s">
        <v>2160</v>
      </c>
      <c r="B29">
        <v>4</v>
      </c>
    </row>
    <row r="30" spans="1:2">
      <c r="A30" t="s">
        <v>2188</v>
      </c>
      <c r="B30">
        <v>1</v>
      </c>
    </row>
    <row r="31" spans="1:2">
      <c r="A31" t="s">
        <v>2193</v>
      </c>
      <c r="B31">
        <v>1</v>
      </c>
    </row>
    <row r="32" spans="1:2">
      <c r="A32" t="s">
        <v>2198</v>
      </c>
      <c r="B32">
        <v>2</v>
      </c>
    </row>
    <row r="33" spans="1:2">
      <c r="A33" t="s">
        <v>2050</v>
      </c>
      <c r="B33">
        <v>21</v>
      </c>
    </row>
    <row r="34" spans="1:2">
      <c r="A34" t="s">
        <v>2436</v>
      </c>
      <c r="B34">
        <v>5</v>
      </c>
    </row>
    <row r="35" spans="1:2">
      <c r="A35" t="s">
        <v>1760</v>
      </c>
      <c r="B35">
        <v>2</v>
      </c>
    </row>
    <row r="36" spans="1:2">
      <c r="A36" t="s">
        <v>1755</v>
      </c>
      <c r="B36">
        <v>1</v>
      </c>
    </row>
    <row r="37" spans="1:2">
      <c r="A37" t="s">
        <v>1077</v>
      </c>
      <c r="B37">
        <v>41</v>
      </c>
    </row>
    <row r="38" spans="1:2">
      <c r="A38" t="s">
        <v>1262</v>
      </c>
      <c r="B38">
        <v>1</v>
      </c>
    </row>
    <row r="39" spans="1:2">
      <c r="A39" t="s">
        <v>3656</v>
      </c>
      <c r="B39">
        <v>390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E065-FE73-482E-A50E-9F1B25BF6973}">
  <dimension ref="B2:C12"/>
  <sheetViews>
    <sheetView workbookViewId="0">
      <selection activeCell="B9" sqref="B9"/>
    </sheetView>
  </sheetViews>
  <sheetFormatPr defaultRowHeight="15"/>
  <cols>
    <col min="2" max="2" width="93" customWidth="1"/>
    <col min="3" max="3" width="17.7109375" customWidth="1"/>
  </cols>
  <sheetData>
    <row r="2" spans="2:3">
      <c r="B2" s="313" t="s">
        <v>3657</v>
      </c>
      <c r="C2" s="313" t="s">
        <v>3658</v>
      </c>
    </row>
    <row r="3" spans="2:3">
      <c r="B3" s="296" t="s">
        <v>2001</v>
      </c>
      <c r="C3" s="296">
        <v>45</v>
      </c>
    </row>
    <row r="4" spans="2:3">
      <c r="B4" s="296" t="s">
        <v>3659</v>
      </c>
      <c r="C4" s="296">
        <v>3</v>
      </c>
    </row>
    <row r="5" spans="2:3">
      <c r="B5" s="312" t="s">
        <v>3660</v>
      </c>
      <c r="C5" s="296">
        <v>42</v>
      </c>
    </row>
    <row r="6" spans="2:3">
      <c r="B6" s="296" t="s">
        <v>3661</v>
      </c>
      <c r="C6" s="296">
        <v>66</v>
      </c>
    </row>
    <row r="7" spans="2:3">
      <c r="B7" s="296" t="s">
        <v>3662</v>
      </c>
      <c r="C7" s="296">
        <v>101</v>
      </c>
    </row>
    <row r="8" spans="2:3">
      <c r="B8" s="296" t="s">
        <v>1091</v>
      </c>
      <c r="C8" s="296">
        <v>34</v>
      </c>
    </row>
    <row r="9" spans="2:3">
      <c r="B9" s="296" t="s">
        <v>2114</v>
      </c>
      <c r="C9" s="296">
        <v>20</v>
      </c>
    </row>
    <row r="10" spans="2:3">
      <c r="B10" s="296" t="s">
        <v>1187</v>
      </c>
      <c r="C10" s="296">
        <v>11</v>
      </c>
    </row>
    <row r="11" spans="2:3">
      <c r="B11" s="296" t="s">
        <v>3663</v>
      </c>
      <c r="C11" s="296">
        <v>68</v>
      </c>
    </row>
    <row r="12" spans="2:3">
      <c r="B12" s="314" t="s">
        <v>3656</v>
      </c>
      <c r="C12" s="314">
        <v>390</v>
      </c>
    </row>
  </sheetData>
  <autoFilter ref="B2:C12" xr:uid="{DF0AE065-FE73-482E-A50E-9F1B25BF6973}">
    <sortState xmlns:xlrd2="http://schemas.microsoft.com/office/spreadsheetml/2017/richdata2" ref="B3:C12">
      <sortCondition ref="B2:B1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2022-08-19T20:26:54Z</dcterms:created>
  <dcterms:modified xsi:type="dcterms:W3CDTF">2025-04-15T22:09:14Z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726d3b-6796-48f5-a53d-57abbe9f0891_Enabled">
    <vt:lpwstr>true</vt:lpwstr>
  </property>
  <property fmtid="{D5CDD505-2E9C-101B-9397-08002B2CF9AE}" pid="3" name="MSIP_Label_d2726d3b-6796-48f5-a53d-57abbe9f0891_SetDate">
    <vt:lpwstr>2022-08-19T20:27:03Z</vt:lpwstr>
  </property>
  <property fmtid="{D5CDD505-2E9C-101B-9397-08002B2CF9AE}" pid="4" name="MSIP_Label_d2726d3b-6796-48f5-a53d-57abbe9f0891_Method">
    <vt:lpwstr>Standard</vt:lpwstr>
  </property>
  <property fmtid="{D5CDD505-2E9C-101B-9397-08002B2CF9AE}" pid="5" name="MSIP_Label_d2726d3b-6796-48f5-a53d-57abbe9f0891_Name">
    <vt:lpwstr>Unclassified</vt:lpwstr>
  </property>
  <property fmtid="{D5CDD505-2E9C-101B-9397-08002B2CF9AE}" pid="6" name="MSIP_Label_d2726d3b-6796-48f5-a53d-57abbe9f0891_SiteId">
    <vt:lpwstr>4fc2f3aa-31c4-4dcb-b719-c6c16393e9d3</vt:lpwstr>
  </property>
  <property fmtid="{D5CDD505-2E9C-101B-9397-08002B2CF9AE}" pid="7" name="MSIP_Label_d2726d3b-6796-48f5-a53d-57abbe9f0891_ActionId">
    <vt:lpwstr>ece8d8cb-153c-4106-8f07-04830c78652a</vt:lpwstr>
  </property>
  <property fmtid="{D5CDD505-2E9C-101B-9397-08002B2CF9AE}" pid="8" name="MSIP_Label_d2726d3b-6796-48f5-a53d-57abbe9f0891_ContentBits">
    <vt:lpwstr>0</vt:lpwstr>
  </property>
</Properties>
</file>