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rnabe\Downloads\"/>
    </mc:Choice>
  </mc:AlternateContent>
  <xr:revisionPtr revIDLastSave="0" documentId="13_ncr:1_{68E9BA73-4D95-4F33-A2C0-A5C1D35A458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23" sheetId="1" r:id="rId1"/>
    <sheet name="2024" sheetId="4" r:id="rId2"/>
  </sheets>
  <definedNames>
    <definedName name="_xlnm._FilterDatabase" localSheetId="0" hidden="1">'2023'!$A$3:$BK$3</definedName>
    <definedName name="_xlnm._FilterDatabase" localSheetId="1" hidden="1">'2024'!$A$3:$M$3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8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390" i="1"/>
  <c r="A391" i="1"/>
  <c r="A392" i="1"/>
  <c r="A393" i="1"/>
  <c r="A394" i="1"/>
  <c r="A395" i="1"/>
  <c r="A396" i="1"/>
  <c r="A397" i="1"/>
  <c r="C259" i="1"/>
  <c r="C244" i="1"/>
  <c r="C245" i="1"/>
  <c r="C246" i="1"/>
  <c r="C247" i="1"/>
  <c r="C238" i="1"/>
  <c r="C239" i="1"/>
  <c r="C236" i="1"/>
  <c r="C235" i="1"/>
  <c r="C237" i="1"/>
  <c r="C241" i="1"/>
  <c r="C242" i="1"/>
  <c r="C243" i="1"/>
  <c r="C23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l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l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/>
  <c r="A277" i="1" l="1"/>
  <c r="A278" i="1" s="1"/>
  <c r="A279" i="1" s="1"/>
  <c r="A280" i="1" l="1"/>
  <c r="A281" i="1" s="1"/>
  <c r="A282" i="1" s="1"/>
  <c r="A283" i="1" s="1"/>
  <c r="A284" i="1" s="1"/>
  <c r="A285" i="1" s="1"/>
  <c r="A286" i="1" s="1"/>
  <c r="A287" i="1" s="1"/>
  <c r="A288" i="1" s="1"/>
  <c r="A289" i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/>
  <c r="A326" i="1" s="1"/>
  <c r="A327" i="1" s="1"/>
  <c r="A328" i="1" l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/>
  <c r="A343" i="1" s="1"/>
  <c r="A344" i="1" s="1"/>
  <c r="A345" i="1" s="1"/>
  <c r="A346" i="1" s="1"/>
  <c r="A347" i="1" s="1"/>
  <c r="A348" i="1" s="1"/>
  <c r="A349" i="1"/>
  <c r="A350" i="1" s="1"/>
  <c r="A351" i="1" s="1"/>
  <c r="A352" i="1" s="1"/>
  <c r="A353" i="1" s="1"/>
  <c r="A354" i="1" s="1"/>
  <c r="A355" i="1"/>
  <c r="A356" i="1" s="1"/>
  <c r="A357" i="1" s="1"/>
  <c r="A358" i="1" s="1"/>
  <c r="A359" i="1" s="1"/>
  <c r="A360" i="1" s="1"/>
  <c r="A361" i="1" s="1"/>
  <c r="A362" i="1" s="1"/>
  <c r="A363" i="1" l="1"/>
  <c r="A364" i="1" s="1"/>
  <c r="A365" i="1" s="1"/>
  <c r="A366" i="1" s="1"/>
  <c r="A367" i="1" s="1"/>
  <c r="A368" i="1" s="1"/>
  <c r="A369" i="1" s="1"/>
  <c r="A370" i="1" s="1"/>
  <c r="A371" i="1" l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</calcChain>
</file>

<file path=xl/sharedStrings.xml><?xml version="1.0" encoding="utf-8"?>
<sst xmlns="http://schemas.openxmlformats.org/spreadsheetml/2006/main" count="4939" uniqueCount="1720">
  <si>
    <t>DIRECTORIO DE PRODUCTOS CERTIFICADOS- BAP
Esquema de certificacion tipo 6</t>
  </si>
  <si>
    <t> </t>
  </si>
  <si>
    <t>#</t>
  </si>
  <si>
    <t>Codigo BAP</t>
  </si>
  <si>
    <t>CU numero</t>
  </si>
  <si>
    <t>Alcance</t>
  </si>
  <si>
    <t>Norma</t>
  </si>
  <si>
    <t>Dirección</t>
  </si>
  <si>
    <t>Pais</t>
  </si>
  <si>
    <t>Especie</t>
  </si>
  <si>
    <t>Estatus</t>
  </si>
  <si>
    <t>N° Certificate</t>
  </si>
  <si>
    <t>Fecha de certificacion</t>
  </si>
  <si>
    <t>Fecha de expiracion</t>
  </si>
  <si>
    <t>Planta de Proceso</t>
  </si>
  <si>
    <t>Ecuador</t>
  </si>
  <si>
    <t>Camarón</t>
  </si>
  <si>
    <t>H10526</t>
  </si>
  <si>
    <t>Hatchery</t>
  </si>
  <si>
    <t>Chile</t>
  </si>
  <si>
    <t>Certificado</t>
  </si>
  <si>
    <t>Granja</t>
  </si>
  <si>
    <t>Brasil</t>
  </si>
  <si>
    <t>Indonesia</t>
  </si>
  <si>
    <t>P10574</t>
  </si>
  <si>
    <t>ACME CHILE SPA</t>
  </si>
  <si>
    <t>Adición</t>
  </si>
  <si>
    <t>P10669</t>
  </si>
  <si>
    <t>San José Camino Costero S/N Isla Quihua, Calbuco</t>
  </si>
  <si>
    <t>F11809</t>
  </si>
  <si>
    <t>CUP-C876118-BAP-01-2022-FCFS</t>
  </si>
  <si>
    <t>Corrección</t>
  </si>
  <si>
    <t>P10314</t>
  </si>
  <si>
    <t>CUP-C857163-BAP-01-2022-SPS</t>
  </si>
  <si>
    <t>H10231</t>
  </si>
  <si>
    <t>F10539F</t>
  </si>
  <si>
    <t>P10830</t>
  </si>
  <si>
    <t>CALETA BAY PROCESOS SPA_(Chinquio)</t>
  </si>
  <si>
    <t>CUP-C872031-BAP-01-2022-SPS</t>
  </si>
  <si>
    <t>Colombia</t>
  </si>
  <si>
    <t>F10586B</t>
  </si>
  <si>
    <t>MOWI CHILE S.A_ Butan 2 farm</t>
  </si>
  <si>
    <t>Alimento Balanceado</t>
  </si>
  <si>
    <t>Aquaculture Feed</t>
  </si>
  <si>
    <t>Ruta W 853 Km 3,7 Huicha Rural, Chonchi, Los Lagos, 5770000</t>
  </si>
  <si>
    <t>Trucha</t>
  </si>
  <si>
    <t>F10778A</t>
  </si>
  <si>
    <t>Malaysia</t>
  </si>
  <si>
    <t>Barramundi</t>
  </si>
  <si>
    <t>F11492I</t>
  </si>
  <si>
    <t>SALMONES ANTARTICA S.A_Carmen farm</t>
  </si>
  <si>
    <t>H10232</t>
  </si>
  <si>
    <t>F11016</t>
  </si>
  <si>
    <t>F11735</t>
  </si>
  <si>
    <t>P10584</t>
  </si>
  <si>
    <t>GOH SIONG TEE MARINE PRODUCT SDN.BHD.</t>
  </si>
  <si>
    <t>F10584F</t>
  </si>
  <si>
    <t>MOWI CHILE S.A_Yaotal farm</t>
  </si>
  <si>
    <t>P10269</t>
  </si>
  <si>
    <t>Salmones Camanchaca, S.A - Planta Tome</t>
  </si>
  <si>
    <t>P10808</t>
  </si>
  <si>
    <t>F12384</t>
  </si>
  <si>
    <t>P10932</t>
  </si>
  <si>
    <t>CHILE SEAFOODS COMERCIAL SPA</t>
  </si>
  <si>
    <t>H10322</t>
  </si>
  <si>
    <t>P10517</t>
  </si>
  <si>
    <t>P10822</t>
  </si>
  <si>
    <t>MCASSAB COMÉRCIO E INDÚSTRIA LTDA</t>
  </si>
  <si>
    <t>H10532</t>
  </si>
  <si>
    <t>H10304</t>
  </si>
  <si>
    <t>H10162</t>
  </si>
  <si>
    <t>H10165</t>
  </si>
  <si>
    <t>Aquaculture feed</t>
  </si>
  <si>
    <t>P10721</t>
  </si>
  <si>
    <t>Ruta W-853 Km. 3, Chonchi, 5770000, Los Lagos</t>
  </si>
  <si>
    <t>CUP-C868910-BAP-01-2022-SPS</t>
  </si>
  <si>
    <t>P10375</t>
  </si>
  <si>
    <t>CERMAQ CHILE S.A.</t>
  </si>
  <si>
    <t>F11022</t>
  </si>
  <si>
    <t>PT Gosyen Binuangeun Indonesia</t>
  </si>
  <si>
    <t>J Jl. Utama modern industri AA1, Serang, Banten, 42186</t>
  </si>
  <si>
    <t>H10311A</t>
  </si>
  <si>
    <t>H10530</t>
  </si>
  <si>
    <t>F10665P</t>
  </si>
  <si>
    <t>Cardonal Street 2501, Puerto Montt, Llanquihue, 5480000</t>
  </si>
  <si>
    <t>H10379</t>
  </si>
  <si>
    <t>P10283</t>
  </si>
  <si>
    <t>YADRAN QUELLON S.A.</t>
  </si>
  <si>
    <t>Bernardino 1981, Piso 5, Camino Quellon Viejo S/N, Quellón, 5790000</t>
  </si>
  <si>
    <t>F12351</t>
  </si>
  <si>
    <t>H10311</t>
  </si>
  <si>
    <t>Perú</t>
  </si>
  <si>
    <t>P10442</t>
  </si>
  <si>
    <t>F10570L</t>
  </si>
  <si>
    <t>F10486</t>
  </si>
  <si>
    <t>F12450</t>
  </si>
  <si>
    <t>H10528</t>
  </si>
  <si>
    <t>Mina Prima Sejahtera</t>
  </si>
  <si>
    <t>P10512</t>
  </si>
  <si>
    <t>P10515</t>
  </si>
  <si>
    <t>H10251</t>
  </si>
  <si>
    <t>H10178</t>
  </si>
  <si>
    <t>H10179</t>
  </si>
  <si>
    <t>Salmon</t>
  </si>
  <si>
    <t>F12407A</t>
  </si>
  <si>
    <t>F12407B</t>
  </si>
  <si>
    <t>Sea Wealth Frozen Food Co., Ltd - Cluster 6 - Aom Aok Prai Farm (Bangklang)</t>
  </si>
  <si>
    <t>53 Moo3, Tambon Bangwan, Kuraburi, Phang Nga, 82150</t>
  </si>
  <si>
    <t>F12407C</t>
  </si>
  <si>
    <t>62 Moo4, Tambon Lor yung, Takua Thung, Phang Nga, 82130</t>
  </si>
  <si>
    <t>F12407D</t>
  </si>
  <si>
    <t>8/6 Moo4, Tambon Bangnaisri, Takua Pa, Phang Nga, 82110</t>
  </si>
  <si>
    <t>P10418</t>
  </si>
  <si>
    <t>COMERCIAL Y SERVICIOS SUR AUSTRAL LTDA.</t>
  </si>
  <si>
    <t>P10338</t>
  </si>
  <si>
    <t>F10552B</t>
  </si>
  <si>
    <t>Avenida Cardonal 2501, Puerto Montt, Llanquihue, 5480000</t>
  </si>
  <si>
    <t>H10547</t>
  </si>
  <si>
    <t>GRANJA MARINA TORNAGALEONES S.A._Galvarino Hatchery</t>
  </si>
  <si>
    <t>F12326</t>
  </si>
  <si>
    <t>MOWI CHILE S.A._Leucayec</t>
  </si>
  <si>
    <t>P10947</t>
  </si>
  <si>
    <t>ALVAREZ Y ALVAREZ LIMITADA</t>
  </si>
  <si>
    <t>H10537</t>
  </si>
  <si>
    <t>F12437</t>
  </si>
  <si>
    <t>F10263</t>
  </si>
  <si>
    <t>Best Aquaculture Partners - Andaman</t>
  </si>
  <si>
    <t>F10539A</t>
  </si>
  <si>
    <t>H10536</t>
  </si>
  <si>
    <t>MOWI CHILE S.A._Trainel Hatchery</t>
  </si>
  <si>
    <t>F10665J</t>
  </si>
  <si>
    <t>F10718</t>
  </si>
  <si>
    <t>M10230</t>
  </si>
  <si>
    <t>Nam Viet Corporation – Feed Mill Processing Factory</t>
  </si>
  <si>
    <t>H10261</t>
  </si>
  <si>
    <t>INVERMAR S.A._Lago Verde</t>
  </si>
  <si>
    <t>H10271</t>
  </si>
  <si>
    <t>GRANJA MARINA TORNAGALEONES S.A_Los Laureles</t>
  </si>
  <si>
    <t>P10944</t>
  </si>
  <si>
    <t>Atlantic Company Limited - Atlantic Seafood Freezing Factory N.V</t>
  </si>
  <si>
    <t>Vietnam</t>
  </si>
  <si>
    <t>Lot A4 Thot Not Industrial Zone, Thoi Thuan Ward, Thot Not District, Can Tho city</t>
  </si>
  <si>
    <t>H10270</t>
  </si>
  <si>
    <t>P10550</t>
  </si>
  <si>
    <t>P10203</t>
  </si>
  <si>
    <t>PT. Bahari Makmur Sejati - Serang</t>
  </si>
  <si>
    <t>H10409</t>
  </si>
  <si>
    <t>P10844</t>
  </si>
  <si>
    <t>SEA GARDEN S.A.</t>
  </si>
  <si>
    <t>H10309</t>
  </si>
  <si>
    <t>GRANJA MARINA TORNAGALEONES S.A_Rio Union</t>
  </si>
  <si>
    <t>H10216</t>
  </si>
  <si>
    <t>Productos del Mar Ventisqueros S.A_Chaqueihua II</t>
  </si>
  <si>
    <t>P10384</t>
  </si>
  <si>
    <t>SALMONES PACIFIC STAR S.A.</t>
  </si>
  <si>
    <t>F10570T</t>
  </si>
  <si>
    <t>GLACIARES DOS S.A._Cholgo Sector 2 farm</t>
  </si>
  <si>
    <t>F12563</t>
  </si>
  <si>
    <t>P10362</t>
  </si>
  <si>
    <t>PT. Indokom Samudra Persada</t>
  </si>
  <si>
    <t>JL. IR. Sutami Km 12.5 Sukanegara, Tanjung Bintang, Lampung Selatan, Bandar Lampung, Lampung 35122</t>
  </si>
  <si>
    <t>F10570A</t>
  </si>
  <si>
    <t>PRODUCTOS DEL MAR VENTISQUEROS S.A._REÑIHUE farm</t>
  </si>
  <si>
    <t>H10555</t>
  </si>
  <si>
    <t>F12274A</t>
  </si>
  <si>
    <t>PANCA MITRA CLUSTER 5 - PT. TANJUNG PUTRA PANGESTU</t>
  </si>
  <si>
    <t>F10570N</t>
  </si>
  <si>
    <t>PRODUCTOS DEL MAR VENTISQUEROS S.A._TUBILDAD FARM</t>
  </si>
  <si>
    <t>H10111</t>
  </si>
  <si>
    <t>PISCICULTURA LAS QUEMAS CHILE S.A_Aguas Buenas</t>
  </si>
  <si>
    <t>H10111A</t>
  </si>
  <si>
    <t>PISCICULTURA LAS QUEMAS CHILE S.A_Las Quemas</t>
  </si>
  <si>
    <t>F10746</t>
  </si>
  <si>
    <t>PT. Indokom Samudra Persada (Farm)</t>
  </si>
  <si>
    <t>H10285</t>
  </si>
  <si>
    <t>SALMONES CAPTREN S.A_ El Negro</t>
  </si>
  <si>
    <t>H10284</t>
  </si>
  <si>
    <t>SALMONES CAPTREN S.A_El Chilco</t>
  </si>
  <si>
    <t>F10815B</t>
  </si>
  <si>
    <t>Panca Mitra Cluster Farm 1 - Kurnia Berkat Sejahtera</t>
  </si>
  <si>
    <t>F10815A</t>
  </si>
  <si>
    <t>Panca Mitra Cluster Farm 1 - Kampe Mandiri</t>
  </si>
  <si>
    <t>Bengkak Village, Wongsorejo Region, Banyuwangi District, East Java, 68453</t>
  </si>
  <si>
    <t>H10553</t>
  </si>
  <si>
    <t>F10807A</t>
  </si>
  <si>
    <t>H10134</t>
  </si>
  <si>
    <t>Novofish S.A</t>
  </si>
  <si>
    <t>F10392</t>
  </si>
  <si>
    <t>PT. Suri Tani Pemuka_Lake Toba</t>
  </si>
  <si>
    <t>F10644</t>
  </si>
  <si>
    <t>PT Permata Citra Nusa 3 - Asembakor</t>
  </si>
  <si>
    <t>F12616</t>
  </si>
  <si>
    <t>Salmones Aysen_Caleta El Milagro farm</t>
  </si>
  <si>
    <t>H10282</t>
  </si>
  <si>
    <t>ACUÍCOLA E INVERSIONES NALCAHUE LTDA_Quimeyco Pisciculture</t>
  </si>
  <si>
    <t>H10493</t>
  </si>
  <si>
    <t>ACUÍCOLA E INVERSIONES NALCAHUE LTDA_Pisc.Coipue</t>
  </si>
  <si>
    <t>H10383</t>
  </si>
  <si>
    <t>ACUÍCOLA E INVERSIONES NALCAHUE LTDA_Loncotraro Pisciculture</t>
  </si>
  <si>
    <t>H10279</t>
  </si>
  <si>
    <t>ACUÍCOLA E INVERSIONES NALCAHUE LTDA_Chehuilco Pisciculture</t>
  </si>
  <si>
    <t>H10278</t>
  </si>
  <si>
    <t>ACUÍCOLA E INVERSIONES NALCAHUE LTDA_Llaima Cherquen Pisciculture</t>
  </si>
  <si>
    <t>H10281</t>
  </si>
  <si>
    <t>ACUÍCOLA E INVERSIONES NALCAHUE LTDA_Huincacara Pisciculture</t>
  </si>
  <si>
    <t>M10160</t>
  </si>
  <si>
    <t>PT. Grobest Indomakmur</t>
  </si>
  <si>
    <t>RP10674</t>
  </si>
  <si>
    <t>FISHPLUS SPA (CEISSA)</t>
  </si>
  <si>
    <t>Diego Portales 2000, 13th Floor, Puerto Montt, Región de Los Lagos, 5480000</t>
  </si>
  <si>
    <t>H10358</t>
  </si>
  <si>
    <t>HENDRIX GENETICS AQUACULTURE S.A.</t>
  </si>
  <si>
    <t>P10441</t>
  </si>
  <si>
    <t>PT. Suri Tani Pemuka_Cirebon Plant</t>
  </si>
  <si>
    <t>Seafood Processing Standard Issue 5.1</t>
  </si>
  <si>
    <t>BAP Salmon Farms Standard Issue 2.3</t>
  </si>
  <si>
    <t>BAP Farm Standard - Issue 3.0</t>
  </si>
  <si>
    <t>Thailand</t>
  </si>
  <si>
    <t>F11351</t>
  </si>
  <si>
    <t>PT. Tanjung Bumi Akuakultur Indonesia</t>
  </si>
  <si>
    <t>Av. Juan Soler Manfredini N°11 Of. 1202, Puerto Montt, Llanquihue, 5480000</t>
  </si>
  <si>
    <t>BAP Salmon Farms Standard Issue 2.4</t>
  </si>
  <si>
    <t>H10426</t>
  </si>
  <si>
    <t>BAP Finfish, Crustacean and Mollusk Hatcheries and Nurseries Standard Issue 1.0</t>
  </si>
  <si>
    <t>Av Diego Portales N°2000. piso 10, Puerto Montt, Llanquihue, 5480000</t>
  </si>
  <si>
    <t>P10622</t>
  </si>
  <si>
    <t>CALETA BAY PROCESOS SPA</t>
  </si>
  <si>
    <t>H10432</t>
  </si>
  <si>
    <t>MOWI CHILE S.A._Piscicultura Rauco</t>
  </si>
  <si>
    <t>Camino Chinquihue KM 12 S/N, Puerto Montt, Región de Los Lagos, 5480000</t>
  </si>
  <si>
    <t>RP10077</t>
  </si>
  <si>
    <t>PESQUERA DEL MAR ANTARTICO S.A._ El TOFO</t>
  </si>
  <si>
    <t>El Tofo 106, Puerto Montt, Llanquihue, 5506612</t>
  </si>
  <si>
    <t>Salmon, Trucha</t>
  </si>
  <si>
    <t>H10290</t>
  </si>
  <si>
    <t>CERMAQ CHILE S.A._Piscicultura Trafun</t>
  </si>
  <si>
    <t>H10297</t>
  </si>
  <si>
    <t>CERMAQ CHILE S.A._Pisc.Santa Juana</t>
  </si>
  <si>
    <t>H10298</t>
  </si>
  <si>
    <t>CERMAQ CHILE S.A._Piscicultura Rahue</t>
  </si>
  <si>
    <t>BAP Feed Mill Standard Issue 3.1</t>
  </si>
  <si>
    <t>CALETA BAY AGUA DULCE SPA_Puerto Phillipi</t>
  </si>
  <si>
    <t>Avenida Juan Soler Manfredini 11 oficina 1801, Puerto Montt, Región de Los Lagos, 
5480000</t>
  </si>
  <si>
    <t>H10563</t>
  </si>
  <si>
    <t>Bernardino 1981, piso 5, Puerto Montt, Llanquihue, 5480000</t>
  </si>
  <si>
    <t>SALMONES CAMANCHACA S.A._ PLANTA SAN JOSE</t>
  </si>
  <si>
    <t>CUP-C882593-BAP-01-2022-SPS-Rev.01</t>
  </si>
  <si>
    <t>F11626</t>
  </si>
  <si>
    <t>Piscicola Huililco Limitada_Ojos del Caburgua</t>
  </si>
  <si>
    <t>Camino Pucón a Caburgua Km. 17, Comuna de Pucón, Región de la Araucanía</t>
  </si>
  <si>
    <t>CUP-C875436-BAP-01-2022-HS-Rev.01</t>
  </si>
  <si>
    <t>Ruta 5 Sur, km 1030, Puerto Montt, Región de Los Lagos, 5500000</t>
  </si>
  <si>
    <t>SALMONES CAMANCHACA S.A.</t>
  </si>
  <si>
    <t xml:space="preserve">Manuel Montt No 1943, Tomé, Región del Bio - Bio, Manuel Montt, No 1840, Tomé, 
Región del Bio - Bio </t>
  </si>
  <si>
    <t>CUP-C855576-BAP-02-2022-SPS-Rev.01</t>
  </si>
  <si>
    <t>H10483</t>
  </si>
  <si>
    <t>MOWI CHILE S.A._Alao Sur</t>
  </si>
  <si>
    <t xml:space="preserve"> CUP-C 859369-BAP-01-2022-SFS</t>
  </si>
  <si>
    <t>MOWI CHILE S.A. Alao Oeste Farm</t>
  </si>
  <si>
    <t>CUP-C 874716-BAP-01-2022-SFS</t>
  </si>
  <si>
    <t>F10733</t>
  </si>
  <si>
    <t> Piscícola Wenuy</t>
  </si>
  <si>
    <t>Parcela A Sector La Colina Loncoche, Loncoche, Región de La Araucanía, 4970000</t>
  </si>
  <si>
    <t>CUP-C891694-BAP-01-2022-HS-Rev.01</t>
  </si>
  <si>
    <t>F10585F</t>
  </si>
  <si>
    <t> PT. Tri Mitra Makmur - Plant 2</t>
  </si>
  <si>
    <t>Jl. Wonokoyo RT. 02 RW. 03 Ds. Landangan, Kec. Kapongan, Kab. Situbondo, East 
Java, 68362</t>
  </si>
  <si>
    <t>CUP-C886232-BAP-02-2022-SPS-Rev.01</t>
  </si>
  <si>
    <t> Skretting ARC Pargua</t>
  </si>
  <si>
    <t>Ruta 5 sur Km 775, Casilla 100 Osorno, Osorno, 5290000</t>
  </si>
  <si>
    <t> H10558</t>
  </si>
  <si>
    <t> 891694</t>
  </si>
  <si>
    <t> Piscicola Huililco Limitada_Ojos del Caburgua</t>
  </si>
  <si>
    <t> P10695</t>
  </si>
  <si>
    <t> 886232</t>
  </si>
  <si>
    <t> Granja marina Tornagaleones S.A.</t>
  </si>
  <si>
    <t>Av Diego Portales #2000 Piso 9, Puerto Montt, Región de Los Lagos</t>
  </si>
  <si>
    <t> F11809</t>
  </si>
  <si>
    <t> 876118</t>
  </si>
  <si>
    <t> YADRAN QUELLON S.A.</t>
  </si>
  <si>
    <t>Seafood Processing Standard Issue 5.2</t>
  </si>
  <si>
    <t>CUP-C887026-BAP-01-2023-SPS-Rev.01</t>
  </si>
  <si>
    <t> Piscicola Entre Rios Ltda - Huite Trout Farm</t>
  </si>
  <si>
    <t>Parcela N° 19 – Lote B – Colonia Lipingue, Comuna de Los Lagos, Región 
Metropolitana</t>
  </si>
  <si>
    <t>CUP-C875439-BAP-01-2023-FCFS</t>
  </si>
  <si>
    <t> Piscicola Entre Ríos Limitada_Pichico Trout Farm</t>
  </si>
  <si>
    <t>Fundo El Carmen de Sorrento Hijuelas 2 S/N, Talagante, Región Metropolitana</t>
  </si>
  <si>
    <t>CUP-C875438-BAP-01-2023-FCFS</t>
  </si>
  <si>
    <t> P10283</t>
  </si>
  <si>
    <t> 857026</t>
  </si>
  <si>
    <t> Piscicola Entre Ríos Limitada_Centro de Cultivos Pullinque</t>
  </si>
  <si>
    <t>Camino Pullinque Sin Número, Panguipulli, Región de los Ríos</t>
  </si>
  <si>
    <t>CUP-C875437-BAP-01-2023-FCFS</t>
  </si>
  <si>
    <t> F11107</t>
  </si>
  <si>
    <t> 875439</t>
  </si>
  <si>
    <t> Salmones Antartica_Processing Plant</t>
  </si>
  <si>
    <t>CUP-C868910-BAP-01-2023-SPS</t>
  </si>
  <si>
    <t> F11093</t>
  </si>
  <si>
    <t> 875438</t>
  </si>
  <si>
    <t> F11090</t>
  </si>
  <si>
    <t> 875437</t>
  </si>
  <si>
    <t> P10721</t>
  </si>
  <si>
    <t> 868910</t>
  </si>
  <si>
    <t> P10924</t>
  </si>
  <si>
    <t> 882915</t>
  </si>
  <si>
    <t> Foodcorp Chile S.A.</t>
  </si>
  <si>
    <t xml:space="preserve">Pedro Aguirre Cerda 995, Sitio 6, Lo Rojas, Coronel, Concepcion
Bio Bio, 4200570
</t>
  </si>
  <si>
    <t>CUP-C882915-BAP-01-2023-SPS</t>
  </si>
  <si>
    <t> P10923</t>
  </si>
  <si>
    <t> 883282</t>
  </si>
  <si>
    <t> Fiordosur Group Plant 11079 Aysen</t>
  </si>
  <si>
    <t>PANGAL 1255, Puerto Aysen, Region de Aysen del General Carlos Ibañez del 
Campo, 6000000</t>
  </si>
  <si>
    <t>CUP-C883282-BAP-01-2023-SPS</t>
  </si>
  <si>
    <t>H10421</t>
  </si>
  <si>
    <t>GRANJA MARINA TORNAGALEONES S.A_Pto Claro</t>
  </si>
  <si>
    <t>Diego Portales 2000 Floor 9, Puerto Montt, 5480000</t>
  </si>
  <si>
    <t>CUP-C867197-BAP-01-2023-HS</t>
  </si>
  <si>
    <t> H10238</t>
  </si>
  <si>
    <t> 874233</t>
  </si>
  <si>
    <t> GRANJA MARINA TORNAGALEONES S.A._Las Coloradas</t>
  </si>
  <si>
    <t>Diego Portales 2000, Floor 9, Puerto Montt, 5480000</t>
  </si>
  <si>
    <t>CUP-C874233-BAP-01-2023-HS</t>
  </si>
  <si>
    <t> F10552G</t>
  </si>
  <si>
    <t> 873354</t>
  </si>
  <si>
    <t> GRANJA MARINA TORNAGALEONES S.A._CAUCACURA</t>
  </si>
  <si>
    <t>BAP Salmon Farm Standard 2.3</t>
  </si>
  <si>
    <t>CUP-C873354-BAP-01-2023-SF</t>
  </si>
  <si>
    <t> P10375</t>
  </si>
  <si>
    <t> 855390</t>
  </si>
  <si>
    <t> Cermaq Chile S.A_Puerto Montt Factory</t>
  </si>
  <si>
    <t>(Old Agroindustrial Santa Cruz, Ltda.)
Av. Diego Portales 2000, Piso 10 Puerto Montt</t>
  </si>
  <si>
    <t> F11492L</t>
  </si>
  <si>
    <t> 865726</t>
  </si>
  <si>
    <t> SALMONES ANTARTICA S.A._Punta Elisa</t>
  </si>
  <si>
    <t>CUP-C865726-BAP-01-2023-SFS-Rev.01</t>
  </si>
  <si>
    <t> H10303</t>
  </si>
  <si>
    <t> 861412</t>
  </si>
  <si>
    <t> Lago Sofia Ltda</t>
  </si>
  <si>
    <t>Camino a Chinquihue Km 12, Puerto Montt, Llanquihue, 5480000</t>
  </si>
  <si>
    <t>CUP-C861412-BAP-01-2023-HS</t>
  </si>
  <si>
    <t> H10557</t>
  </si>
  <si>
    <t> 892108</t>
  </si>
  <si>
    <t> Piscicola Traiguen</t>
  </si>
  <si>
    <t>Coñaripe km 20, sector Tralcapulli, Panguipulli, Los Ríos, 5210000</t>
  </si>
  <si>
    <t>CUP-C892108-BAP-01-2023-HS</t>
  </si>
  <si>
    <t> F10328AA</t>
  </si>
  <si>
    <t> 879703</t>
  </si>
  <si>
    <t> Salmones Blumar S.A. - 557 Elena Norte</t>
  </si>
  <si>
    <t>Avda. Juan Soler Manfredini N° 11, Torre Plaza of. 1202, Puerto Montt, 5504750, Los 
Lagos</t>
  </si>
  <si>
    <t>CUP-C879703-BAP-01-2023- SFS</t>
  </si>
  <si>
    <t> F10328Z</t>
  </si>
  <si>
    <t> Salmones Blumar S.A. - 228 Elena Weste</t>
  </si>
  <si>
    <t> Foodcorp Chile SA</t>
  </si>
  <si>
    <t xml:space="preserve">Pedro Aguirre Cerda 995, Sitio 6, Lo Rojas, Coronel, Concepcion
Bio Bio, 4200570 </t>
  </si>
  <si>
    <t>CUP-C882915-BAP-01-2023-SPS-Rev.01</t>
  </si>
  <si>
    <t> H10421</t>
  </si>
  <si>
    <t> 867197</t>
  </si>
  <si>
    <t> GRANJA MARINA TORNAGALEONES S.A_Pto Claro</t>
  </si>
  <si>
    <t>CUP-C867197-BAP-01-2023-HS-Rev.01</t>
  </si>
  <si>
    <t> F12271</t>
  </si>
  <si>
    <t> 883771</t>
  </si>
  <si>
    <t> PT Indonusa Yudha Perwita</t>
  </si>
  <si>
    <t>Desa Patrol Lor, Kecamatan Patrol, Kabupaten Indramayu, Jawa Barat, 45257</t>
  </si>
  <si>
    <t>CUP-C883771-BAP-01-2023-FCFS</t>
  </si>
  <si>
    <t> F10778A</t>
  </si>
  <si>
    <t> 869746</t>
  </si>
  <si>
    <t> GST Group - Farmgroup Corporation Sdn. Bhd.</t>
  </si>
  <si>
    <t>No 9, Lorong IKS Simpang Ampat D, Mk 15, Kawasan Industri Simpang Ampat, 
Seberang Perai Selatan, Penang, 14100</t>
  </si>
  <si>
    <t>CUP-C869746-BAP-01-2023-FCFS</t>
  </si>
  <si>
    <t> H10511</t>
  </si>
  <si>
    <t> 892105</t>
  </si>
  <si>
    <t> Caleta Bay Agua Dulce SpA - Puyuhue</t>
  </si>
  <si>
    <t>Avenida Juan Soler Manfredini N°11 Oficina 1801, Puerto Montt, Región de Los 
Lagos, 5480000</t>
  </si>
  <si>
    <t>CUP-C892105-BAP-01-2023-HS</t>
  </si>
  <si>
    <t> F12641</t>
  </si>
  <si>
    <t> 891363</t>
  </si>
  <si>
    <t> Salmones Blumar Magallanes SpA - Bahía Leon</t>
  </si>
  <si>
    <t>Avenida Presidente Ibañez 07200, Punta Arenas, Región de Magallanes y de la 
Antártica Chilena, 6200000</t>
  </si>
  <si>
    <t>CUP-C 891363-BAP-01-2023-SFS</t>
  </si>
  <si>
    <t>H10498</t>
  </si>
  <si>
    <t>AUSTRALIS MAR S.A._El Copihue</t>
  </si>
  <si>
    <t>BAP Salmon farm Standard Issue 2.3</t>
  </si>
  <si>
    <t>Decher N° 161, Puerto Varas, Llanquihue, Postal code: 5550000</t>
  </si>
  <si>
    <t>CUP-C877124-BAP-01-2023-HS</t>
  </si>
  <si>
    <t> F12702</t>
  </si>
  <si>
    <t> 892831</t>
  </si>
  <si>
    <t> CULTIVOS YADRAN S.A._Rowlett 750 Farm</t>
  </si>
  <si>
    <t>San Bernardino 1981, Pueto Montt, Los Lagos, 5480000</t>
  </si>
  <si>
    <t>CUP-C892831-BAP-01-2023-SFS</t>
  </si>
  <si>
    <t> F10302F</t>
  </si>
  <si>
    <t> 873699</t>
  </si>
  <si>
    <t> COOKE AQUACULTURE CHILE S.A_BALLENAS 3</t>
  </si>
  <si>
    <t>Ruta 226 Kilómetro 8, El Tepual, Puerto Montt, Llanquihue, Postal code: 5480000</t>
  </si>
  <si>
    <t>CUP-C873699-BAP-01-2023-SFS</t>
  </si>
  <si>
    <t> F10302J</t>
  </si>
  <si>
    <t> 873700</t>
  </si>
  <si>
    <t> COOKE AQUACULTURE CHILE S.A_ Erasmo 3</t>
  </si>
  <si>
    <t>Ruta 226 Kilómetro 8, El Tepual, Puerto Montt, Los Lagos, Postal code: 5480000</t>
  </si>
  <si>
    <t>CUP-C873700-BAP-01-2023-SFS</t>
  </si>
  <si>
    <t> F10302P</t>
  </si>
  <si>
    <t> 873701</t>
  </si>
  <si>
    <t> COOKE AQUACULTURE CHILE S.A_Erasmo 2</t>
  </si>
  <si>
    <t>Ruta 226 Kilómetro 8, Puerto Montt, Llanquihue, Postal code: 5400000</t>
  </si>
  <si>
    <t>CUP-C873701-BAP-01-2023-SFS-Rev.01</t>
  </si>
  <si>
    <t> F11016</t>
  </si>
  <si>
    <t> 884599</t>
  </si>
  <si>
    <t> Sekar Bumi Farm Cluster 2 - PT. BUMI HARAPAN JAYA</t>
  </si>
  <si>
    <t>Desa Tambak Sari, Kecamatan Poto Tano, Kabupaten Sumbawa Barat, Nusa 
Tenggara Barat, 84454</t>
  </si>
  <si>
    <t>Camaron</t>
  </si>
  <si>
    <t>CUP-C884599-BAP-01-2023-FCFS</t>
  </si>
  <si>
    <t> F11735</t>
  </si>
  <si>
    <t> 884598</t>
  </si>
  <si>
    <t> Sekar Bumi Farm Cluster 2 - PT. SENTRA BUDIDAYA BIOTEK</t>
  </si>
  <si>
    <t>CUP-C884598-BAP-01-2023-FCF</t>
  </si>
  <si>
    <t> M10113</t>
  </si>
  <si>
    <t> 876406</t>
  </si>
  <si>
    <t> PT. Gold Coin Specialities</t>
  </si>
  <si>
    <t>Jalan Ir Sutami, Km 15.9 Desa Sukanegara, Kecamatan Tanjung Bintang, Lampung 
Selatan Lampung, 35361</t>
  </si>
  <si>
    <t>CUP-C876406-BAP-01-2023- FMS</t>
  </si>
  <si>
    <t> F10570D</t>
  </si>
  <si>
    <t> 878647</t>
  </si>
  <si>
    <t> Productos del Mar Ventisqueros S.A. - Centro Telele</t>
  </si>
  <si>
    <t>Chinquihue Km 14 S/N, Puerto Montt, Región de Los Lagos, 5480000</t>
  </si>
  <si>
    <t>CUP-C878647-BAP-01-2023-SFS-Rev.01</t>
  </si>
  <si>
    <t> P10510</t>
  </si>
  <si>
    <t> 854978</t>
  </si>
  <si>
    <t> PESQUERA DEL MAR ANTARTICO S.A.</t>
  </si>
  <si>
    <t>Bima 338, Puerto Montt, region de los lagos, postal code: 5480000</t>
  </si>
  <si>
    <t>CUP-C854978-BAP-01-2023-SPS</t>
  </si>
  <si>
    <t> M10207</t>
  </si>
  <si>
    <t> 876141</t>
  </si>
  <si>
    <t> PT. Sinta Prima Feedmill</t>
  </si>
  <si>
    <t>Jl Raya Narogong Km. 18, Kp. Rawahingkik Rt.02 Rw. 01, Limusnuggal, Cileungsi,
Bogor, Jawa Barat</t>
  </si>
  <si>
    <t>CUP-C876141-BAP-01-2023- FMS</t>
  </si>
  <si>
    <t> F11711D</t>
  </si>
  <si>
    <t> 873764</t>
  </si>
  <si>
    <t> Bluriver SpA. - Cordova 1</t>
  </si>
  <si>
    <t>Avenida Presidente Ibañez 07200, Punta Arenas, postal code: 6200000</t>
  </si>
  <si>
    <t>CUP-873764-BAP-01-2023-SFS</t>
  </si>
  <si>
    <t> F12668</t>
  </si>
  <si>
    <t> 892797</t>
  </si>
  <si>
    <t> Mowi Chile S.A. - Isla James</t>
  </si>
  <si>
    <t>Camino Chinquihue KM 12 S/N, Puerto Montt, Region de los lagos, 5480000</t>
  </si>
  <si>
    <t>CUP-892797-BAP-01-2023-SFS</t>
  </si>
  <si>
    <t> F10585H</t>
  </si>
  <si>
    <t> 878207</t>
  </si>
  <si>
    <t> Marine Harvest Chile - Lincay</t>
  </si>
  <si>
    <t>CUP-878207-BAP-01-2023-SFS</t>
  </si>
  <si>
    <t> H10165</t>
  </si>
  <si>
    <t> 856528</t>
  </si>
  <si>
    <t> SEALAND AQUACULTURE S.A.</t>
  </si>
  <si>
    <t>BAP finfish, Crustacean and Mollusk Hatchery and Nurseries Standard Issue 1.0</t>
  </si>
  <si>
    <t>Bernardino 1981, piso 4, Of. 402 edificio centro empresarial San Andres, Puerto 
Montt, Region de Los Lagos, Box 977</t>
  </si>
  <si>
    <t>CUP-C856528-BAP-01-2023-HS</t>
  </si>
  <si>
    <t> H10162</t>
  </si>
  <si>
    <t> 856527</t>
  </si>
  <si>
    <t> Chayahue S.A. Hatchery</t>
  </si>
  <si>
    <t>CUP-C856527-BAP-01-2023-HS</t>
  </si>
  <si>
    <t> F10585C</t>
  </si>
  <si>
    <t> 862319</t>
  </si>
  <si>
    <t> MOWI CHILE S.A._Quitralco 7</t>
  </si>
  <si>
    <t>Camino Chinquihue KM 12 S/N, Puerto Montt, region de Los Lagos</t>
  </si>
  <si>
    <t>CUP-862319-BAP-01-2023-SFS</t>
  </si>
  <si>
    <t> F10585</t>
  </si>
  <si>
    <t> 862322</t>
  </si>
  <si>
    <t> Mowi Chile S.A - Cluster - Quitralco 6-2</t>
  </si>
  <si>
    <t>CUP-862322-BAP-01-2023-SFS</t>
  </si>
  <si>
    <t> H10526</t>
  </si>
  <si>
    <t> 885176</t>
  </si>
  <si>
    <t> CULTIVOS YADRAN S.A._Trafun Hatchery</t>
  </si>
  <si>
    <t> BAP finfish, Crustacean and Mollusk Hatchery and Nurseries Standard Issue 1.0</t>
  </si>
  <si>
    <t> 1978 Bernardino, Puerto Montt, Postal code: 5480000_x000D_</t>
  </si>
  <si>
    <t> CUP-C885176-BAP-01-2023-HS</t>
  </si>
  <si>
    <t>Actualizar desde aquí</t>
  </si>
  <si>
    <t> F10585B</t>
  </si>
  <si>
    <t> 862316</t>
  </si>
  <si>
    <t> MOWI CHILE S.A._ Punta Cola farm</t>
  </si>
  <si>
    <t>CUP-862316-BAP-01-2023-SFS</t>
  </si>
  <si>
    <t> F10732</t>
  </si>
  <si>
    <t> 862317</t>
  </si>
  <si>
    <t> MOWI CHILE S.A._Tortuga</t>
  </si>
  <si>
    <t>BAP Salmon farm Standard Issue 2.4</t>
  </si>
  <si>
    <t>CUP-862317-BAP-01-2023-SFS</t>
  </si>
  <si>
    <t>BAP Salmon farm Standard Issue 2.5</t>
  </si>
  <si>
    <t>CUP-862316-BAP-01-2023-SFS-Rev.01</t>
  </si>
  <si>
    <t> H10532</t>
  </si>
  <si>
    <t> 885069</t>
  </si>
  <si>
    <t> GRANJA MARINA TORNAGALEONES S.A._Pescadero</t>
  </si>
  <si>
    <t>Avenida Diego Portales 2000, Puerto Montt, Los Lagos, Postal code: 5480000</t>
  </si>
  <si>
    <t>CUP-C885069-BAP-01-2023-HS</t>
  </si>
  <si>
    <t> F10539AB</t>
  </si>
  <si>
    <t> 866300</t>
  </si>
  <si>
    <t>Multiexport Patagonia S.A. - Taraba 6 Audit Process</t>
  </si>
  <si>
    <t>Cardonal Street 2501, Puerto Montt, Llanquihue</t>
  </si>
  <si>
    <t>CUP-866300-BAP-01-2023-SFS</t>
  </si>
  <si>
    <t>CUP-C856528-BAP-01-2023-HS-Rev.01</t>
  </si>
  <si>
    <t> 877043</t>
  </si>
  <si>
    <t> Productos del Mar Ventisqueros S.A_Quintupeu 1</t>
  </si>
  <si>
    <t>Chinquihue km. 14, SN, sector Bahía Chincui, Puerto Montt, region de Los Lagos</t>
  </si>
  <si>
    <t>CUP-C877043-BAP-01-2023-HS</t>
  </si>
  <si>
    <t> H10311A</t>
  </si>
  <si>
    <t> 876968</t>
  </si>
  <si>
    <t> Productos del Mar Ventisqueros S.A_Quintupeu II</t>
  </si>
  <si>
    <t>CUP-C876968-BAP-01-2023-HS</t>
  </si>
  <si>
    <t> F10920</t>
  </si>
  <si>
    <t> 868081</t>
  </si>
  <si>
    <t> CALETA BAY MAR SPA_Calamaco</t>
  </si>
  <si>
    <t>Sector Norte de Calamaco, Comuna de Hualaihué, Región de Los Lagos, Llanquihue</t>
  </si>
  <si>
    <t>CUP-868081-BAP-01-2023-SFS</t>
  </si>
  <si>
    <t>CUP-C885069-BAP-01-2023-HS-Rev.01</t>
  </si>
  <si>
    <t> Salmones Blumar Magallanes SpA. – Cordova 1</t>
  </si>
  <si>
    <t>CUP-873764-BAP-01-2023-SFS-Rev.01</t>
  </si>
  <si>
    <t>M10244</t>
  </si>
  <si>
    <t> 892151</t>
  </si>
  <si>
    <t>PT SEKAR GOLDEN HARVESTA INDONESIA</t>
  </si>
  <si>
    <t>Jalan Raya Babat Lamongan KM 49, Plosowahyu Lamongan, 
Lamongan, Jawa Timu, 62218</t>
  </si>
  <si>
    <t>CUP-C892151-BAP-01-2023- FMS</t>
  </si>
  <si>
    <t>BAP Farms Standard Issue 3.0</t>
  </si>
  <si>
    <t>Shrimp</t>
  </si>
  <si>
    <t>CUP-C885453-BAP-01-2023- FS</t>
  </si>
  <si>
    <t>F10060</t>
  </si>
  <si>
    <t>PT Novel Omega Protein</t>
  </si>
  <si>
    <t>Desa Plandirejo, Kec. Bakung, Kab. Blitar, Blitar, East Java, 66163</t>
  </si>
  <si>
    <t>CUP-C884598-BAP-01-2023-FS</t>
  </si>
  <si>
    <t>CUP-C892151-BAP-01-2023- FMS-Rev.01</t>
  </si>
  <si>
    <t>CUP-C890694-BAP-01-2023-FS-Rev.01</t>
  </si>
  <si>
    <t>H10564</t>
  </si>
  <si>
    <t>RIVERMAR LARVICULTURA S. de R. L.</t>
  </si>
  <si>
    <t>Aldea Ojochal km 7 Carretera a Guapinol, Choluteca, postal code 51101</t>
  </si>
  <si>
    <t>CUP-C893104-BAP-01-2023-HS</t>
  </si>
  <si>
    <t>H10365</t>
  </si>
  <si>
    <t>PT. Suri Tani Pemuka - Hatchery Banyuwngi</t>
  </si>
  <si>
    <t>Jl. Raya Ketapang-Situbondo Km 3 Dusun Selogiri, Desa Ketapang, Kec. Kalipuro, 
Banyuwangi, Jakarta, postal code 12810</t>
  </si>
  <si>
    <t>CUP-C877108-BAP-01-2023-HS</t>
  </si>
  <si>
    <t>F12706</t>
  </si>
  <si>
    <t>GRANJA MARINA TORNAGALEONES S.A._Canalad Farm</t>
  </si>
  <si>
    <t>Avenida Diego Portales #2000 piso 9, Puerto Montt, Los Lagos</t>
  </si>
  <si>
    <t>CUP-893408-BAP-01-2023-SFS</t>
  </si>
  <si>
    <t>F10665C</t>
  </si>
  <si>
    <t>MultiX S.A. - Jorge Farm</t>
  </si>
  <si>
    <t>Cardonal Street 2501, Puerto Montt, Llanquihue, Postal code 5480000</t>
  </si>
  <si>
    <t>CUP-874601-BAP-01-2023-SFS</t>
  </si>
  <si>
    <t>F10539W</t>
  </si>
  <si>
    <t>Salmones Multiexport S.A. - Apiao Farm</t>
  </si>
  <si>
    <t>CUP-863796-BAP-01-2023-SFS</t>
  </si>
  <si>
    <t>Multi X S.A.- Apiao Farm</t>
  </si>
  <si>
    <t>CUP-863796-BAP-01-2023-SFS-Rev.01</t>
  </si>
  <si>
    <t>CUP-C877108-BAP-01-2023-HS-Rev.01</t>
  </si>
  <si>
    <t>Salmones Camanchaca S.A - Playa Maqui</t>
  </si>
  <si>
    <t>BAP finfish, Crustacean and Mollusk Hatchery and Nurseries Standard Issue 1.1</t>
  </si>
  <si>
    <t>Diego Portales 2000, 13th Floor, Puerto Montt, Los Lagos Region</t>
  </si>
  <si>
    <t>CUP-C878576-BAP-01-2023-HS</t>
  </si>
  <si>
    <t>PT GOSYEN BINUANGEUN INDONESIA</t>
  </si>
  <si>
    <t>Desa Cikeruh Wetan Kecamatan Cikeusik, Kabupaten Pandeglang,
Banten</t>
  </si>
  <si>
    <t>CUP-C885453-BAP-01-2023- FS-Rev.01</t>
  </si>
  <si>
    <t>F12751</t>
  </si>
  <si>
    <t>Cultivos Yadran S.A. - Stokes 753</t>
  </si>
  <si>
    <t>San Bernardino #1981, Puerto Montt, Los Lagos, postal code 5480000</t>
  </si>
  <si>
    <t>F12752</t>
  </si>
  <si>
    <t>Cultivos Yadran S.A. - Benjamin 744</t>
  </si>
  <si>
    <t>CUP-893494-BAP-01-2023-SFS</t>
  </si>
  <si>
    <t>F10539</t>
  </si>
  <si>
    <t>MULTI X S.A._Arbolito farm</t>
  </si>
  <si>
    <t>Cardonal Strett 2501, Puerto Montt, Llanquihue, Postal Code: 5480000</t>
  </si>
  <si>
    <t>CUP-856426-BAP-01-2023-SFS</t>
  </si>
  <si>
    <t>F10539C</t>
  </si>
  <si>
    <t xml:space="preserve">MULTI X S.A_ Pearson farm </t>
  </si>
  <si>
    <t>CUP-864851-BAP-01-2023-SFS</t>
  </si>
  <si>
    <t>F10539AF</t>
  </si>
  <si>
    <t>MULTI X S.A._Camargo Farm</t>
  </si>
  <si>
    <t>CUP-893359-BAP-01-2023-SFS</t>
  </si>
  <si>
    <t>F11492A</t>
  </si>
  <si>
    <t>Salmones Antartica - Bahia Acantilada Sector 1 (Puntilla)</t>
  </si>
  <si>
    <t>Ruta W-853 Km. 3.7, Chonchi, Los Lagos, Postal Code: 5770000</t>
  </si>
  <si>
    <t>CUP-858110-BAP-01-2023-SFS</t>
  </si>
  <si>
    <t>F10273B</t>
  </si>
  <si>
    <t>Salmones Camanchaca, S.A. - Pilpilehue Farm</t>
  </si>
  <si>
    <t>Diego Portales 2000, piso 13. Costanera Building, Puerto Montt, Los Lagos region</t>
  </si>
  <si>
    <t>CUP-863118-BAP-01-2023-SFS</t>
  </si>
  <si>
    <t>F11492B</t>
  </si>
  <si>
    <t>SALMONES ANTARTICA S.A._Bahía Acantilada Sector 2 (Acantilada)</t>
  </si>
  <si>
    <t>Ruta W-853 Km. 3,7 Huicha Rural, Chonchi, Postal code: 5770000</t>
  </si>
  <si>
    <t>CUP-864111-BAP-01-2023-SFS</t>
  </si>
  <si>
    <t>CUP-863118-BAP-01-2023-SFS-rev.01</t>
  </si>
  <si>
    <t>F10665E</t>
  </si>
  <si>
    <t>MultiX S.A.- Cuchi Farm</t>
  </si>
  <si>
    <t>CUP-870155-BAP-01-2023-SFS</t>
  </si>
  <si>
    <t>H10569</t>
  </si>
  <si>
    <t>Salmones Aysen S.A._ Rio Los Patos</t>
  </si>
  <si>
    <t>Diego Portales 2000 Piso 6, Puerto Montt, Los Lagos, Postal code: 5480000, 
Llanquihue province._x000D_</t>
  </si>
  <si>
    <t>CUP-C893740-BAP-01-2023-HS</t>
  </si>
  <si>
    <t>F12610</t>
  </si>
  <si>
    <t>SALMONES CAMANCHACA S.A._Williams 2 Farm</t>
  </si>
  <si>
    <t>Diego Portales 2000, piso 13, puerto Montt, Los Lagos, Postal code: 5480000</t>
  </si>
  <si>
    <t>Salmo salar</t>
  </si>
  <si>
    <t>CUP-893362-BAP-01-2023-SFS</t>
  </si>
  <si>
    <t>F10167F</t>
  </si>
  <si>
    <t>Xian-Ning Seafood - Cluster 2 – XN Farm</t>
  </si>
  <si>
    <t>111/12, Tambon Banlaem, Banlaem, Phetchaburi, 76110</t>
  </si>
  <si>
    <t>Litopenaeus vannamei</t>
  </si>
  <si>
    <t>CUP-C891989-BAP-01-2023- FS</t>
  </si>
  <si>
    <t>F10167C</t>
  </si>
  <si>
    <t>Xian-Ning Seafood - Cluster 2 – Chaiyo Farm</t>
  </si>
  <si>
    <t>CUP-C891987-BAP-01-2023- FS</t>
  </si>
  <si>
    <t>H10166</t>
  </si>
  <si>
    <t>COOKE AQUACULTURE CHILE S.A_Los Rios</t>
  </si>
  <si>
    <t>Ruta 226 Kilómetro 8, Puerto Montt, Llanquihue, Postal Code: 5400000</t>
  </si>
  <si>
    <t>Salmo salar, Oncorhynchus kisutch</t>
  </si>
  <si>
    <t xml:space="preserve"> CUP-C870725-BAP-01-2023-HS</t>
  </si>
  <si>
    <t>F10570O</t>
  </si>
  <si>
    <t>Productos del Mar Ventisqueros S.A_Cascada farm</t>
  </si>
  <si>
    <t>Camino Chinquihue Km. 14, Sector Bahia Chincu, Puerto Montt, Los Lagos, Postal Code: 5480000</t>
  </si>
  <si>
    <t>CUP-864335-BAP-01-2023-SFS</t>
  </si>
  <si>
    <t>4--4-24</t>
  </si>
  <si>
    <t>MULTI X S.A_Chaparano (Hatchery)</t>
  </si>
  <si>
    <t>Cardonal Street 2501, Puerto Montt, Llanquihue, Postal Code: 5480000</t>
  </si>
  <si>
    <t>CUP-C869859-BAP-01-2023-HS</t>
  </si>
  <si>
    <t>MULTI X S.A_Molco</t>
  </si>
  <si>
    <t>CUP-C869858-BAP-01-2023-HS</t>
  </si>
  <si>
    <t>F10167G</t>
  </si>
  <si>
    <t>Xian-Ning Seafood - Cluster 2 – Nittaya Farm</t>
  </si>
  <si>
    <t>CUP-C891990-BAP-01-2023- FS- Rev.01</t>
  </si>
  <si>
    <t>Sekar Bumi Cluster 4 - PT. Permata Citranusa</t>
  </si>
  <si>
    <t>Desa Gejugan, Kec. Pajarakan, Jl. Jenderal Sudirman Kav. 59 Kab. Probolinggo, East Java, 67281</t>
  </si>
  <si>
    <t>CUP-C877710-BAP-01-2023- FS</t>
  </si>
  <si>
    <t>F11891</t>
  </si>
  <si>
    <t>Sekar Bumi Cluster 4 - PT. Tandjoen Marina Agung</t>
  </si>
  <si>
    <t>Desa Kebonagung, Kec. Kraksaan, Kab. Probolinggo, Probolinggo, East Java, 67282</t>
  </si>
  <si>
    <t>CUP-C892962-BAP-01-2023- FS</t>
  </si>
  <si>
    <t>Caleta Bay Agua Dulce SpA_Phillipi</t>
  </si>
  <si>
    <t>Av Juan Soler Manfredini N°11 oficina 1801, Puerto Montt, Postal code: 5480000_x000D_</t>
  </si>
  <si>
    <t>Oncorhynchus mykiss</t>
  </si>
  <si>
    <t>CUP-C885764-BAP-01-2023-HS</t>
  </si>
  <si>
    <t>F12723</t>
  </si>
  <si>
    <t>Caleta Bay Mar SpA_Leptepu</t>
  </si>
  <si>
    <t>Estero Comau, Sector Río Leptepu, Caleta Leptepu, Chaiten, Región de Los Lagos, Llanquihue</t>
  </si>
  <si>
    <t>CUP-893838-BAP-01-2023-SFS</t>
  </si>
  <si>
    <t>F10328H</t>
  </si>
  <si>
    <t>Salmones Blumar S.A_Williams 1</t>
  </si>
  <si>
    <t>Avda. Juan Soler Manfredini N° 11, Torre Plaza of. 1202, 
Puerto Montt, Los Lagos, Postal code: 5504750</t>
  </si>
  <si>
    <t>CUP-877676-BAP-01-2023-SFS</t>
  </si>
  <si>
    <t xml:space="preserve"> CUP-C870725-BAP-01-2023-HS-Rev.01</t>
  </si>
  <si>
    <t>Xian-Ning Seafood - Cluster 2 – Nittaya Farm 75/14 
75/14 Moo. 10, Tambon Bang-Khrok, Banlaem, 
Phetchaburi, Thailand, 76110</t>
  </si>
  <si>
    <t>CUP-C891990-BAP-01-2023- FS- Rev.02</t>
  </si>
  <si>
    <t>MULTI X S.A_Rio Negro</t>
  </si>
  <si>
    <t>Cardonal Street 2501, Puerto Montt, Llanquihue, Postal Code: 5480000_x000D_</t>
  </si>
  <si>
    <t xml:space="preserve"> CUP-C869857-BAP-01-2023-HS</t>
  </si>
  <si>
    <t>CUP-877676-BAP-01-2023-SFS-Rev.01</t>
  </si>
  <si>
    <t>CUP-C885764-BAP-01-2023-HS-Rev.01</t>
  </si>
  <si>
    <t>Moo 1, Tambon Houysai, Amphor Moung, Prachuap Khiri Khan, Thailand, 77000</t>
  </si>
  <si>
    <t>CUP-C891987-BAP-01-2023- FS-Rev.01</t>
  </si>
  <si>
    <t>75/14 Moo. 10, Tambon Bang-Khrok, Banlaem,
 Phetchaburi, Thailand, 76110</t>
  </si>
  <si>
    <t>CUP-C891990-BAP-01-2023- FS- Rev.03</t>
  </si>
  <si>
    <t>H10360</t>
  </si>
  <si>
    <t>PISCICULTURA AQUAGENETICS DO BRASIL LTDA._x000D_</t>
  </si>
  <si>
    <t>Av. Madre Leônia Milito, 1500 - Gleba Fazenda Palhano, Edifício Atsushi Yoshii 
Tower - Salas 1812, Londrina</t>
  </si>
  <si>
    <t>Oreochromis niloticus</t>
  </si>
  <si>
    <t>CUP-C-893914-BAP-01-2023-HS</t>
  </si>
  <si>
    <t>Desa Kota Pari Kecamatan Pantai Cermin Kabupaten Serdang Bedagai, Serdang 
Bedagai Perbaungan, Sumatera Utara, 20987</t>
  </si>
  <si>
    <t xml:space="preserve"> CUP-C886063-BAP-01-2023-HS</t>
  </si>
  <si>
    <t>P10059</t>
  </si>
  <si>
    <t>Kitchens Of The Ocean (Thailand) Ltd.</t>
  </si>
  <si>
    <t>49/4 Moo 12, Tambol Bangpakong, Amphur Bangpakong, Chachoengsao, 24130</t>
  </si>
  <si>
    <t>Litopenaeus vannamei, Pleoticus muelleri</t>
  </si>
  <si>
    <t>CUP-C870314-BAP-01-2023-SPS_x000D_</t>
  </si>
  <si>
    <t>P10609</t>
  </si>
  <si>
    <t>PT. Samudra Seafood Products</t>
  </si>
  <si>
    <t>Jl. Gatot Subroto No 4, Kel. Bulusan Kec. Kalipuro, Banyuwangi, East Java (Jawa 
Timur), 68421</t>
  </si>
  <si>
    <t>CUP-C892419-BAP-01-2023-SPS_x000D_</t>
  </si>
  <si>
    <t>Oncorhynchus mykiss, Oncorhynchus kisutch</t>
  </si>
  <si>
    <t>CUP-C-892100-BAP-01-2022-HS-Rev.01</t>
  </si>
  <si>
    <t>CUP-C-870314-GSA-BAP-01-2023</t>
  </si>
  <si>
    <t>F11492J</t>
  </si>
  <si>
    <t>SALMONES ANTARTICA S.A._Punta Mano Farm</t>
  </si>
  <si>
    <t>Ruta W 853 Km 3, 7 Huicha Rural, Chonchi, Los Lagos, Postal Code 5770000</t>
  </si>
  <si>
    <t>CUP-C-877282-BAP-01-2023-SFS</t>
  </si>
  <si>
    <t>Huerto 68-AB Puerto Natales, Magallanes, Postal code: 6160000</t>
  </si>
  <si>
    <t>Salmo salar, Oncorhynchus kisutch, Oncorhynchus mykiss</t>
  </si>
  <si>
    <t>CUP-C-866542-BAP-01-2023.Rev.01</t>
  </si>
  <si>
    <t xml:space="preserve"> Piscicultura Aquagenétics do Brasil Ltda – Paranaíba Hatchery</t>
  </si>
  <si>
    <t>CUP-C-893914-BAP-01-2023-HS-Rev.01</t>
  </si>
  <si>
    <t>Congelados y Conservas Fitz Roy S.A.</t>
  </si>
  <si>
    <t>Avenida Brasil #615, Calbuco, Los Lagos, Postal code: 5570000</t>
  </si>
  <si>
    <t>Salmo salar, Oncorhynchus mykiss</t>
  </si>
  <si>
    <t>CUP-C-855354-BAP-01-2023</t>
  </si>
  <si>
    <t>Sea Wealth Frozen Food Co., Ltd - Cluster 6 - Aom Aok Prai Farm (Bangwan)</t>
  </si>
  <si>
    <t>Sea Wealth Frozen Food Co., Ltd - Cluster 6 – Aom Aok Prai Farm (Bangwan) 69/1 Moo,Tambon</t>
  </si>
  <si>
    <t>Litopenaeus vannamei, Penaeus monodon</t>
  </si>
  <si>
    <t>CUP-C-885894-BAP-01-2023-FCFS</t>
  </si>
  <si>
    <t>Sea Wealth Frozen Food Co., Ltd - Cluster 6 - Chalermchai Farm</t>
  </si>
  <si>
    <t>CUP-C-885900-BAP-01-2023-FCFS</t>
  </si>
  <si>
    <t>CUP-C-885896-BAP-01-2023-FCFS_x000D_</t>
  </si>
  <si>
    <t>Sea Wealth Frozen Food Co., Ltd - Cluster 6 - Im Shrimp Farm 6</t>
  </si>
  <si>
    <t>CUP-C-885897-BAP-01-2023-FCFS</t>
  </si>
  <si>
    <t>F11336</t>
  </si>
  <si>
    <t>CV. Panca Alam Jaya</t>
  </si>
  <si>
    <t>Desa Kaliuntu, Kecamatan Jenu, Kabupaten Tuban_x000D_</t>
  </si>
  <si>
    <t>CUP-C-893093-BAP-01-2023-FCFS</t>
  </si>
  <si>
    <t>Desa Kaliuntu, Kecamatan Jenu, Kabupaten Tuban, Tuban, Jawa Timur, Indonesia, 62352</t>
  </si>
  <si>
    <t>CUP-C-893093-BAP-01-2023-FCFS-Rev.01</t>
  </si>
  <si>
    <t>CUP-C-893093-BAP-01-2023-FCFS-Rev.02</t>
  </si>
  <si>
    <t>P10472</t>
  </si>
  <si>
    <t>PT. Windublambangan Sejati</t>
  </si>
  <si>
    <t>Jl. Gatot Subroto Km. 5 No. 18 Kalipuro, Banyuwangi, Jawa Timur, Postal Code: 68421</t>
  </si>
  <si>
    <t>Litopenaeus vannamei, Octopus cyanea</t>
  </si>
  <si>
    <t>CUP-C-892958-BAP-01-2023</t>
  </si>
  <si>
    <t>MCassab Comércio e Indústria LTDA</t>
  </si>
  <si>
    <t>Rua João Batista dos Santos, 2000, Rifaina, Sao Paulo, Postal Code: 14490000</t>
  </si>
  <si>
    <t>CUP-C-870063-BAP-01-2023</t>
  </si>
  <si>
    <t>F12758</t>
  </si>
  <si>
    <t>MOWI CHILE S.A._Caguache</t>
  </si>
  <si>
    <t>Camino Chinquihue KM 12 S/N, Puerto Montt, Los Lagos, Postal Code: 5480000</t>
  </si>
  <si>
    <t>CUP-C-894540-BAP-01-2023- SFS</t>
  </si>
  <si>
    <t>F10584D</t>
  </si>
  <si>
    <t>MOWI CHILE S.A_Puchilco farm</t>
  </si>
  <si>
    <t>CUP-C-866873-BAP-01-2023- SFS</t>
  </si>
  <si>
    <t>F10584A</t>
  </si>
  <si>
    <t>Mowi - Chile - Cluster - Camahue</t>
  </si>
  <si>
    <t>CUP-C-866874-BAP-01-2023- SFS</t>
  </si>
  <si>
    <t>CUP-C-892958-GSA-BAP-01-2023</t>
  </si>
  <si>
    <t>H10017</t>
  </si>
  <si>
    <t>OMARSA S.A_Mar Bravo</t>
  </si>
  <si>
    <t>Lotización Industrial El Rio, Lote No. 3, Duran, Guayas</t>
  </si>
  <si>
    <t>CUP-C-870768-BAP-01-2023- SFS</t>
  </si>
  <si>
    <t>P10707</t>
  </si>
  <si>
    <t>SUDMARIS CHILE SOCIEDAD ANONIMA</t>
  </si>
  <si>
    <t>Sector Huenocoihue rural S N, Dalcahue, Los Lagos, postal code: 5730000</t>
  </si>
  <si>
    <t>Mytilus chilensis</t>
  </si>
  <si>
    <t>CUP-C-849433-BAP-01-2023</t>
  </si>
  <si>
    <t>F10539I</t>
  </si>
  <si>
    <t>SALMONES MULTIEXPORT S.A._Puyuhuapi farm</t>
  </si>
  <si>
    <t>CUP-C-855193-BAP-01-2023-SFS</t>
  </si>
  <si>
    <t>F10665I</t>
  </si>
  <si>
    <t>MULTI X S.A _ Soledad Farm</t>
  </si>
  <si>
    <t xml:space="preserve"> CUP-C-870156-BAP-01-2023-SFS_x000D_</t>
  </si>
  <si>
    <t>Avenida Brasil #615, Calbuco, Provincia de Llanquihue, Los Lagos, 5570000</t>
  </si>
  <si>
    <t>F10328D</t>
  </si>
  <si>
    <t>SALMONES BLUMAR S.A._Vicuña 1</t>
  </si>
  <si>
    <t>Avenida Juan Soler Manfredini, Puerto Montt,Llanquihue,5480000</t>
  </si>
  <si>
    <t xml:space="preserve"> CUP-C-893696-BAP-01-2023-SFS</t>
  </si>
  <si>
    <t>F10030</t>
  </si>
  <si>
    <t>OMARSA S.A._CACHUGRAN FARM</t>
  </si>
  <si>
    <t>Lotizacion Industrial al Rió, Lote #3, Guayaquil, Guayas</t>
  </si>
  <si>
    <t>CUP-C-848229-BAP-01-2023- FCFS</t>
  </si>
  <si>
    <t>F10521</t>
  </si>
  <si>
    <t>OMARSA S.A._PUNA FARM</t>
  </si>
  <si>
    <t>CUP-C-848231-BAP-01-2023- FCFS</t>
  </si>
  <si>
    <t>P10057</t>
  </si>
  <si>
    <t>OMARSA S.A.</t>
  </si>
  <si>
    <t>Lotización Industrial al Rio, Lote 3, Duran, Guayas, 090701
Ecuador</t>
  </si>
  <si>
    <t>CUP-C-832325-BAP-01-2023</t>
  </si>
  <si>
    <t>22-May-2023</t>
  </si>
  <si>
    <t xml:space="preserve"> F10552E</t>
  </si>
  <si>
    <t>GRANJA MARINA TORNAGALEONES S.A._Krauss Farm</t>
  </si>
  <si>
    <t>Avda. Diego Portales #2000 Piso 8, Puerto Montt, Región de Los Lagos, 5840000
Chile</t>
  </si>
  <si>
    <t>Salmo Salar</t>
  </si>
  <si>
    <t>CUP-C-879676-BAP-01-2023-SFS</t>
  </si>
  <si>
    <t>H10405</t>
  </si>
  <si>
    <t>SALMONES ANTARTICA S.A._Coreo Hatchery</t>
  </si>
  <si>
    <t>Ruta W 853 Km 3, 7 Huicha Rural, Chonchi, Región de Los Lagos, 5770000
Project in: Chile</t>
  </si>
  <si>
    <t>CUP-C-879621-BAP-01-2023-HS</t>
  </si>
  <si>
    <t>F10585D</t>
  </si>
  <si>
    <t>MOWI CHILE S.A._Rodado Notable farm</t>
  </si>
  <si>
    <t>Camino Chinquihue KM 12 S/N, Puerto Montt, Región de Los Lagos, 5480000
Chile</t>
  </si>
  <si>
    <t>CHILE</t>
  </si>
  <si>
    <t xml:space="preserve">Salmo Salar </t>
  </si>
  <si>
    <t>CUP-C-861570-BAP-01-2023-SFS</t>
  </si>
  <si>
    <t>Salmo salar,Onchorhynchus kisutch y Oncorhynchus mykiss</t>
  </si>
  <si>
    <t>CUP-C-855354-BAP-01-2023-Rev.02</t>
  </si>
  <si>
    <t>F11711E</t>
  </si>
  <si>
    <t>Salmones Blumar Magallanes SpA _ CORDOVA 2 Farm</t>
  </si>
  <si>
    <t>Best Aquaculture Practices BAP Salmon Farms Standard Issue 2.3</t>
  </si>
  <si>
    <t>Avenida Presidente Ibáñez 07200, Punta Arenas, 
Región de Magallanes y de la Antártica Chilena, 6200000
Chile</t>
  </si>
  <si>
    <t>CUP-C-873765-BAP-01-2023-SFS</t>
  </si>
  <si>
    <t>H10576</t>
  </si>
  <si>
    <t>INVERMAR S.A._Piscicultura Aucha</t>
  </si>
  <si>
    <t>Best Aquaculture Practices BAP Finfish, Crustacean and Mollusk Hatcheries and Nurseries 
Standard Issue 1.0</t>
  </si>
  <si>
    <t>Camino a Chinquihue, Km. 12, Puerto Montt, Región de Los Lagos, 5504750
Project in: Chile</t>
  </si>
  <si>
    <t>chile</t>
  </si>
  <si>
    <t>CUP-C-894625-BAP-01-2023-HS</t>
  </si>
  <si>
    <t>P10936</t>
  </si>
  <si>
    <t>OPERADORA Y PROCESADORA DE PRODUCTOS MARINOS OMARSA S.A.</t>
  </si>
  <si>
    <t>Lotización Las Brisas, Lote 1, Vía Durán Tambo, Durán, Guayas, 090702
Ecuador</t>
  </si>
  <si>
    <t>CUP-C-894377-BAP-01-2023</t>
  </si>
  <si>
    <t>15-June-2024</t>
  </si>
  <si>
    <t>Camino a Chinquihue, Km. 12, Puerto Montt, Llanquihue, 5504750
Project in: Chile</t>
  </si>
  <si>
    <t>CUP-C-875963-BAP-01-2023-HS</t>
  </si>
  <si>
    <t>20-June-2024</t>
  </si>
  <si>
    <t>Ruta 226 Km 8 Tepual, Puerto Montt, Llanquihue, 5035
Chile</t>
  </si>
  <si>
    <t>CUP-C-866877-BAP-01-2023-SFS</t>
  </si>
  <si>
    <t xml:space="preserve"> 25-May-2024</t>
  </si>
  <si>
    <t xml:space="preserve"> BAP Finfish, Crustacean and Mollusk Hatcheries and Nurseries 
Standard Issue 1.0</t>
  </si>
  <si>
    <t>Camino a Chinquihue, Km. 12, Puerto Montt, Región de Los Lagos, 5480000
Project in: Chile</t>
  </si>
  <si>
    <t>CUP-C-887528-BAP-01-2023-HS</t>
  </si>
  <si>
    <t xml:space="preserve"> 06-June-2024</t>
  </si>
  <si>
    <t>Avda. Diego Portales #2000 Piso 8, Puerto Montt, Región de Los Lagos, 5480000
Chile</t>
  </si>
  <si>
    <t>CUP-C-879676-BAP-01-2023-SFS-Rev.01</t>
  </si>
  <si>
    <t>F10570B</t>
  </si>
  <si>
    <t>Productos del Mar Ventisqueros S.A_Antepulli Farm</t>
  </si>
  <si>
    <t>Chinquihue Km 14 S/N, Sector Bahía Chincui, Puerto Montt, Región de Los Lagos, 5480000
Chile</t>
  </si>
  <si>
    <t>CUP-C-880816-BAP-01-2023-SFS</t>
  </si>
  <si>
    <t>F10539Q</t>
  </si>
  <si>
    <t>SALMONES MULTIEXPORT S.A._Abtao farm</t>
  </si>
  <si>
    <t>Cardonal Street 2501, Puerto Montt, Llanquihue, 5480000
Chile</t>
  </si>
  <si>
    <t>CUP-C-863799-BAP-01-2023-SFS</t>
  </si>
  <si>
    <t>01-June-2023</t>
  </si>
  <si>
    <t>P10696</t>
  </si>
  <si>
    <t xml:space="preserve">PT. Aquafarm Nusantara (Regal Springs Indonesia – Meda Processing Plant) </t>
  </si>
  <si>
    <t>Ds Naga Kisar Kecamatan Pantai Cermin, Kabupaten Serdang Bedagai, 
Medan, North Sumatra, 33027
Indonesia</t>
  </si>
  <si>
    <t>CUP-C-880157-BAP-01-2023</t>
  </si>
  <si>
    <t>05-June-2023</t>
  </si>
  <si>
    <t>29-June-2024</t>
  </si>
  <si>
    <t>16-June-2024</t>
  </si>
  <si>
    <t>Oncorhynchus kisutch</t>
  </si>
  <si>
    <t>CUP-C-859682-BAP-01-2023-SFS_x000D_</t>
  </si>
  <si>
    <t>F10539H</t>
  </si>
  <si>
    <t>SALMONES MULTIEXPORT S.A._Ganso farm</t>
  </si>
  <si>
    <t>Cardonal Strett 2501 Puerto Montt, Llanquihue,5480000 Chile</t>
  </si>
  <si>
    <t>CUP-C-856427-BAP-01-2023-SFS</t>
  </si>
  <si>
    <t>BAP Finfish, Crustacean and Mollusk Hatcheries and Nurseries
Issue 1.0</t>
  </si>
  <si>
    <t>Avenida Diego Portales 2000, piso 9, Puerto Montt, Los Lagos, 480000
Chile_x000D_</t>
  </si>
  <si>
    <t>CUP-C-887064-BAP-01-2023-HS</t>
  </si>
  <si>
    <t>F12784</t>
  </si>
  <si>
    <t>MOWI CHILE S.A._Esenada Betecoi</t>
  </si>
  <si>
    <t>Camino Chinquihue Km 12 S/N, Puerto Montt, Región de Los Lagos, 5480000</t>
  </si>
  <si>
    <t xml:space="preserve"> CUP-C-894541-BAP-01-2023-SFS</t>
  </si>
  <si>
    <t>P10784</t>
  </si>
  <si>
    <t>PROCESADORA ATLANTICO, C.A.</t>
  </si>
  <si>
    <t>Carretera Vía El Mangle Local 36100, Sector Los Claros Parroquia Potreritos, 
La Cañada de Urdaneta, Zulia
Venezuela</t>
  </si>
  <si>
    <t>Litopenaeus 
vannamei</t>
  </si>
  <si>
    <t>CUP-C-857429-BAP-01-2023</t>
  </si>
  <si>
    <t>F12785</t>
  </si>
  <si>
    <t>MOWI CHILE S.A._SE Isla Sanchez</t>
  </si>
  <si>
    <t xml:space="preserve"> BAP Salmon Farms Standard Issue 2.3</t>
  </si>
  <si>
    <t>Camino Chinquihue Km 12 S/N, Puerto Montt, Región de Los Lagos, 5480000
Chile</t>
  </si>
  <si>
    <t>CUP-C-894737-BAP-01-2023-SFS</t>
  </si>
  <si>
    <t>F10920A</t>
  </si>
  <si>
    <t>CALETA BAY MAR SPA_Playa Astillero</t>
  </si>
  <si>
    <t>Avenida Juan Soler Manfredini N° 11, Piso 18, Oficina 1801, Puerto Montt, Llanquihue, 5480000
Chile</t>
  </si>
  <si>
    <t>CUP-C-895303-BAP-01-2023-SFS_x000D_</t>
  </si>
  <si>
    <t>F10328E</t>
  </si>
  <si>
    <t>SALMONES BLUMAR S.A._Vicuña 4</t>
  </si>
  <si>
    <t>Avenida Juan Soler Manfredini Piso 11, Puerto Montt, Llanquihue, 5480000
Chile</t>
  </si>
  <si>
    <t xml:space="preserve"> CUP-C-893697-BAP-01-2023-SFS</t>
  </si>
  <si>
    <t>F10315D</t>
  </si>
  <si>
    <t>Productos del Mar Ventisqueros S.A_Matao (10A) Farm</t>
  </si>
  <si>
    <t xml:space="preserve"> CUP-C-878646-BAP-01-2023-SFS</t>
  </si>
  <si>
    <t>F10302L</t>
  </si>
  <si>
    <t>COOKE AQUACULTURE CHILE S.A - Huillines 02</t>
  </si>
  <si>
    <t>Ruta 226 Kilómetro 8, Camino El Tepual, Puerto Montt, Llanquihue, 5480000
Chile</t>
  </si>
  <si>
    <t>CUP-C-891469-BAP-01-2023-SFS</t>
  </si>
  <si>
    <t>F10302A</t>
  </si>
  <si>
    <t>COOKE AQUACULTURE CHILE S.A._Huillines 03</t>
  </si>
  <si>
    <t>Ruta 226 Kilómetro 8, Camino El Tepual, Puerto Montt, Llanquihue, 5480000</t>
  </si>
  <si>
    <t>CUP-C-875189-BAP-01-2023-SFS</t>
  </si>
  <si>
    <t>F10302C</t>
  </si>
  <si>
    <t>COOKE AQUACULTURE CHILE S.A - Mentirosa 1</t>
  </si>
  <si>
    <t>CUP-C-890434-BAP-01-2023-SFS</t>
  </si>
  <si>
    <t>Thot Not Industrial Zone, Thoi Thuan ward, Thot Not district, Can Tho, An Giang, 84000</t>
  </si>
  <si>
    <t>CUP-C-887694-BAP-01-2023-FMS</t>
  </si>
  <si>
    <t>PACIFIC GOLD S.A</t>
  </si>
  <si>
    <t>El Teniente N° 80, Parque Industrial, Puerto Montt, Región de Los Lagos, 5480000</t>
  </si>
  <si>
    <t>CUP-C-872033-BAP-01-2023-SPS</t>
  </si>
  <si>
    <t>F10539N</t>
  </si>
  <si>
    <t>SALMONES MULTIEXPORT S.A._Guapo farm</t>
  </si>
  <si>
    <t xml:space="preserve"> BAP Salmon Farms Standard Issue 2.4</t>
  </si>
  <si>
    <t>CUP-C-863797-BAP-01-2023-SFS</t>
  </si>
  <si>
    <t>AMERICAN QUALITY AQUACULTURE S.A.C._Hatchery</t>
  </si>
  <si>
    <t>BAP Finfish, Crustacean and Mollusk Hatcheries and Nurseries 
Standard Issue 1.0</t>
  </si>
  <si>
    <t>Caserío Chilaco Pelados, Km 2.5 Carretera Sullana – Poechos, Lancones, Sullana, Piura</t>
  </si>
  <si>
    <t>Oreochromis aureus</t>
  </si>
  <si>
    <t xml:space="preserve"> CUP-C-886817-BAP-01-2023-HS</t>
  </si>
  <si>
    <t>BAP Farm Standard Issue 3.1</t>
  </si>
  <si>
    <t>430/1 Moo4, Thachang, Suratthani, 84150</t>
  </si>
  <si>
    <t>CUP-C-842878-BAP-01-2023-FS</t>
  </si>
  <si>
    <t>F10805P</t>
  </si>
  <si>
    <t>CALETA BAY MAR SPA_Pucheguin Chico</t>
  </si>
  <si>
    <t>Sector Pucheguin, Comuna de Cochamo, Puerto Montt, Llanquihue, 5480000</t>
  </si>
  <si>
    <t>CUP-C-895380-BAP-01-2023-SFS</t>
  </si>
  <si>
    <t>F10539AE</t>
  </si>
  <si>
    <t>MULTIEXPORT PATAGONIA S.A._Taraba 2</t>
  </si>
  <si>
    <t>Cardonal Street 2501, Puerto Montt, Llanquihue, 5480000_x000D_</t>
  </si>
  <si>
    <t>CUP-C-880606-BAP-01-2023-SFS_x000D_</t>
  </si>
  <si>
    <t>F10570C</t>
  </si>
  <si>
    <t>Productos del Mar Ventisqueros S.A_Calamaco</t>
  </si>
  <si>
    <t>Chinquihue Km 14 S/N, Sector Bahía Chincui, Puerto Montt, Región de Los Lagos, 5480000</t>
  </si>
  <si>
    <t xml:space="preserve"> CUP-C-895302-BAP-01-2023-SFS</t>
  </si>
  <si>
    <t>Parcela 26 Sector La Laja, Puerto Varas, Llanquihue, 5550000</t>
  </si>
  <si>
    <t>Oncorhynchus  mykiss; Salmo salar; Oncorhynchus kisutch</t>
  </si>
  <si>
    <t>CUP-C-857684-BAP-01-2023-SPS</t>
  </si>
  <si>
    <t>F12722</t>
  </si>
  <si>
    <t>OMARSA S.A._CHONGON FARM</t>
  </si>
  <si>
    <t>BAP Farm Standard Issue 3.0</t>
  </si>
  <si>
    <t>Lotización Industrial al Río, Lote 3, Durán, Guayas, 090701</t>
  </si>
  <si>
    <t xml:space="preserve">Litopenaeus vannamei </t>
  </si>
  <si>
    <t>CUP-C-848230-BAP-01-2023-FS</t>
  </si>
  <si>
    <t>AMERICAN QUALITY AQUACULTURE S.A.C.</t>
  </si>
  <si>
    <t>Caserío Chilaco Pelados, Km 2.5 Carretera Sullana - Poechos, Lancones, Sullana, Piura</t>
  </si>
  <si>
    <t>CUP-C-886815-BAP-01-2023-FS</t>
  </si>
  <si>
    <t xml:space="preserve">H10239 </t>
  </si>
  <si>
    <t>GRANJA MARINA TORNAGALEONES S.A_Los Chilcos</t>
  </si>
  <si>
    <t>BAP Finfish, Crustacean and Mollusk Hatcheries and Nurseries 
Standard Issue 2.1</t>
  </si>
  <si>
    <t>Avda Diego Portales #2000 Piso 9, Puerto Montt, Región de Los Lagos, 5480000</t>
  </si>
  <si>
    <t>Oncorhynchus kisutch; Salmo salar</t>
  </si>
  <si>
    <t>CUP-C-869294-BAP-01-2023-HS</t>
  </si>
  <si>
    <t>GRANJA MARINA TORNAGALEONES S.A_La Cascada Hatchery</t>
  </si>
  <si>
    <t>CUP-C-873352-BAP-01-2023-HS</t>
  </si>
  <si>
    <t>Avda Diego Portales #2000 Piso 9, Puerto Montt, Llanquihue, 5480000</t>
  </si>
  <si>
    <t>CUP-C-871844-BAP-01-2023-HS</t>
  </si>
  <si>
    <t>F10606BN</t>
  </si>
  <si>
    <t>CERMAQ CHILE S.A._Estero Conche</t>
  </si>
  <si>
    <t>CUP-C-895772-BAP-01-2023-SFS</t>
  </si>
  <si>
    <t>F10606I</t>
  </si>
  <si>
    <t>CERMAQ CHILE S.A._Macetero</t>
  </si>
  <si>
    <t>CUP-C-895430-BAP-01-2023-SFS_x000D_</t>
  </si>
  <si>
    <t>F10606K</t>
  </si>
  <si>
    <t>CERMAQ CHILE S.A._Zañartu</t>
  </si>
  <si>
    <t>CUP-C-895602-BAP-01-2023-SFS</t>
  </si>
  <si>
    <t>F10606L</t>
  </si>
  <si>
    <t>CERMAQ CHILE S.A._Jacaff</t>
  </si>
  <si>
    <t>CUP-C-895601-BAP-01-2023-SFS_x000D_</t>
  </si>
  <si>
    <t>F11737</t>
  </si>
  <si>
    <t>SALMONES ANTARTICA S.A_Quenac</t>
  </si>
  <si>
    <t>Ruta W 853 Km. 3,7 Huicha Rural, Chonchi, Región de Los Lagos, 5770000</t>
  </si>
  <si>
    <t>CUP-C-868909-BAP-01-2023-SFS</t>
  </si>
  <si>
    <t>CUP-C-866872-BAP-01-2023-SFS</t>
  </si>
  <si>
    <t>F10606BA</t>
  </si>
  <si>
    <t>CERMAQ CHILE S.A._Churrecue Farm</t>
  </si>
  <si>
    <t>Av. Diego Portales N°2000 Piso 10, Puerto Montt, Región de Los Lagos, 5480000</t>
  </si>
  <si>
    <t>CUP-C-879040-BAP-01-2023-SFS_x000D_</t>
  </si>
  <si>
    <t>SALMONES ANTARTICA S.A_Los Tambores</t>
  </si>
  <si>
    <t>Ruta W 853 Km 3,7 Huicha Rural, Chonchi, Región de Los Lagos, 5770000</t>
  </si>
  <si>
    <t>Oncorhynchus kisutch; Salmo salar; Oncorhynchus mykiss</t>
  </si>
  <si>
    <t>CUP-C-866644-BAP-01-2023-HS</t>
  </si>
  <si>
    <t>H10408</t>
  </si>
  <si>
    <t>SALMONES ANTARTICA S.A_Rupanquito Hatchery</t>
  </si>
  <si>
    <t>CUP-C-866643-BAP-01-2023-HS</t>
  </si>
  <si>
    <t>P10341</t>
  </si>
  <si>
    <t>PRODUCTOS DEL MAR VENTISQUEROS S.A.</t>
  </si>
  <si>
    <t>Chinquihue, Km 14 S/N, Sector Bahía Chincui, Puerto Montt, Región de Los Lagos, 5480000</t>
  </si>
  <si>
    <t>CUP-C-855577-BAP-01-2023-SPS</t>
  </si>
  <si>
    <t>Pangasianodon hypophthalmus</t>
  </si>
  <si>
    <t>CUP-C-887746-BAP-01-2023-SPS</t>
  </si>
  <si>
    <t>P10760</t>
  </si>
  <si>
    <t>EMPRESA ACUICOLA DE SERVICIO MULTIPLES - AQUASEM S.R.L</t>
  </si>
  <si>
    <t>Parque Industrial Salcedo Mz. N Lote 10, Calle Las Tordillas 189, San Isidro, Puno</t>
  </si>
  <si>
    <t>Peru</t>
  </si>
  <si>
    <t>Oncorhynchus mykiss_x000D_</t>
  </si>
  <si>
    <t>CUP-C-893943-BAP-01-2023-SPS</t>
  </si>
  <si>
    <t>Utama Modern Industri AA 1, Serang, Banten, 42186</t>
  </si>
  <si>
    <t>CUP-C-871706-BAP-01-2023-SPS</t>
  </si>
  <si>
    <t>Litopenaeus vannamei; Penaeus monodon</t>
  </si>
  <si>
    <t>CUP-C-874076-BAP-01-2023-SPS</t>
  </si>
  <si>
    <t>F10570</t>
  </si>
  <si>
    <t>Productos del Mar Ventisqueros S.A_Astilleros (Sur Estero Quintupeu)</t>
  </si>
  <si>
    <t>CUP-C-857769-BAP-01-2023-SFS</t>
  </si>
  <si>
    <t>F10606S</t>
  </si>
  <si>
    <t>CERMAQ CHILE S.A._Chaullin Weste</t>
  </si>
  <si>
    <t>CUP-C-895428-BAP-01-2023-SFS</t>
  </si>
  <si>
    <t>F11113</t>
  </si>
  <si>
    <t>AUSTRALIS MAR S.A.-CORDOVA 1</t>
  </si>
  <si>
    <t>Decher 161, Puerto Varas, Región de Los Lagos, 5550000</t>
  </si>
  <si>
    <t>CUP-C-855162-BAP-01-2023-SFS</t>
  </si>
  <si>
    <t>H10260</t>
  </si>
  <si>
    <t>Bio Larva Aquaculture S.A</t>
  </si>
  <si>
    <t>Aldea Pueblo Nuevo, Marcovia, Choluteca, 51000</t>
  </si>
  <si>
    <t>Honduras</t>
  </si>
  <si>
    <t>CUP-C-859049-BAP-01-2023-HS</t>
  </si>
  <si>
    <t>F10539L</t>
  </si>
  <si>
    <t>MULTI X S.A_Puyuhuapi II farm</t>
  </si>
  <si>
    <t>CUP-C-864850-BAP-01-2023-SFS</t>
  </si>
  <si>
    <t>CUP-C-857769-BAP-01-2023-SFS-Rev.01</t>
  </si>
  <si>
    <t>F10665U</t>
  </si>
  <si>
    <t>SALMONES MULTIEXPORT S.A._Puluche</t>
  </si>
  <si>
    <t>CUP-C-874600-BAP-01-2023-SFS</t>
  </si>
  <si>
    <t>F10552F</t>
  </si>
  <si>
    <t>GRANJA MARINA TORNAGALEONES S.A._Ganso</t>
  </si>
  <si>
    <t>2000 Diego Portales Ave., 9th Floor, Puerto Montt, Región de Los Lagos, 5480000</t>
  </si>
  <si>
    <t>CUP-C-895379-BAP-01-2023-SFS</t>
  </si>
  <si>
    <t>CUP-C-855577-BAP-01-2023-SPS-Rev.01</t>
  </si>
  <si>
    <t xml:space="preserve"> BAP Farm Standard Issue 3.1_x000D_</t>
  </si>
  <si>
    <t>CUP-C-880520-BAP-01-2023-FS</t>
  </si>
  <si>
    <t>CUP-C-880521-BAP-01-2023-FS</t>
  </si>
  <si>
    <t>BAP Finfish, Crustacean and Mollusk Hatcheries and Nurseries Standard Issue 2.1</t>
  </si>
  <si>
    <t>Avda Diego Portales #2000 Piso 9, Puerto Montt, Llanquihue, 5840000</t>
  </si>
  <si>
    <t>CUP-C-871845-BAP-01-2023-HS</t>
  </si>
  <si>
    <t>F10328N</t>
  </si>
  <si>
    <t>SALMONES BLUMAR S.A._Punta Cola Farm</t>
  </si>
  <si>
    <t>Avenida Juan Soler Manfredini, Puerto Montt, Llanquihue, 5480000</t>
  </si>
  <si>
    <t>CUP-C-880732-BAP-01-2023-SFS</t>
  </si>
  <si>
    <t>Camino a San Antonio S/N, Quellón, Chiloé, 5790000</t>
  </si>
  <si>
    <t xml:space="preserve"> CUP-C-859623-BAP-01-2023-SPS</t>
  </si>
  <si>
    <t>F11492K</t>
  </si>
  <si>
    <t>SALMONES ANTARTICA S.A._Punta Angosta Farm</t>
  </si>
  <si>
    <t>Ruta W 853 Km. 3,7 Huicha Rural, Chonchi, Los Lagos, 5770000</t>
  </si>
  <si>
    <t>CUP-C-881020-BAP-01-2023-SFS</t>
  </si>
  <si>
    <t>F10807C</t>
  </si>
  <si>
    <t>GRANJA MARINA TORNAGALEONES S.A_Mena farm</t>
  </si>
  <si>
    <t>Avenida Diego Portales #2000 Piso 9, Puerto Montt, Región de Los Lagos, 5840000</t>
  </si>
  <si>
    <t>CUP-C-865271-BAP-01-2023-SFS</t>
  </si>
  <si>
    <t>F10328B</t>
  </si>
  <si>
    <t>SALMONES BLUMAR S.A._Chivato 2</t>
  </si>
  <si>
    <t>CUP-C-895285-BAP-01-2023-SFS</t>
  </si>
  <si>
    <t>Bernardino 1981, Piso 5, Puerto Montt, Llanquihue, 5480000</t>
  </si>
  <si>
    <t>CUP-C-874884-BAP-01-2023-HS</t>
  </si>
  <si>
    <t>CUP-C-874885-BAP-01-2023-HS</t>
  </si>
  <si>
    <t xml:space="preserve"> CUP-C-859623-BAP-01-2023-SPS-Rev.01</t>
  </si>
  <si>
    <t>F10570H</t>
  </si>
  <si>
    <t>Productos del Mar Ventisqueros S.A_Meulin farm</t>
  </si>
  <si>
    <t>Chinquihue Km 14 S/N, Sector Bahía Chincui, Puerto Montt, Región de Los Lagos, 5480000_x000D_</t>
  </si>
  <si>
    <t>CUP-C-864681-BAP-01-2023-SFS</t>
  </si>
  <si>
    <t xml:space="preserve"> CUP-C-859623-BAP-01-2023-SPS-Rev.02</t>
  </si>
  <si>
    <t>F10665N</t>
  </si>
  <si>
    <t>MULTI X S.A._Pilolcura</t>
  </si>
  <si>
    <t>CUP-C-896208-BAP-01-2023-SFS</t>
  </si>
  <si>
    <t>H10201</t>
  </si>
  <si>
    <t>PT. Nusa Dharma Lautan</t>
  </si>
  <si>
    <t xml:space="preserve"> BAP Finfish, Crustacean and Mollusk Hatcheries and Nurseries Standard Issue 1.0</t>
  </si>
  <si>
    <t>Dusun Selogiri RT 01 RW 04, Desa Ketapang, Kecamatan Kalipuro, Kabupaten, Banyuwangi, East Java, 68455</t>
  </si>
  <si>
    <t>CUP-C-896307-BAP-01-2023-HS</t>
  </si>
  <si>
    <t>F10701</t>
  </si>
  <si>
    <t>Theva Erudhayam Aqua Farm</t>
  </si>
  <si>
    <t>Klaignanapuram (VIA), Vaippar Village, Vilathikulam Taluk, Tuticorin, Tamil Nadu</t>
  </si>
  <si>
    <t>India</t>
  </si>
  <si>
    <t>CUP-C-896755-BAP-01-2023-FS</t>
  </si>
  <si>
    <t>Desa Sumbernadi, Kecamatan Ketapang, Kabupaten Lampung Selatan, South Lampung_x000D_</t>
  </si>
  <si>
    <t>CUP-C-881099-BAP-01-2023-FS</t>
  </si>
  <si>
    <t>M10145</t>
  </si>
  <si>
    <t xml:space="preserve">PT CENTRAL PROTEINA PRIMA SURABAYA - FEED MILL </t>
  </si>
  <si>
    <t>Alimento balanceado</t>
  </si>
  <si>
    <t>Jalan Dupak Rukun No. 81, East Java Indonesia, Surabaya, Jawa Timur, 60182</t>
  </si>
  <si>
    <t>CUP-C-881591-BAP-01-2023-FMS</t>
  </si>
  <si>
    <t>MULTISEA S.A. - ASTILLEROS II</t>
  </si>
  <si>
    <t>Benardino 1981, Of. 402, Puerto Montt, Región de Los Lagos, 5480000</t>
  </si>
  <si>
    <t>CUP-C-890030-BAP-01-2023-HS</t>
  </si>
  <si>
    <t>Bernardino 1981, Of. 402, Puerto Montt, Región de Los Lagos, 5480000</t>
  </si>
  <si>
    <t>CUP-C-890030-BAP-01-2023-HS-Rev.01</t>
  </si>
  <si>
    <t>F10570G</t>
  </si>
  <si>
    <t xml:space="preserve">PRODUCTOS DEL MAR VENTISQUEROS S.A. - ISLA MALOMACUM </t>
  </si>
  <si>
    <t>Camino Chinquihue Km. 14, Sector Bahia Chincui, Puerto Montt, Región de Los Lagos, 5480000</t>
  </si>
  <si>
    <t>CUP-C-896568-BAP-01-2023-SFS</t>
  </si>
  <si>
    <t>F10805H</t>
  </si>
  <si>
    <t>CALETA BAY MAR SPA. - CLUSTER – PUNTA IGLESIA</t>
  </si>
  <si>
    <t>Avenida Juan Soler Manfredini N° 11, Oficina 1801, Puerto Montt, Llanquihue, 5480000</t>
  </si>
  <si>
    <t>Oncorhynchus  mykiss</t>
  </si>
  <si>
    <t>CUP-C-864773-BAP-01-2023-SFS</t>
  </si>
  <si>
    <t>F10805E</t>
  </si>
  <si>
    <t>CALETA BAY MAR SPA. - CLUSTER – FARELLONES</t>
  </si>
  <si>
    <t>CUP-C-866094-BAP-01-2023-SFS</t>
  </si>
  <si>
    <t>CUP-C-848231-BAP-01-2023- FCFS-Rev.01</t>
  </si>
  <si>
    <t>F10606AG</t>
  </si>
  <si>
    <t>CERMAQ CHILE S.A. - CLUSTER - PUNTA LAURA</t>
  </si>
  <si>
    <t>Avenida Diego Portales # 2000 Piso 10, Puerto Montt, Llanquihue, 5480000</t>
  </si>
  <si>
    <t>CUP-C-869733-BAP-01-2023-SFS</t>
  </si>
  <si>
    <t>F10606AL</t>
  </si>
  <si>
    <t>CERMAQ CHILE S.A. - CLUSTER – UNICORNIO SUR</t>
  </si>
  <si>
    <t>CUP-C-896541-BAP-01-2023-SFS</t>
  </si>
  <si>
    <t>F10606BM</t>
  </si>
  <si>
    <t>CERMAQ CHILE S.A. - COLACO 4</t>
  </si>
  <si>
    <t>CUP-C-897439-BAP-01-2023-SFS</t>
  </si>
  <si>
    <t>F10328K</t>
  </si>
  <si>
    <t>SALMONES BLUMAR S.A. - 385 SE FORSYTH</t>
  </si>
  <si>
    <t>Avenida Juan Soler Manfredini Piso 11, Puerto Montt, Llanquihue, 5480000</t>
  </si>
  <si>
    <t>CUP-C-866647-BAP-01-2023-SFS</t>
  </si>
  <si>
    <t>P10477</t>
  </si>
  <si>
    <t>SALMONES DE CHILE S.A. (SALMOPROCESOS S.A.)</t>
  </si>
  <si>
    <t>BAP Seafood Processing Standard Issue 5.1</t>
  </si>
  <si>
    <t>Janequeo #160, Chonchi, Chiloé, 5770000</t>
  </si>
  <si>
    <t>Oncorhynchus  mykiss; Oncorhynchus kisutch</t>
  </si>
  <si>
    <t>CUP-C-869336-BAP-01-2023-SPS</t>
  </si>
  <si>
    <t>F10373Q_x000D_</t>
  </si>
  <si>
    <t>CULTIVOS YADRAN S.A. - PUNTA QUEILEN</t>
  </si>
  <si>
    <t>1978 Bernardino, Puerto Montt, X región, 5480000</t>
  </si>
  <si>
    <t>CUP-C-867030-BAP-01-2023-SFS</t>
  </si>
  <si>
    <t>F11727</t>
  </si>
  <si>
    <t>SALMONES ANTÁRTICA S.A. - PUNTA MORRO</t>
  </si>
  <si>
    <t>Ruta W 853 Km 3, 7 Huicha Rural, Chonchi, Región de Los Lagos, 5770000</t>
  </si>
  <si>
    <t>CUP-C-867733-BAP-01-2023-SFS</t>
  </si>
  <si>
    <t> Proyecto</t>
  </si>
  <si>
    <t>MOWI CHILE S.A. – CAICAEN_x000D_</t>
  </si>
  <si>
    <t>BAP Seafood Processing Standard Issue 5.1_x000D_</t>
  </si>
  <si>
    <t>CUP-C-885308-BAP-01-2024-SPS</t>
  </si>
  <si>
    <t>F10373C</t>
  </si>
  <si>
    <t>CULTIVOS YADRAN S.A. - LEUCAYEC FARM</t>
  </si>
  <si>
    <t>Bernardino 1981, piso 5, Puerto Montt, 5480000_x000D_</t>
  </si>
  <si>
    <t>CUP-C-868542-BAP-01-2024-SFS</t>
  </si>
  <si>
    <t>SALMON PROCESSING PLANT, SALMONES ANTÁRTICA S.A._x000D_</t>
  </si>
  <si>
    <t>Ruta W-853 Km. 3.7, Chonchi, Región de Los Lagos, 5770000</t>
  </si>
  <si>
    <t>Oncorhynchus kisutch; Oncorhynchus mykiss</t>
  </si>
  <si>
    <t>CUP-C-868910-BAP-01-2024-SPS</t>
  </si>
  <si>
    <t>PT. MITRA KARTIKA SEJATI_x000D_</t>
  </si>
  <si>
    <t>Jl. Kima Raya I Kav. D-1b Kawasan Industri Makassar, Makassar, Sulawesi Selatan, 90241_x000D_</t>
  </si>
  <si>
    <t>CUP-C-856972-BAP-01-2024-SPS</t>
  </si>
  <si>
    <t>PRODUCTOS DEL MAR VENTISQUEROS S.A. - LINGUAR</t>
  </si>
  <si>
    <t>CUP-C-855581-BAP-01-2024-SFS</t>
  </si>
  <si>
    <t>F13199</t>
  </si>
  <si>
    <t>CA MAU SEAFOOD PROCESSING AND SERVICE JOINT STOCK CORPORATION - HUU LOC CLUSTER 1 - HUU LOC 1_x000D_</t>
  </si>
  <si>
    <t>No. 4, Nguyen Cong Tru Street, Ward 8, Ca Mau City, Ca Mau, +84</t>
  </si>
  <si>
    <t>CUP-C-898664-BAP-01-2023-FS-Rev.01</t>
  </si>
  <si>
    <t>F13200</t>
  </si>
  <si>
    <t>CA MAU SEAFOOD PROCESSING AND SERVICE JOINT STOCK CORPORATION - HUU LOC CLUSTER 1 - HUU LOC 2_x000D_</t>
  </si>
  <si>
    <t>CUP-C-898665-BAP-01-2023-FS-Rev.01</t>
  </si>
  <si>
    <t>GST GROUP MULTI-PHASE HATCHERY</t>
  </si>
  <si>
    <t>No 9, Lorong IKS Simpang Ampat D, Mk 15, Kawasan Industri Simpang Ampat, Penang, Seberang Perai Selatan, 14100</t>
  </si>
  <si>
    <t>Lates calcarifer; Lutjanus johnii; Lutjanus campechanus</t>
  </si>
  <si>
    <t>CUP-C-868449-BAP-01-2024-HS</t>
  </si>
  <si>
    <t>Granja Marina Tornagaleones - Pompon</t>
  </si>
  <si>
    <t>Diego Portales 2000, floor 9, Puerto Montt, Llanquihue, 5480000</t>
  </si>
  <si>
    <t>CUP-C-865725-BAP-01-2024-SFS</t>
  </si>
  <si>
    <t>GST GROUP - FARMGROUP CORPORATION SDN.BHD.</t>
  </si>
  <si>
    <t>Lates calcarifer</t>
  </si>
  <si>
    <t>CUP-C-869746-BAP-01-2024-FS</t>
  </si>
  <si>
    <t>H10303</t>
  </si>
  <si>
    <t>LAGO SOFIA SPA</t>
  </si>
  <si>
    <t>Camino a Chiniquihue Km 12, Puerto Montt, Región de Los Lagos, 5480000_x000D_</t>
  </si>
  <si>
    <t>CUP-C-861412-BAP-01-2024-HS</t>
  </si>
  <si>
    <t>H10557</t>
  </si>
  <si>
    <t>PISCICOLA TRAIGUEN</t>
  </si>
  <si>
    <t>Hijuela Traiguén Lote A2, Panguipulli, Los Ríos, 5210000</t>
  </si>
  <si>
    <t>CUP-C-892108-BAP-01-2024-HS</t>
  </si>
  <si>
    <t>F10328V</t>
  </si>
  <si>
    <t>SALMONES BLUMAR S.A. - 888 MIDHURST</t>
  </si>
  <si>
    <t>Av. Juan Soler Manfredini Nº11 of 1202, Puerto Montt</t>
  </si>
  <si>
    <t>CUP-C-866649-BAP-01-2024-SFS</t>
  </si>
  <si>
    <t>MOWI CHILE S.A. – CHACABUCO_x000D_</t>
  </si>
  <si>
    <t>CUP-C-885306-BAP-01-2024-SPS</t>
  </si>
  <si>
    <t>F13023</t>
  </si>
  <si>
    <t>PISCICOLA EL MIRADOR S.A.S</t>
  </si>
  <si>
    <t>Calle 37 # 7A- W 10 P 2, Neiva, Huila</t>
  </si>
  <si>
    <t xml:space="preserve">Oreochromis sp. </t>
  </si>
  <si>
    <t>CUP-C-898271-BAP-01-2024-FS</t>
  </si>
  <si>
    <t>H10558</t>
  </si>
  <si>
    <t>PISCICOLA WENUY</t>
  </si>
  <si>
    <t>Parcela A Sector La Colina Loncoche, Loncoche, Araucanía, 4970000</t>
  </si>
  <si>
    <t>Salmo salar; Oncorhynchus kisutch; Oncorhynchus mykiss</t>
  </si>
  <si>
    <t>CUP-C-891694-BAP-01-2024-HS</t>
  </si>
  <si>
    <t>H10238</t>
  </si>
  <si>
    <t>GRANJA MARINA TORNAGALEONES S.A. - LAS COLORADAS_x000D_</t>
  </si>
  <si>
    <t>2000 Diego Portales Ave. 9th floor, Puerto Montt, Llanquihue, 5480000</t>
  </si>
  <si>
    <t>CUP-C-874233-BAP-01-2024-HS</t>
  </si>
  <si>
    <t>F11215K</t>
  </si>
  <si>
    <t>SALMONES DE CHILE S.A. - CLUSTER - MECHUQUE</t>
  </si>
  <si>
    <t>Janequeo #238, Chonchi, Región de Los Lagos, 5770000</t>
  </si>
  <si>
    <t>CUP-C-867864-BAP-01-2024-SFS</t>
  </si>
  <si>
    <t>F11215E</t>
  </si>
  <si>
    <t>SALMONES DE CHILE S.A. - CLUSTER - CONEV CENTER</t>
  </si>
  <si>
    <t>CUP-C-868178-BAP-01-2024-SFS_x000D_</t>
  </si>
  <si>
    <t>F11145</t>
  </si>
  <si>
    <t>SALMONES DE CHILE S.A. - CLUSTER - CENTRO TENAUN</t>
  </si>
  <si>
    <t>CUP-C-868179-BAP-01-2024-SFS</t>
  </si>
  <si>
    <t>P10510_x000D_</t>
  </si>
  <si>
    <t>PESQUERA DEL MAR ANTÁRTICO S.A</t>
  </si>
  <si>
    <t>Bima 338, Puerto Montt, Región de Los Lagos, 5480000</t>
  </si>
  <si>
    <t>Oncorhynchus kisutch; Oncorhynchus tshawytscha; Salmo salar; Oncorhynchus mykiss</t>
  </si>
  <si>
    <t>CUP-C-854978-BAP-01-2024-SPS</t>
  </si>
  <si>
    <t>F10302D</t>
  </si>
  <si>
    <t>COOKE AQUACULTURE CHILE S.A._Punta Caldera</t>
  </si>
  <si>
    <t>Ruta 226 Kilómetro 8 Camino El Tepual, Puerto Montt, Llanquihue, 5480000</t>
  </si>
  <si>
    <t>CUP-C-885425-BAP-01-2024-SFS</t>
  </si>
  <si>
    <t>F10584M</t>
  </si>
  <si>
    <t>MOWI CHILE S.A. - BOBE</t>
  </si>
  <si>
    <t>CUP-C-899509-BAP-01-2024-SFS</t>
  </si>
  <si>
    <t>F10328U_x000D_</t>
  </si>
  <si>
    <t>SALMONES BLUMAR S.A. - 381 FORSYTH</t>
  </si>
  <si>
    <t>Juan Soler Manfredini 11. Office 1202, Puerto Montt, Llanquihue, 5504750</t>
  </si>
  <si>
    <t>CUP-C-866648-BAP-01-2024-SFS</t>
  </si>
  <si>
    <t>H10523</t>
  </si>
  <si>
    <t>PTBMI HATCHERY CLUSTER 1 - PT. KISEMARMAS</t>
  </si>
  <si>
    <t xml:space="preserve"> BAP Finfish, Crustacean and Mollusk Hatcheries and Nurseries Standard Issue 2.1</t>
  </si>
  <si>
    <t>Dusun Tampora, Desa Kalianget RT 01 RW 01, Kec. Banyuglug, East Java, 68359</t>
  </si>
  <si>
    <t>CUP-C-899146-BAP-01-2024-HS</t>
  </si>
  <si>
    <t>PTBMI HATCHERY CLUSTER 1 - PT. DELTA WINDU PURNAMA</t>
  </si>
  <si>
    <t>Dusun Tampora, Desa Kalianget, Kecamatan Banyuglugur, Kab. Situbondo, Jawa Timur, 60186</t>
  </si>
  <si>
    <t>CUP-C-884274-BAP-01-2024-HS</t>
  </si>
  <si>
    <t>P10695_x000D_</t>
  </si>
  <si>
    <t>PT. TRI MITRA MAKMUR - PLANT 2</t>
  </si>
  <si>
    <t>JI. Wonokoyo RT. 02 RW. 03, Ds. Landangan, Kec. Kapongan, Situbondo, East Java, 68362</t>
  </si>
  <si>
    <t>CUP-C-886232-BAP-01-2024-SPS</t>
  </si>
  <si>
    <t>F13201</t>
  </si>
  <si>
    <t>PISCICULTURA LAGO DE TOTA S.A</t>
  </si>
  <si>
    <t>BAP Farm Standard Issue 3.1_x000D_</t>
  </si>
  <si>
    <t>Vereda Guaquira, Sector Puntalarga, Municipio de Tota – Boyacá, 152447</t>
  </si>
  <si>
    <t>CUP-C-898517-BAP-01-2024-FS</t>
  </si>
  <si>
    <t>Rodolfo Novoa 8260, Punta Arenas, 6200000</t>
  </si>
  <si>
    <t>CUP-C-885426-BAP-01-2024-SPS</t>
  </si>
  <si>
    <t>GRANJA MARINA TORNAGALEONES S.A - PIREN</t>
  </si>
  <si>
    <t>Diego Portales 2000, Puerto Montt, Región de Los Lagos, 5480000</t>
  </si>
  <si>
    <t>CUP-C-888907-BAP-01-2024-SFS</t>
  </si>
  <si>
    <t>P11033</t>
  </si>
  <si>
    <t>PROCESADORA DUMESTRE LIMITADA</t>
  </si>
  <si>
    <t>Ruta Y-340 Km 1,1 sector de Demaistre, Puerto Natales, Región de Magallanes y de la Antártica Chilena, 6160000</t>
  </si>
  <si>
    <t>CUP-C-899797-BAP-01-2024-SPS_x000D_</t>
  </si>
  <si>
    <t>CALETA BAY AGUA DULCE SPA – PHILLIPI</t>
  </si>
  <si>
    <t>Lago Llanquihue, Norte Totoral Sector 2., Puerto Montt, 5480000</t>
  </si>
  <si>
    <t>CUP-C-885764-BAP-01-2024-HS</t>
  </si>
  <si>
    <t>CUP-C-899797-BAP-01-2024-SPS-Rev.01</t>
  </si>
  <si>
    <t>M10210</t>
  </si>
  <si>
    <t>PT SURI TANI PEMUKA AQUAFEED BANYUWANGI</t>
  </si>
  <si>
    <t>BAP Feed Mill Standard Issue 3.1_x000D_</t>
  </si>
  <si>
    <t>Jl. Gatot Subroto No. 46 - Bulusan – Kalipuro, Banyuwangi, East Java, 68421</t>
  </si>
  <si>
    <t>CUP-C-899617-BAP-01-2024-FMS</t>
  </si>
  <si>
    <t>MULTI X S.A. - CLUSTER - HUYAR FARM</t>
  </si>
  <si>
    <t>CUP-C-868225-BAP-01-2024-SFS</t>
  </si>
  <si>
    <t>F10665K_x000D_</t>
  </si>
  <si>
    <t>MULTI X S.A. - CLUSTER - LLINGUA FARM_x000D_</t>
  </si>
  <si>
    <t>CUP-C-868229-BAP-01-2024-SFS</t>
  </si>
  <si>
    <t>F11711F</t>
  </si>
  <si>
    <t>SALMONES BLUMAR MAGALLANES SPA - CANAL BERTRAND</t>
  </si>
  <si>
    <t>Avenida Presidente Ibañez 07200, Punta Arenas, Región de Magallanes y de la Antártica Chilena, 6200000</t>
  </si>
  <si>
    <t>CUP-C-876605-BAP-01-2024-SFS</t>
  </si>
  <si>
    <t>Khóm Châu Khánh, phường Khánh Hòa, TX. Vĩnh Châu, tỉnh Sóc Trăng, 96000</t>
  </si>
  <si>
    <t>CUP-C-898664-BAP-01-2023-FS-Rev.02</t>
  </si>
  <si>
    <t>ấp Hòa Khởi, Xã Hòa Đông, TX Vĩnh Châu, Tỉnh Sóc Trăng, 96000</t>
  </si>
  <si>
    <t>CUP-C-898665-BAP-01-2023-FS-Rev.02</t>
  </si>
  <si>
    <t>CUP-C-899617-BAP-01-2024-FMS-Rev.01</t>
  </si>
  <si>
    <t>F10539J</t>
  </si>
  <si>
    <t>Multi X S.A. - Cluster - May</t>
  </si>
  <si>
    <t>2501 Avenida Cardonal, Puerto Montt, Llanquihue, 5480000</t>
  </si>
  <si>
    <t>CUP-C-882385-BAP-01-2024-SFS</t>
  </si>
  <si>
    <t>F10539U</t>
  </si>
  <si>
    <t>Multi X S.A. - Cluster - Playa Bonita</t>
  </si>
  <si>
    <t>CUP-C-882339-BAP-01-2024-SFS</t>
  </si>
  <si>
    <t>F10539M</t>
  </si>
  <si>
    <t>Multi X S.A. - Cluster - Margarita_x000D_</t>
  </si>
  <si>
    <t>CUP-C-882384-BAP-01-2024-SFS</t>
  </si>
  <si>
    <t>Desa Cikeruh Wetan Kecamatan Cikeusik, Kabupaten Pandeglang, Banten</t>
  </si>
  <si>
    <t>CUP-C-885453-BAP-01-2024-FS</t>
  </si>
  <si>
    <t>Dusun Tampora, Desa Kalianget, Kecamatan Banyuglugur, Kab. Situbondo, Jawa Timur, 68359</t>
  </si>
  <si>
    <t>CUP-C-884274-BAP-01-2024-HS-Rev.01</t>
  </si>
  <si>
    <t>AUSTRALIS MAR S.A. EL COPIHUE</t>
  </si>
  <si>
    <t>Decher N° 161, Puerto Varas, Llanquihue, 5550000</t>
  </si>
  <si>
    <t>CUP-C-877124-BAP-01-2024-HS_x000D_</t>
  </si>
  <si>
    <t>F10539AD</t>
  </si>
  <si>
    <t>MULTIEXPORT PATAGONIA S.A - TARABA 4</t>
  </si>
  <si>
    <t>CUP-C-882341-BAP-01-2024-SFS</t>
  </si>
  <si>
    <t>Chau Khanh cluster, Khanh Hoa ward, Vinh Chau town, Soc Trang province, 96000</t>
  </si>
  <si>
    <t>CUP-C-898664-BAP-01-2023-FS-Rev.03</t>
  </si>
  <si>
    <t>Hoa Khoi Hamlet, Hoa Dong Commune, Vinh Chau town, Soc Trang province, 96000</t>
  </si>
  <si>
    <t>CUP-C-898665-BAP-01-2023-FS-Rev.03</t>
  </si>
  <si>
    <t>PT. SEKAR GOLDEN HARVESTA INDONESIA</t>
  </si>
  <si>
    <t>Jalan Raya Babat Lamongan Km 49 Plosowahyu Lamongan, Lamongan, Jawa Timur, 62218</t>
  </si>
  <si>
    <t>CUP-C-892151-BAP-01-2024-FMS</t>
  </si>
  <si>
    <t>SEALAND AQUACULTURE S.A</t>
  </si>
  <si>
    <t>Bernardino 1981, Oficina 402, Edificio Centro Empresarial San Andrés, Puerto Montt, Región de Los Lagos, 5480000</t>
  </si>
  <si>
    <t>CUP-C-856528-BAP-01-2024-HS</t>
  </si>
  <si>
    <t>H10596</t>
  </si>
  <si>
    <t>UNION DE FINCAS CAMARONERA S.A. DE C.V.</t>
  </si>
  <si>
    <t>Aldea Cedeño, Municipio Marcovia, departamento Choluteca, 51101</t>
  </si>
  <si>
    <t>CUP-C-899449-BAP-01-2024-HS</t>
  </si>
  <si>
    <t>GRANJA MARINA TORNAGALEONES S.A - PESCADERO HATCHERY</t>
  </si>
  <si>
    <t>Avenida Diego Portales 2000, Puerto Montt, Región de Los Lagos, 5480000</t>
  </si>
  <si>
    <t>Salmo salar; Oncorhynchus kisutch</t>
  </si>
  <si>
    <t>CUP-C-885069-BAP-01-2024-HS_x000D_</t>
  </si>
  <si>
    <t>CHAYAHUE S.A. – HATCHERY</t>
  </si>
  <si>
    <t>Punta Tique S/N, Península de Chayahue, Calbuco, Región de Los Lagos, 5570000</t>
  </si>
  <si>
    <t>CUP-C-856527-BAP-01-2024-HS</t>
  </si>
  <si>
    <t>Pt. Panca Mitra Multiperdana - Plant 2</t>
  </si>
  <si>
    <t>Jl. Raya Wonokoyo No. 3, Dusun Laok Bindung RT 02 RW 03, Landangan, Kapongan, Situbondo, Jawa Timur, 
68362_x000D_</t>
  </si>
  <si>
    <t>Litopenaeus vannamei_x000D_</t>
  </si>
  <si>
    <t>CUP-C-868962-BAP-01-2024-SPS</t>
  </si>
  <si>
    <t>P11027</t>
  </si>
  <si>
    <t>SOCIEDAD PESQUERA LANDES SOCIEDAD ANÓNIMA</t>
  </si>
  <si>
    <t>Astillero rural S/N, Dalcahue, Región de Los Lagos, 5730000</t>
  </si>
  <si>
    <t xml:space="preserve">Mytilus chilensis </t>
  </si>
  <si>
    <t>CUP-C-864394-BAP-01-2024-SPS</t>
  </si>
  <si>
    <t>H10496</t>
  </si>
  <si>
    <t>SUR INVERSIONES S.A. - SANTA TERESA</t>
  </si>
  <si>
    <t>Francisco Bilbao 387, Avda. Estación 208, Polcura, Puerto Montt, 5480000</t>
  </si>
  <si>
    <t>CUP-C-900496-BAP-01-2024-HS</t>
  </si>
  <si>
    <t>PT. BAHARI MAKMUR SEJATI – MEDAN</t>
  </si>
  <si>
    <t>Jalan Sumatera No 13, Kawasan Industri Medan, Medan, Sumatera Utara, 20242</t>
  </si>
  <si>
    <t>CUP-C-868818-BAP-01-2024-SPS</t>
  </si>
  <si>
    <t>F10584N</t>
  </si>
  <si>
    <t>MOWI - CHILE SA - ISLOTE ABEL</t>
  </si>
  <si>
    <t>CUP-C-900344-BAP-01-2024-SFS</t>
  </si>
  <si>
    <t>CULTIVOS YADRAN S.A. - VALVERDE</t>
  </si>
  <si>
    <t>San Bernardino #1981, Puerto Montt, Región de Los Lagos, 5480000</t>
  </si>
  <si>
    <t>CUP-C-885989-BAP-01-2024-SFS</t>
  </si>
  <si>
    <t>P10230</t>
  </si>
  <si>
    <t>CERMAQ CHILE SA - PLANTA QUEMCHI</t>
  </si>
  <si>
    <t>Diego Portales 2000, Piso 10, Puerto Montt, Llanquihue, 5480000</t>
  </si>
  <si>
    <t>CUP-C-858723-BAP-01-2024-SPS_x000D_</t>
  </si>
  <si>
    <t>CERMAQ CHILE S.A. - PISCICULTURA CANAL DE CHACAO</t>
  </si>
  <si>
    <t>Camino Astillero, Km 5.6 Pargua Comuna Calbuco, Av Diego Portales N°2000. piso 10, Calbuco, Llanquihue, 5480000</t>
  </si>
  <si>
    <t>CUP-C-875347-BAP-01-2024-HS</t>
  </si>
  <si>
    <t>MULTI X S.A._Chalacayec</t>
  </si>
  <si>
    <t>CUP-C-868223-BAP-01-2024-SFS</t>
  </si>
  <si>
    <t>F10665V</t>
  </si>
  <si>
    <t>MULTI X S.A. - YELEN</t>
  </si>
  <si>
    <t>CUP-C-881320-BAP-01-2024-SFS</t>
  </si>
  <si>
    <t>H10376</t>
  </si>
  <si>
    <t>CULTIVOS ACUATICOS MANANTIALES SPA. - PISCICULTURA NILAHUE</t>
  </si>
  <si>
    <t>Diego Portales 2000 Piso 6, Puerto Montt, Región de Los Lagos, 5290000</t>
  </si>
  <si>
    <t>CUP-C-864504-BAP-01-2024-HS</t>
  </si>
  <si>
    <t>PRODUCTOS DEL MAR VENTISQUEROS S.A. - QUINTUPEU II (ESTERO QUINTUPEU)_x000D_</t>
  </si>
  <si>
    <t>Chinquihue km. 14, SN, sector Bahía Chincui, Puerto Montt, Región de Los Lagos, 5480000</t>
  </si>
  <si>
    <t>CUP-C-876968-BAP-01-2024-HS</t>
  </si>
  <si>
    <t>PRODUCTOS DEL MAR VENTISQUEROS S.A. - QUINTUPEU 1 (17A)_x000D_</t>
  </si>
  <si>
    <t>Chinquihue km. 14, SN, sector Bahía Chincui, Puerto Montt, Región de Los Lagos, 5480000_x000D_</t>
  </si>
  <si>
    <t>CUP-C-877043-BAP-01-2024-HS</t>
  </si>
  <si>
    <t>SEKAR BUMI FARM CLUSTER 2 - PT SENTRA BUDIDAYA BIOTEK</t>
  </si>
  <si>
    <t>Desa Tambak Sari, Kecamatan Poto Tano, Sumbawa Barat, Nusa Tenggara Barat, 84454</t>
  </si>
  <si>
    <t>C884598-BAP-01-2024-FS</t>
  </si>
  <si>
    <t>SEKAR BUMI FARM CLUSTER 2 - PT. BUMI HARAPAN JAYA</t>
  </si>
  <si>
    <t>C884599-BAP-01-2024-FS</t>
  </si>
  <si>
    <t>SALMONES CAMANCHACA S.A - PLAYA MAQUI</t>
  </si>
  <si>
    <t>BAP Hatchery Standard Issue 2.1</t>
  </si>
  <si>
    <t>C878576-BAP-01-2024-HS</t>
  </si>
  <si>
    <t>SKRETTING ARC PARGUA</t>
  </si>
  <si>
    <t>Ruta 5 sur K75, Casilla 100, Osorno, 5290000</t>
  </si>
  <si>
    <t>C876118-BAP-01-2024-FS</t>
  </si>
  <si>
    <t>F13451</t>
  </si>
  <si>
    <t xml:space="preserve">MOWI - CHILE - LAUREL OESTE </t>
  </si>
  <si>
    <t>C899890-BAP-01-2024-SFS</t>
  </si>
  <si>
    <t>SALMONES AYSÉN - RIO LOS PATOS</t>
  </si>
  <si>
    <t>Diego Portales 2000, Piso 6, Puerto Montt, Región de Los Lagos, 5480000</t>
  </si>
  <si>
    <t>C893740-BAP-01-2024-HS</t>
  </si>
  <si>
    <t>RP10103</t>
  </si>
  <si>
    <t>GRANJA MARINA TORNAGALEONES S.A. - PLANTA CALBUCO</t>
  </si>
  <si>
    <t xml:space="preserve">Caicaen S/N Lote B, Calbuco, Región de Los Lagos, 5570000 </t>
  </si>
  <si>
    <t>C900859-BAP-01-2024-SPS</t>
  </si>
  <si>
    <t>GRANJA MARINA TORNAGALEONES S.A. – QUILLAIPE</t>
  </si>
  <si>
    <t>2000 Diego Portales Ave. 9th Floor, Puerto Montt, Llanquihue, 5480000</t>
  </si>
  <si>
    <t>C870345-BAP-01-2024-SFS_x000D_</t>
  </si>
  <si>
    <t>F13448</t>
  </si>
  <si>
    <t>SOCIEDAD AGROINDUSTRIAL RVG SAS</t>
  </si>
  <si>
    <t>Calle 19 sur #6-20, Neiva, Huila, 410006</t>
  </si>
  <si>
    <t>C899536-BAP-01-2024-FS</t>
  </si>
  <si>
    <t>F11619</t>
  </si>
  <si>
    <t>SALMONES ANTARTICA S.A. - PLAYAS BLANCAS</t>
  </si>
  <si>
    <t>C866192-BAP-01-2024-SFS_x000D_</t>
  </si>
  <si>
    <t>F10822</t>
  </si>
  <si>
    <t>CENTRO DE CULTIVOS LLALLALCA</t>
  </si>
  <si>
    <t>Camino Neltume S/N Comuna Panguipulli, Región Metropolitana</t>
  </si>
  <si>
    <t>C851520-BAP-01-2024-FS</t>
  </si>
  <si>
    <t xml:space="preserve">Oreochromis niloticus </t>
  </si>
  <si>
    <t>Extendido</t>
  </si>
  <si>
    <t>CUP-C-870063-BAP-01-2023-SPS-EXT</t>
  </si>
  <si>
    <t>Camino Neltume S/N Comuna Panguipulli, Provincia de Valdivia</t>
  </si>
  <si>
    <t>C851520-BAP-01-2024-FS-Rev.01_x000D_</t>
  </si>
  <si>
    <t>F10823</t>
  </si>
  <si>
    <t>CENTRO DE CULTIVOS PUCARA</t>
  </si>
  <si>
    <t>Camino Trafun Parcela A2, Los Lagos, Provincia de Valdivia</t>
  </si>
  <si>
    <t>C851521-BAP-01-2024-FS</t>
  </si>
  <si>
    <t>SEA WEALTH FROZEN FOOD CO., LTD - CLUSTER 6 - AOM AOK PRAI FARM (BANGKLANG)</t>
  </si>
  <si>
    <t>53 Moo3, Tambon Bangwan, Kuraburi, PhangNga_x000D_</t>
  </si>
  <si>
    <t>C885896-BAP-01-2024-FS</t>
  </si>
  <si>
    <t>SEA WEALTH FROZEN FOOD CO., LTD - CLUSTER 6 - CHALERMCHAI FARM</t>
  </si>
  <si>
    <t>8/6 Moo4, Tambon Bangnaisri, Takua Pa, PhangNga</t>
  </si>
  <si>
    <t>C885900-BAP-01-2024-FS</t>
  </si>
  <si>
    <t>M10262</t>
  </si>
  <si>
    <t>PRODUCTORES DE CAMARÓN DE EL ORO PCO CIA LTDA</t>
  </si>
  <si>
    <t>Vía a Chacras Km 2, Arenillas, El Oro, 070607</t>
  </si>
  <si>
    <t>C901108-BAP-01-2024-FMS</t>
  </si>
  <si>
    <t>SALMONES BLUMAR S.A. - CONCHEO 1</t>
  </si>
  <si>
    <t>Avenida Juan Soler Manfredini N° 11, Puerto Montt, Región de Los Lagos, 5480000</t>
  </si>
  <si>
    <t>C883836-BAP-01-2024-SFS</t>
  </si>
  <si>
    <t>Fecha de actualizacion: 21-12-2023</t>
  </si>
  <si>
    <t>RP10924</t>
  </si>
  <si>
    <t>F11215P</t>
  </si>
  <si>
    <t>SALMONES DE CHILE S.A.Chanco Farm</t>
  </si>
  <si>
    <t>CUP-C-876007-BAP-01-2023-SFS</t>
  </si>
  <si>
    <t>F11215F</t>
  </si>
  <si>
    <t>SALMONES DE CHILE S.A._Cementerio</t>
  </si>
  <si>
    <t>CUP-C-897511-BAP-01-2023-SFS</t>
  </si>
  <si>
    <t>F11215I</t>
  </si>
  <si>
    <t>SALMONES DE CHILE S.A._Rilán I</t>
  </si>
  <si>
    <t>CUP-C-897512-BAP-01-2023-SFS</t>
  </si>
  <si>
    <t>F11215J</t>
  </si>
  <si>
    <t>SALMONES DE CHILE S.A._Rilan II</t>
  </si>
  <si>
    <t>CUP-C-897513-BAP-01-2023-SFS</t>
  </si>
  <si>
    <t>F10373J</t>
  </si>
  <si>
    <t>CULTIVOS YADRAN S.A_Ensenada Farm</t>
  </si>
  <si>
    <t>CUP-C-867029-BAP-01-2023-SFS</t>
  </si>
  <si>
    <t>CUP-C-866117-BAP-01-2023-SFS</t>
  </si>
  <si>
    <t>Chinquihue Km. 14, SN, sector Bahía Chincui, Puerto Montt, Región de Los Lagos, 5480000</t>
  </si>
  <si>
    <t>CUP-C-881092-BAP-01-2023-SFS</t>
  </si>
  <si>
    <t>Ruta 5 Sur, Km. 1029, Camino a Pargua, Puerto Montt, X° región de los Lagos, 5480000</t>
  </si>
  <si>
    <t>CUP-C-858847-BAP-01-2023-SPS</t>
  </si>
  <si>
    <t>F13070</t>
  </si>
  <si>
    <t>CERMAQ CHILE S.A._Aldunate</t>
  </si>
  <si>
    <t>CUP-C-897437-BAP-01-2023-SFS</t>
  </si>
  <si>
    <t>CUP-C-872028-BAP-01-2023-HS</t>
  </si>
  <si>
    <t>F10539X</t>
  </si>
  <si>
    <t>MULTI X S.A._Wickham farm</t>
  </si>
  <si>
    <t>CUP-C-863798-BAP-01-2023-SFS</t>
  </si>
  <si>
    <t>CUP-C-881591-BAP-01-2023-FMS-Rev.01</t>
  </si>
  <si>
    <t>H10587</t>
  </si>
  <si>
    <t>Loc Kim Chi Development Limited Company</t>
  </si>
  <si>
    <t>Hung Hoa Hamlet, Tan Khanh Trung Commune Ward, Lap Vo District, Dong Thap Province, 81000</t>
  </si>
  <si>
    <t>CUP-C-896760-BAP-01-2023-HS</t>
  </si>
  <si>
    <t>M10127</t>
  </si>
  <si>
    <t>Salmones Antartica S.A</t>
  </si>
  <si>
    <t>Camino a Santa Bárbara Km 12,8 sector Coreo, Los Ángeles, Biobío, 4440000</t>
  </si>
  <si>
    <t>CUP-C-897168-BAP-01-2023-FMS_x000D_</t>
  </si>
  <si>
    <t>F10302N</t>
  </si>
  <si>
    <t>COOKE AQUACULTURE CHILE S.A._Mentirosa 03</t>
  </si>
  <si>
    <t>CUP-C-897444-BAP-01-2023-SFS</t>
  </si>
  <si>
    <t>F10302E</t>
  </si>
  <si>
    <t>COOKE AQUACULTURE CHILE S.A.Punta Garrao Farm</t>
  </si>
  <si>
    <t>CUP-C-875188-BAP-01-2023-SFS</t>
  </si>
  <si>
    <t>El Teniente 121, Barrio Industrial, Puerto Montt, Región de los Lagos, 5506591</t>
  </si>
  <si>
    <t>Oncorhynchus  mykiss; Oncorhynchus kisutch; Salmo salar</t>
  </si>
  <si>
    <t>CUP-C-855848-BAP-01-2023-SPS</t>
  </si>
  <si>
    <t>BAP Farm Standard - Issue 3.1</t>
  </si>
  <si>
    <t>Dusun Calok Elang RT 04 RW 04, Desa Asembagus, Kecamatan Kraksaan, Jawa Timur, 67282</t>
  </si>
  <si>
    <t>CUP-C-889415-BAP-01-2023-FS</t>
  </si>
  <si>
    <t>P10623</t>
  </si>
  <si>
    <t>PT. Khom Foods</t>
  </si>
  <si>
    <t>Jakarta Fishing Port, Jl. Muara Baru Ujung Blok I Kav 5, Jakarta Utara, DKI Jakarta, 14440</t>
  </si>
  <si>
    <t>CUP-C-896737-BAP-01-2023-SPS</t>
  </si>
  <si>
    <t>F10805L</t>
  </si>
  <si>
    <t>CALETA BAY MAR SPA_Caleta Martin Farms</t>
  </si>
  <si>
    <t>Avenida Juan Soler Manfredini N° 11 oficina 1801, Puerto Montt, Llanquihue, 5480000</t>
  </si>
  <si>
    <t>CUP-C-868082-BAP-01-2023-SFS</t>
  </si>
  <si>
    <t>F13020</t>
  </si>
  <si>
    <t>Salmones Aysen S.A._Calbuco 2</t>
  </si>
  <si>
    <t>Av Diego Portales N°2000. piso 06, Puerto Montt, Región de Los Lagos, 5480000</t>
  </si>
  <si>
    <t>CUP-C-897347-BAP-01-2023-SFS</t>
  </si>
  <si>
    <t>F10606BH</t>
  </si>
  <si>
    <t>CERMAQ CHILE S.A._Linlinao farm</t>
  </si>
  <si>
    <t>CUP-C-867425-BAP-01-2023-SFS</t>
  </si>
  <si>
    <t>Avenida Santa Rosa 716, Puerto Varas, Llanquihue, 5550200</t>
  </si>
  <si>
    <t>CUP-C-866681-BAP-01-2023-HS</t>
  </si>
  <si>
    <t>Ruta 266 Km. 9,8, Puerto Montt, Región de los Lagos, 5480000</t>
  </si>
  <si>
    <t>CUP-C-854883-BAP-01-2023-SPS_x000D_</t>
  </si>
  <si>
    <t>CUP-C-866646-BAP-01-2023-HS</t>
  </si>
  <si>
    <t>Ruta 7 Km 10,5, Chamiza, Puerto Montt, Llanquihue, 5480000</t>
  </si>
  <si>
    <t>CUP-C-857149-BAP-01-2023-SPS</t>
  </si>
  <si>
    <t>F13058</t>
  </si>
  <si>
    <t>Piscicultura Recirculación Astilleros (Patagonia King Salmon)</t>
  </si>
  <si>
    <t>Bernardino 1981 Of. 402, Puerto Montt, Región de Los Lagos, 5480000</t>
  </si>
  <si>
    <t>Oncorhynchus tshawytscha</t>
  </si>
  <si>
    <t>CUP-C-897467-BAP-01-2023-FS</t>
  </si>
  <si>
    <t>F13005</t>
  </si>
  <si>
    <t>MULTI X S.A._Bolados</t>
  </si>
  <si>
    <t>Avenida Cardonal 2501, Puerto Montt, Región de Los Lagos, 5480000</t>
  </si>
  <si>
    <t>CUP-C-897306-BAP-01-2023-SFS</t>
  </si>
  <si>
    <t>P10719</t>
  </si>
  <si>
    <t>PT. INDO AMERICAN SEAFOODS</t>
  </si>
  <si>
    <t>Jl.Ir Sutami Km. 13 Sukanegara Tanjung Bintang Lampung Selatan, South Lampung, Lampung, 35122_x000D_</t>
  </si>
  <si>
    <t>CUP-C-896432-BAP-01-2023-SPS</t>
  </si>
  <si>
    <t>H10402</t>
  </si>
  <si>
    <t>Laboratorio Marino, S.A. LAMARSA</t>
  </si>
  <si>
    <t>Ctra. Las Cumaraguas, local N° S/N sector Piedras Negras, Coro, Zulia, Postal Code: 4146</t>
  </si>
  <si>
    <t>Venezuela</t>
  </si>
  <si>
    <t>CUP-C-866898-BAP-01-2023-HS</t>
  </si>
  <si>
    <t>F13167</t>
  </si>
  <si>
    <t>GRANJA MARINA TORNAGALEONES S.A - QUECHU_x000D_</t>
  </si>
  <si>
    <t>BAP Salmon Farms Standard Standard Issue 2.4</t>
  </si>
  <si>
    <t>Diego Portales 2000 Puerto Montt, Los Lagos, Postal Code: 5480000</t>
  </si>
  <si>
    <t>CUP-C-892435-BAP-01-2023-SFS</t>
  </si>
  <si>
    <t>Mowi - Chile - Fiordo Aysén Hatchery</t>
  </si>
  <si>
    <t>CUP-C-889444-BAP-01-2023-HS</t>
  </si>
  <si>
    <t>SALMONES AYSEN S.A. - CALBUCO II</t>
  </si>
  <si>
    <t>Corregido</t>
  </si>
  <si>
    <t>CUP-C-897347-BAP-01-2023-SFS-Rev.01</t>
  </si>
  <si>
    <t>SALMONES AYSEN S.A. – CANAL CALBUCO II_x000D_</t>
  </si>
  <si>
    <t>CUP-C-897347-BAP-01-2023-SFS-Rev.02</t>
  </si>
  <si>
    <t>F10606BI_x000D_</t>
  </si>
  <si>
    <t>Cermaq Chile S.A. - Aguantao</t>
  </si>
  <si>
    <t>Av Diego Portales N°2000. piso 10, Puerto Montt, Llanquihue, Postal Code: 5480000</t>
  </si>
  <si>
    <t>CUP-C-867427-BAP-01-2023-SFS</t>
  </si>
  <si>
    <t>F10315B</t>
  </si>
  <si>
    <t>Productos del Mar Ventisqueros S.A - Centro Chillidque_x000D_</t>
  </si>
  <si>
    <t>Chinquihue Km 14 S/N, Sector Bahía Chincui, Puerto Montt, Región de Los Lagos, Postal Code: 5480000</t>
  </si>
  <si>
    <t>CUP-C-866856-BAP-01-2023-SFS</t>
  </si>
  <si>
    <t>H10592</t>
  </si>
  <si>
    <t>Acuícola e Inversiones Nalcahue Ltda. - Piscicultura Los Tallos</t>
  </si>
  <si>
    <t>Camino Panguipulli a Los Lagos, Km 4, Camino Interior Km 15, Sector El Duero, Estero Las Quilas, Panguipulli, Araucania, Postal Code: 5210000</t>
  </si>
  <si>
    <t>CUP-C-898024-BAP-01-2023-HS</t>
  </si>
  <si>
    <t>F13057</t>
  </si>
  <si>
    <t>SALMONES AYSEN S.A - LAMAHUE</t>
  </si>
  <si>
    <t>Avda Diego Portales #2000 Piso 6, Puerto Montt, Los Lagos, Postal Code: 5480000</t>
  </si>
  <si>
    <t xml:space="preserve">Oncorhynchus kisutch </t>
  </si>
  <si>
    <t>CUP-C-898090-BAP-01-2023-SFS</t>
  </si>
  <si>
    <t>GRANJA MARINA TORNAGALEONES S.A. - LEUTEPU</t>
  </si>
  <si>
    <t>BAP Salmon Farms Standard Standard Issue 2.5</t>
  </si>
  <si>
    <t>Avda Diego Portales #2000 Piso 9, Puerto Montt, Los Lagos, Postal Code: 5480000</t>
  </si>
  <si>
    <t>CUP-C-865270-BAP-01-2023-SFS</t>
  </si>
  <si>
    <t>F12307B_x000D_</t>
  </si>
  <si>
    <t>CERMAQ CHILE S.A. - CLUSTER - GRANJA - TEUPA</t>
  </si>
  <si>
    <t>BAP Salmon Farms Standard Standard Issue 2.6</t>
  </si>
  <si>
    <t>Av. Diego Portales N°2000, piso 10, Puerto Montt, Llanquihue, Postal Code: 5480000</t>
  </si>
  <si>
    <t>CUP-C-883350-BAP-01-2023-SFS</t>
  </si>
  <si>
    <t>F10606BG</t>
  </si>
  <si>
    <t>CERMAQ CHILE S.A. - CLUSTER - VILPULLI</t>
  </si>
  <si>
    <t>BAP Salmon Farms Standard Standard Issue 2.7</t>
  </si>
  <si>
    <t>CUP-C-898232-BAP-01-2023-SFS</t>
  </si>
  <si>
    <t>Salmo salar; Oncorhynchus mykiss; Oncorhynchus kisutch</t>
  </si>
  <si>
    <t>CUP-C-898024-BAP-01-2023-HS-Rev.01</t>
  </si>
  <si>
    <t>Jalan Industri VI No.6A Blok I, Pasir Jaya, Jatiuwung, Banten, Postal Code: 15135</t>
  </si>
  <si>
    <t>CUP-C-882629-BAP-01-2023-FMS</t>
  </si>
  <si>
    <t>Manuel Montt N°1943, Tomé, región del Bio-Bio, Manuel Montt N°1840, Tomé, región del Bio-Bio</t>
  </si>
  <si>
    <t>CUP-C-855576-BAP-01-2023-SPS</t>
  </si>
  <si>
    <t>MULTI X S.A._Teuquelin Farm</t>
  </si>
  <si>
    <t>Cardonal Street, N°2501, Puerto Montt, Llanquihue, 5480000</t>
  </si>
  <si>
    <t>CUP-C-883908-BAP-01-2023-SFS</t>
  </si>
  <si>
    <t>F10539S</t>
  </si>
  <si>
    <t>SALMONES MULTIEXPORT S.A._Chelin Farm</t>
  </si>
  <si>
    <t>CUP-C-882387-BAP-01-2023-SFS_x000D_</t>
  </si>
  <si>
    <t>Ruta V.811 Camino Huelmo- San Agustin, Km 2,8, Puerto Montt, Región de Los Lagos, 5480000</t>
  </si>
  <si>
    <t>CUP-C-875398-BAP-01-2023-HS</t>
  </si>
  <si>
    <t>F12347</t>
  </si>
  <si>
    <t>GRANJA MARINA TORNAGALEONES S.A._Ilque Farm</t>
  </si>
  <si>
    <t>Diego Portales 2000, Puerto Montt, Llanquihue, 5480000</t>
  </si>
  <si>
    <t>CUP-C-882046-BAP-01-2023-SFS</t>
  </si>
  <si>
    <t>Asembakor Village, Kraksaan Region, Probolinggo District, East Java - Province, 67282</t>
  </si>
  <si>
    <t>CUP-C-890274-BAP-01-2023-FS</t>
  </si>
  <si>
    <t>Ruta 5 Sur, Km 1030, Puerto Montt, Región de los Lagos, 5500000</t>
  </si>
  <si>
    <t>CUP-C-872031-BAP-01-2023-SPS_x000D_</t>
  </si>
  <si>
    <t>F13336</t>
  </si>
  <si>
    <t>GRANJA MARINA TORNAGALEONES S.A._Isla García Farm</t>
  </si>
  <si>
    <t>Avenida Diego Portales #2000 piso 9, Puerto Montt, Los Lagos, 5480000</t>
  </si>
  <si>
    <t>CUP-C-897670-BAP-01-2023-SFS</t>
  </si>
  <si>
    <t>P10998</t>
  </si>
  <si>
    <t>IDRIS PATAGONIA S.A.</t>
  </si>
  <si>
    <t>Ruta 237 km 1450, Acceso a Represa Hidroeléctrica Piedra del Águila km. 20, Piedra del Águila, 8315</t>
  </si>
  <si>
    <t>Argentina</t>
  </si>
  <si>
    <t>CUP-C-878352-BAP-01-2023-SPS_x000D_</t>
  </si>
  <si>
    <t>P11006</t>
  </si>
  <si>
    <t>PT. Baramuda Bahari</t>
  </si>
  <si>
    <t>Desa Wonokoyo, Kec. Beji, Pasuruan, Jawa Timur, 67154</t>
  </si>
  <si>
    <t>CUP-C-877513-BAP-01-2023-SPS</t>
  </si>
  <si>
    <t>Desa Mrandung, Kecamatan Klampis, Kabupaten Bangkalan, East Java, 69153</t>
  </si>
  <si>
    <t>CUP-C-883314-BAP-01-2023-FS</t>
  </si>
  <si>
    <t>CUP-C-878352-BAP-01-2023-SPS-Rev.01</t>
  </si>
  <si>
    <t>F10805D</t>
  </si>
  <si>
    <t>CALETA BAY MAR SPA_Costa Pucheguin</t>
  </si>
  <si>
    <t>Estero Reloncaví, sector costa de Pucheguin, Cochamo, Puerto Montt, Llanquihue, 5480000</t>
  </si>
  <si>
    <t>CUP-C-868085-BAP-01-2023-SFS</t>
  </si>
  <si>
    <t>Dusan Sait Borno, Nagori Pematang Tambun Raya, Simalungun, Sumatera Utara, 21186</t>
  </si>
  <si>
    <t>CUP-C-874764-BAP-01-2023-FS</t>
  </si>
  <si>
    <t>F10539AA</t>
  </si>
  <si>
    <t>MULTIEXPORT PATAGONIA S.A_Taraba 3</t>
  </si>
  <si>
    <t>Avenida Cardonal N°2501, Puerto Montt, Llanquihue, 5480000</t>
  </si>
  <si>
    <t>CUP-C-866279-BAP-01-2023-SFS</t>
  </si>
  <si>
    <t>CUP-C-885532-BAP-01-2023-SFS</t>
  </si>
  <si>
    <t>F10665F</t>
  </si>
  <si>
    <t>SALMONES MULTIEXPORT S.A._Angostura farm</t>
  </si>
  <si>
    <t>CUP-C-863794-BAP-01-2023-SFS</t>
  </si>
  <si>
    <t>F10539Y</t>
  </si>
  <si>
    <t>SALMONES MULTIEXPORT S.A._Williams farm</t>
  </si>
  <si>
    <t>CUP-C-863800-BAP-01-2023-SFS</t>
  </si>
  <si>
    <t>M10023</t>
  </si>
  <si>
    <t>Planta de Alimentos Pargua Exportadora Los Fiordos Ltda</t>
  </si>
  <si>
    <t>Ruta 5 Sur, Km 1074,5, Calbuco, Calle 1, Puerto Montt, Región de Los Lagos, 54800000</t>
  </si>
  <si>
    <t>CUP-C-897946-BAP-01-2023-FMS_x000D_</t>
  </si>
  <si>
    <t>Camino Chinquihue Km.12, Puerto Montt, Llanquihue, Región de Los Lagos, 5480000_x000D_</t>
  </si>
  <si>
    <t>CUP-C-855390-BAP-01-2023-SPS</t>
  </si>
  <si>
    <t>F10844A</t>
  </si>
  <si>
    <t>AUSTRALIS MAR S.A._Humos 1 Fram</t>
  </si>
  <si>
    <t>Decher N° 161, Puerto Varas, Región de Los Lagos, 5550000</t>
  </si>
  <si>
    <t>CUP-C-883668-BAP-01-2023-SFS</t>
  </si>
  <si>
    <t>AUSTRALIS MAR S.A._Centro Costa</t>
  </si>
  <si>
    <t>CUP-C-888592-BAP-01-2023-SFS</t>
  </si>
  <si>
    <t>Diego Portales 2000 Piso 6, Puerto Montt, Región de Los Lagos, 5480000</t>
  </si>
  <si>
    <t>CUP-C-865668-BAP-01-2023-SFS</t>
  </si>
  <si>
    <t>F11731</t>
  </si>
  <si>
    <t>GRANJA MARINA TORNAGALEONES S.A._ Capeahuapi Farm</t>
  </si>
  <si>
    <t>Diego Portales 2000 Floor 9, Puerto Montt, Llanquihue, 5480000</t>
  </si>
  <si>
    <t>CUP-C-859676-BAP-01-2023-SFS</t>
  </si>
  <si>
    <t>F10606X</t>
  </si>
  <si>
    <t>CERMAQ CHILE S.A._Caucahue</t>
  </si>
  <si>
    <t>Av Diego Portales #2000 Piso 10, Puerto Montt, Llanquihue, 5480000</t>
  </si>
  <si>
    <t>CUP-C-898354-BAP-01-2023-SFS</t>
  </si>
  <si>
    <t>Sector Coipue Hijuela N° L, km1,5 sector Coipue, camino Freire – Villarrica Km 19., Freire, Cautín, Región de La Araucanía, 4940000</t>
  </si>
  <si>
    <t>CUP-C-875874-BAP-01-2023-HS</t>
  </si>
  <si>
    <t>Km 22,8 Ruta Pucón a Caburgua, interior 3,5 km, sector Carhuello, Pucón, Región de La Araucanía, 4920000</t>
  </si>
  <si>
    <t>CUP-C-882671-BAP-01-2023-HS</t>
  </si>
  <si>
    <t>Km 18, Ruta Villarrica a Colonia Huincacara, Sector Huincacara, Villarica, Región de La Araucanía, 4930000</t>
  </si>
  <si>
    <t>CUP-C-882672-BAP-01-2023-HS</t>
  </si>
  <si>
    <t>Km 23 Camino Cunco-Melipeuco, Santa María de Llaima, Comuna de Melipeuco, Región de La Araucanía, 4900000</t>
  </si>
  <si>
    <t>CUP-C-882670-BAP-01-2023-HS</t>
  </si>
  <si>
    <t>Km 15 Camino Villarrica Pucón, Sector Loncotraro, Villarrica, Región de la Araucanía, 4930000</t>
  </si>
  <si>
    <t>CUP-C-882676-BAP-01-2023-HS</t>
  </si>
  <si>
    <t>Km 14,5 Ruta Villarrica a Pucón, Interior 2 km, Sector Molco Medio, Villarrica, Región de la Araucanía, 4930000_x000D_</t>
  </si>
  <si>
    <t>CUP-C-882677-BAP-01-2023-HS</t>
  </si>
  <si>
    <t>Jl. Mundu Pesisir No. 33 KM 4.3, Cirebon, West Java, 45173</t>
  </si>
  <si>
    <t>Litopenaeus vannamei; Oreochromis niloticus</t>
  </si>
  <si>
    <t>CUP-C-867688-BAP-01-2023-SPS_x000D_</t>
  </si>
  <si>
    <t>F10842</t>
  </si>
  <si>
    <t>GRANJA MARINA TORNAGALEONES S.A.__Melimoyu</t>
  </si>
  <si>
    <t>CUP-C-870344-BAP-01-2023-SFS</t>
  </si>
  <si>
    <t>H10274</t>
  </si>
  <si>
    <t>PT. Prima Larvae (Hatchery)</t>
  </si>
  <si>
    <t>Desa Tengor, Kecamatan Cukuh Balak, Kabupaten Tanggamus, Lampung, 35683</t>
  </si>
  <si>
    <t>CUP-C-883684-BAP-01-2023-HS</t>
  </si>
  <si>
    <t>Caleta Bay Agua Dulce Spa – Rupanco</t>
  </si>
  <si>
    <t>Desembocadura Lago Rupanco a Río Rahue, Comuna de Puerto Octay, Provincia de Río Bueno, Región de los Lagos, 5480000</t>
  </si>
  <si>
    <t>CUP-C-884846-BAP-01-2023-HS</t>
  </si>
  <si>
    <t>P10470</t>
  </si>
  <si>
    <t>INVERMAR S.A.</t>
  </si>
  <si>
    <t>Llau Llao S/N Castro, Chiloé, Región de Los Lagos, 5700000</t>
  </si>
  <si>
    <t>CUP-C-854926-BAP-01-2023-SPS</t>
  </si>
  <si>
    <t>H10601</t>
  </si>
  <si>
    <t>SALMONES BLUMAR S.A._Puyehue</t>
  </si>
  <si>
    <t>Ruta 215 Kilometro 43, Entre Lagos, Puyehue, Osorno, Región de los Lagos, 5360000</t>
  </si>
  <si>
    <t>CUP-C-898784-BAP-01-2023-HS</t>
  </si>
  <si>
    <t>CUP-C-898354-BAP-01-2023-SFS-Rev.01</t>
  </si>
  <si>
    <t>F10805K</t>
  </si>
  <si>
    <t>CALETA BAY MAR SPA_Barquillo</t>
  </si>
  <si>
    <t>Avenida Juan Soler Manfredini N° 11, piso 18, oficina 1801, Puerto Montt, Llanquihue, 5480000</t>
  </si>
  <si>
    <t>CUP-C-868996-BAP-01-2023-SFS</t>
  </si>
  <si>
    <t>M10204</t>
  </si>
  <si>
    <t>PT. CJ FEED AND CARE INDONESIA - Serang Plant</t>
  </si>
  <si>
    <t>Jl.Lanud Gorda, Desa Julang, Kec. Cikande, Kab.Serang, Banten, 42186</t>
  </si>
  <si>
    <t>CUP-C-897595-BAP-01-2023-FMS</t>
  </si>
  <si>
    <t>F10373I</t>
  </si>
  <si>
    <t>CULTIVOS YADRAN S.A_Rowlett 737 farm</t>
  </si>
  <si>
    <t>CUP-C-864891-BAP-01-2023-SFS_x000D_</t>
  </si>
  <si>
    <t>F10373W</t>
  </si>
  <si>
    <t>CULTIVOS YADRAN S.A._Rowlett 736 Farm</t>
  </si>
  <si>
    <t>CUP-C-882413-BAP-01-2023-SFS</t>
  </si>
  <si>
    <t>F10328A</t>
  </si>
  <si>
    <t>SALMONES BLUMAR S.A._Chivato 1</t>
  </si>
  <si>
    <t>CUP-C-879962-BAP-01-2023-SFS</t>
  </si>
  <si>
    <t>F10273P</t>
  </si>
  <si>
    <t>SALMONES CAMANCHACA S.A._Manihueico farm</t>
  </si>
  <si>
    <t>CUP-C-857661-BAP-01-2023-SFS</t>
  </si>
  <si>
    <t>F10273R</t>
  </si>
  <si>
    <t>SALMONES CAMANCHACA S.A._Contao farm</t>
  </si>
  <si>
    <t>CUP-C-857662-BAP-01-2023-SFS</t>
  </si>
  <si>
    <t>CUP-C-875352-BAP-01-2023-SPS</t>
  </si>
  <si>
    <t>F10605</t>
  </si>
  <si>
    <t>NEGOCIO AGRICOLA SAN ENRIQUE S.A. DE C.V. - TASTIOTA FARM</t>
  </si>
  <si>
    <t>Blvd. Luis Donaldo Colosio Murrieta No. Ext. 671, No- Int. O-1101, Col. Santa Fe, Edificio Andenes Piso 11, Hermosillo, Sonora, 83249</t>
  </si>
  <si>
    <t>Mexico</t>
  </si>
  <si>
    <t>CUP-C-898383-BAP-01-2023-FS</t>
  </si>
  <si>
    <t>H10111B</t>
  </si>
  <si>
    <t>PISCICULTURA LAS QUEMAS CHILE S.A_Los Tilcos</t>
  </si>
  <si>
    <t>Bernardino 1981, piso 5, Puerto Montt, Llanquihue, Región de los Lagos, 5480000</t>
  </si>
  <si>
    <t>CUP-C-898786-BAP-01-2023-HS</t>
  </si>
  <si>
    <t>P10683</t>
  </si>
  <si>
    <t>Salmones Aysen S.A.</t>
  </si>
  <si>
    <t>Avda. Circunvalación 81, Sector Cardonal, Puerto Montt, Región de Los Lagos, 5480000</t>
  </si>
  <si>
    <t>CUP-C-859707-BAP-01-2023-SPS</t>
  </si>
  <si>
    <t>H10590</t>
  </si>
  <si>
    <t>Compañía Agroindustrial y Comercial 3C SAS</t>
  </si>
  <si>
    <t>Calle 8 -# 10-69, Barrio Altico, Neiva, Huila, 411001</t>
  </si>
  <si>
    <t>CUP-C-897060-BAP-01-2023-HS</t>
  </si>
  <si>
    <t>RP10100</t>
  </si>
  <si>
    <t>CONSERVAS CASTILLO LIMITADA</t>
  </si>
  <si>
    <t>Quinta Lo Mery, Camino Santa Clara N°35, Los Ángeles, Bío-Bío, 4440000</t>
  </si>
  <si>
    <t>CUP-C-898720-BAP-01-2023-SPS</t>
  </si>
  <si>
    <t>NEGOCIO AGRICOLA SAN ENRIQUE S.A. DE C.V. – ACUICOLA NASE</t>
  </si>
  <si>
    <t>F10328S</t>
  </si>
  <si>
    <t>SALMONES BLUMAR S.A._Victoria 1 Farm</t>
  </si>
  <si>
    <t>Av. Juan Soler Manfredini 11, Edificio Torre Plaza, Oficina 1202, Puerto Montt, Llanquihue, 5480000_x000D_</t>
  </si>
  <si>
    <t>CUP-C-882720-BAP-01-2023-SFS</t>
  </si>
  <si>
    <t>No. 9, Lorong Iks Simpang Ampat D, Mk 15, Kawasan Industri Simpang Ampat, Seberang Perai Selatan, Penang, 14100</t>
  </si>
  <si>
    <t>Lates calcarifer; Trachinotus blochii; Lutjanus malabaricus; Lutjanus johnii; Chanos chanos; Oreochromis sp; Epinephelus malabaricus; Eleutheronema rhadinum</t>
  </si>
  <si>
    <t>CUP-C-840061-BAP-01-2023-SPS</t>
  </si>
  <si>
    <t>H10218</t>
  </si>
  <si>
    <t>AUSTRALIS MAR S.A._Ketrun Rayen</t>
  </si>
  <si>
    <t>Decher N°161, Puerto Varas, Región de los Lagos, 5550000</t>
  </si>
  <si>
    <t>CUP-C-875853-BAP-01-2023-HS</t>
  </si>
  <si>
    <t>H10206</t>
  </si>
  <si>
    <t>AUSTRALIS MAR S.A._Las Vertientes</t>
  </si>
  <si>
    <t>CUP-C-875854-BAP-01-2023-HS</t>
  </si>
  <si>
    <t>F13242</t>
  </si>
  <si>
    <t>CALETA BAY MAR SPA_Concheo 2</t>
  </si>
  <si>
    <t>Avenida Juan Soler Manfredini N° 11, Piso18, Oficina 1801, Puerto Montt, Llanquihue, 5480000</t>
  </si>
  <si>
    <t>CUP-C-898766-BAP-01-2023-SFS</t>
  </si>
  <si>
    <t>Quellon Viejo S/N Street, Quellon, 10th Region, 5790000</t>
  </si>
  <si>
    <t>CUP-C-857026-BAP-01-2023-SPS</t>
  </si>
  <si>
    <t>CERMAQ CHILE S.A. - CLUSTER - VILUPULLI</t>
  </si>
  <si>
    <t>CUP-C-898232-BAP-01-2023-SFS-Rev.01</t>
  </si>
  <si>
    <t>CUP-C-882287-BAP-01-2023-HS</t>
  </si>
  <si>
    <t>Av Diego Portales N°2000. piso 10, Puerto Montt, Llanquihue, 5480000_x000D_</t>
  </si>
  <si>
    <t>CUP-C-875348-BAP-01-2023-HS</t>
  </si>
  <si>
    <t>CUP-C-875349-BAP-01-2023-HS</t>
  </si>
  <si>
    <t>CUP-C-875346-BAP-01-2023-HS_x000D_</t>
  </si>
  <si>
    <t>H10607</t>
  </si>
  <si>
    <t>SALMONES DE CHILE S.A._Cebadal</t>
  </si>
  <si>
    <t>Janequeo #238, Chonchi, Los Lagos, 5770000</t>
  </si>
  <si>
    <t>CUP-C-897350-BAP-01-2023-HS</t>
  </si>
  <si>
    <t>Oncorhynchus  mykiss; Salmo salar; Oncorhynchus kisutch; Oncorhynchus tshawytscha</t>
  </si>
  <si>
    <t>CUP-C-857684-BAP-01-2023- Rev.01</t>
  </si>
  <si>
    <t>MULTI X S.A._Barquillo</t>
  </si>
  <si>
    <t>CUP-C-868222-BAP-01-2023-SFS</t>
  </si>
  <si>
    <t>SALMONES MULTIEXPORT S.A._San Luis Farm</t>
  </si>
  <si>
    <t>CUP-C-886776-BAP-01-2023-SFS</t>
  </si>
  <si>
    <t>CULTIVOS YADRAN S.A. – TRAFUN</t>
  </si>
  <si>
    <t>1978 Bernardino, Puerto Montt, Postal code: 5480000</t>
  </si>
  <si>
    <t>CUP-C-885176-BAP-01-2023-HS</t>
  </si>
  <si>
    <t>CERMAQ CHILE S.A. - PISCICULTURA - LOS CIPRESES</t>
  </si>
  <si>
    <t>Av Diego Portales N°2000. Piso 10, Puerto Montt, Llanquihue, 5480000</t>
  </si>
  <si>
    <t>CUP-C-875345-BAP-01-2023-HS</t>
  </si>
  <si>
    <t>Km 6 Camino Rinconada Camino Catripulli, Catripulli, Curarrehue, Región de la Araucanía, 4910000</t>
  </si>
  <si>
    <t>CUP-C-855786-BAP-01-2023-HS</t>
  </si>
  <si>
    <t>F10539T</t>
  </si>
  <si>
    <t xml:space="preserve">MULTI X S.A. - ISLA PELADA 
</t>
  </si>
  <si>
    <t>CUP-C-868226-BAP-01-2023-SFS</t>
  </si>
  <si>
    <t>GRANJA MARINA TORNAGALEONES S.A._x000D_</t>
  </si>
  <si>
    <t>San Antonio Nº 998, Quellón, Chiloe, 5790000</t>
  </si>
  <si>
    <t>CUP-C-857163-BAP-01-2023-SPS</t>
  </si>
  <si>
    <t>Hữu Lộc Cluster 1 - Hữu Lộc 1_x000D_</t>
  </si>
  <si>
    <t>CUP-C-898664-BAP-01-2023-FS</t>
  </si>
  <si>
    <t>Hữu Lộc Cluster 1 - Hữu Lộc 2</t>
  </si>
  <si>
    <t>CUP-C-898665-BAP-01-2023-FS</t>
  </si>
  <si>
    <t>F12271</t>
  </si>
  <si>
    <t>PT INDONUSA YUDHA PERWITA</t>
  </si>
  <si>
    <t>CUP-C-883771-BAP-01-2023-FS</t>
  </si>
  <si>
    <t>PISCÍCOLA HUILILCO LTDA - OJOS DEL CABURGUA</t>
  </si>
  <si>
    <t>Camino Pucón a Caburgua km 17, sector Carileufu, Pucón, Región de la Araucanía, 4920000_x000D_</t>
  </si>
  <si>
    <t>CUP-C-875436-BAP-01-2023-HS</t>
  </si>
  <si>
    <t>F10584K</t>
  </si>
  <si>
    <t>MOWI - CHILE S.A - HUAR NORTE_x000D_</t>
  </si>
  <si>
    <t>Camino Chinquihue KM 12 S/N, Puerto Montt, Los Lagos, 5480000</t>
  </si>
  <si>
    <t>CUP-C-899121-BAP-01-2023-SFS</t>
  </si>
  <si>
    <t>F10584H_x000D_</t>
  </si>
  <si>
    <t>MOWI - CHILE S.A. - HUAR SUR</t>
  </si>
  <si>
    <t>CUP-C-899122-BAP-01-2023-SFS</t>
  </si>
  <si>
    <t>F10584I</t>
  </si>
  <si>
    <t>MOWI - CHILE S.A - HUELMO (2)_x000D_</t>
  </si>
  <si>
    <t>CUP-C-899123-BAP-01-2023-SFS</t>
  </si>
  <si>
    <t>CA MAU SEAFOOD PROCESSING AND SERVICE JOINT STOCK CORPORATION - HUU LOC CLUSTER 1 -
HUU LOC 1</t>
  </si>
  <si>
    <t>CA MAU SEAFOOD PROCESSING AND SERVICE JOINT STOCK CORPORATION - HUU LOC CLUSTER 1 -
HUU LOC 2</t>
  </si>
  <si>
    <t>Fecha de actualizacion: 04-04-2024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</si>
</sst>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7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 wrapText="1"/>
    </xf>
    <xf numFmtId="14" fontId="7" fillId="3" borderId="7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4" fontId="7" fillId="4" borderId="1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14" fontId="0" fillId="4" borderId="11" xfId="0" applyNumberForma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14" fontId="7" fillId="4" borderId="15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4" borderId="11" xfId="0" applyFill="1" applyBorder="1"/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/>
    <xf numFmtId="0" fontId="7" fillId="4" borderId="1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14" fontId="0" fillId="4" borderId="18" xfId="0" applyNumberFormat="1" applyFill="1" applyBorder="1" applyAlignment="1">
      <alignment horizontal="center" vertical="center"/>
    </xf>
    <xf numFmtId="14" fontId="0" fillId="4" borderId="14" xfId="0" applyNumberForma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4" fontId="0" fillId="4" borderId="19" xfId="0" applyNumberFormat="1" applyFill="1" applyBorder="1" applyAlignment="1">
      <alignment horizontal="center" vertical="center"/>
    </xf>
    <xf numFmtId="14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4" fontId="0" fillId="5" borderId="15" xfId="0" applyNumberFormat="1" applyFill="1" applyBorder="1" applyAlignment="1">
      <alignment horizontal="center" vertical="center"/>
    </xf>
    <xf numFmtId="14" fontId="0" fillId="5" borderId="1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0" fillId="5" borderId="11" xfId="0" applyFill="1" applyBorder="1"/>
    <xf numFmtId="0" fontId="7" fillId="5" borderId="15" xfId="0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4" fontId="7" fillId="5" borderId="1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7" fillId="5" borderId="11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5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wrapText="1"/>
    </xf>
    <xf numFmtId="14" fontId="6" fillId="0" borderId="6" xfId="0" applyNumberFormat="1" applyFont="1" applyBorder="1" applyAlignment="1">
      <alignment horizontal="center" wrapText="1"/>
    </xf>
    <xf numFmtId="14" fontId="6" fillId="0" borderId="7" xfId="0" applyNumberFormat="1" applyFont="1" applyBorder="1" applyAlignment="1">
      <alignment horizontal="center" wrapText="1"/>
    </xf>
    <xf numFmtId="14" fontId="6" fillId="0" borderId="9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14" fontId="0" fillId="0" borderId="11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/>
    <xf numFmtId="0" fontId="0" fillId="0" borderId="11" xfId="0" applyBorder="1" applyAlignment="1">
      <alignment horizontal="left" vertical="center" wrapText="1"/>
    </xf>
    <xf numFmtId="0" fontId="6" fillId="4" borderId="5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wrapText="1"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4" borderId="7" xfId="0" applyFont="1" applyFill="1" applyBorder="1" applyAlignment="1">
      <alignment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14" fontId="21" fillId="4" borderId="7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21" fillId="4" borderId="9" xfId="0" applyFont="1" applyFill="1" applyBorder="1" applyAlignment="1">
      <alignment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vertical="center"/>
    </xf>
    <xf numFmtId="14" fontId="21" fillId="4" borderId="10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vertical="center"/>
    </xf>
    <xf numFmtId="14" fontId="21" fillId="4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/>
    <xf numFmtId="14" fontId="21" fillId="0" borderId="11" xfId="0" applyNumberFormat="1" applyFont="1" applyBorder="1" applyAlignment="1">
      <alignment wrapText="1"/>
    </xf>
    <xf numFmtId="0" fontId="2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K592"/>
  <sheetViews>
    <sheetView zoomScale="55" zoomScaleNormal="55" workbookViewId="0">
      <pane xSplit="1" ySplit="3" topLeftCell="B49" activePane="bottomRight" state="frozen"/>
      <selection pane="topRight"/>
      <selection pane="bottomLeft"/>
      <selection pane="bottomRight" sqref="A1:XFD1048576"/>
    </sheetView>
  </sheetViews>
  <sheetFormatPr baseColWidth="10" defaultColWidth="9.140625" defaultRowHeight="15.75" x14ac:dyDescent="0.25"/>
  <cols>
    <col min="1" max="1" width="9.140625" style="190"/>
    <col min="2" max="2" width="12" style="234" customWidth="1"/>
    <col min="3" max="3" width="9.140625" style="234"/>
    <col min="4" max="4" width="60.7109375" style="190" customWidth="1"/>
    <col min="5" max="5" width="20" style="235" customWidth="1"/>
    <col min="6" max="6" width="42" style="234" customWidth="1"/>
    <col min="7" max="7" width="64.28515625" style="234" customWidth="1"/>
    <col min="8" max="8" width="9.140625" style="190"/>
    <col min="9" max="9" width="14.28515625" style="190" customWidth="1"/>
    <col min="10" max="10" width="10.5703125" style="190" customWidth="1"/>
    <col min="11" max="11" width="28.140625" style="190" customWidth="1"/>
    <col min="12" max="13" width="18.42578125" style="190" customWidth="1"/>
    <col min="14" max="14" width="18.28515625" style="190" customWidth="1"/>
    <col min="15" max="16384" width="9.140625" style="190"/>
  </cols>
  <sheetData>
    <row r="1" spans="1:63" ht="24.75" customHeight="1" x14ac:dyDescent="0.25">
      <c r="A1" s="187" t="s">
        <v>0</v>
      </c>
      <c r="B1" s="187"/>
      <c r="C1" s="187"/>
      <c r="D1" s="187"/>
      <c r="E1" s="187"/>
      <c r="F1" s="188"/>
      <c r="G1" s="187"/>
      <c r="H1" s="187"/>
      <c r="I1" s="187"/>
      <c r="J1" s="187"/>
      <c r="K1" s="187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</row>
    <row r="2" spans="1:63" x14ac:dyDescent="0.25">
      <c r="A2" s="191" t="s">
        <v>1357</v>
      </c>
      <c r="B2" s="191"/>
      <c r="C2" s="191"/>
      <c r="D2" s="191"/>
      <c r="E2" s="192"/>
      <c r="F2" s="193"/>
      <c r="G2" s="193"/>
      <c r="H2" s="189"/>
      <c r="I2" s="189"/>
      <c r="J2" s="189"/>
      <c r="K2" s="194"/>
      <c r="L2" s="195" t="s">
        <v>1</v>
      </c>
      <c r="M2" s="195" t="s">
        <v>1</v>
      </c>
      <c r="N2" s="195" t="s">
        <v>1</v>
      </c>
      <c r="O2" s="195" t="s">
        <v>1</v>
      </c>
      <c r="P2" s="195" t="s">
        <v>1</v>
      </c>
      <c r="Q2" s="195" t="s">
        <v>1</v>
      </c>
      <c r="R2" s="195" t="s">
        <v>1</v>
      </c>
      <c r="S2" s="195" t="s">
        <v>1</v>
      </c>
      <c r="T2" s="195" t="s">
        <v>1</v>
      </c>
      <c r="U2" s="195" t="s">
        <v>1</v>
      </c>
      <c r="V2" s="195" t="s">
        <v>1</v>
      </c>
      <c r="W2" s="195" t="s">
        <v>1</v>
      </c>
      <c r="X2" s="195" t="s">
        <v>1</v>
      </c>
      <c r="Y2" s="195" t="s">
        <v>1</v>
      </c>
      <c r="Z2" s="195" t="s">
        <v>1</v>
      </c>
      <c r="AA2" s="195" t="s">
        <v>1</v>
      </c>
      <c r="AB2" s="195" t="s">
        <v>1</v>
      </c>
      <c r="AC2" s="195" t="s">
        <v>1</v>
      </c>
      <c r="AD2" s="195" t="s">
        <v>1</v>
      </c>
      <c r="AE2" s="195" t="s">
        <v>1</v>
      </c>
      <c r="AF2" s="195" t="s">
        <v>1</v>
      </c>
      <c r="AG2" s="195" t="s">
        <v>1</v>
      </c>
      <c r="AH2" s="195" t="s">
        <v>1</v>
      </c>
      <c r="AI2" s="195" t="s">
        <v>1</v>
      </c>
      <c r="AJ2" s="195" t="s">
        <v>1</v>
      </c>
      <c r="AK2" s="195" t="s">
        <v>1</v>
      </c>
      <c r="AL2" s="195" t="s">
        <v>1</v>
      </c>
      <c r="AM2" s="195" t="s">
        <v>1</v>
      </c>
      <c r="AN2" s="195" t="s">
        <v>1</v>
      </c>
      <c r="AO2" s="195" t="s">
        <v>1</v>
      </c>
      <c r="AP2" s="195" t="s">
        <v>1</v>
      </c>
      <c r="AQ2" s="195" t="s">
        <v>1</v>
      </c>
      <c r="AR2" s="195" t="s">
        <v>1</v>
      </c>
      <c r="AS2" s="195" t="s">
        <v>1</v>
      </c>
      <c r="AT2" s="195" t="s">
        <v>1</v>
      </c>
      <c r="AU2" s="195" t="s">
        <v>1</v>
      </c>
      <c r="AV2" s="195" t="s">
        <v>1</v>
      </c>
      <c r="AW2" s="195" t="s">
        <v>1</v>
      </c>
      <c r="AX2" s="195" t="s">
        <v>1</v>
      </c>
      <c r="AY2" s="195" t="s">
        <v>1</v>
      </c>
      <c r="AZ2" s="195" t="s">
        <v>1</v>
      </c>
      <c r="BA2" s="195" t="s">
        <v>1</v>
      </c>
      <c r="BB2" s="195" t="s">
        <v>1</v>
      </c>
      <c r="BC2" s="195" t="s">
        <v>1</v>
      </c>
      <c r="BD2" s="195" t="s">
        <v>1</v>
      </c>
      <c r="BE2" s="195" t="s">
        <v>1</v>
      </c>
      <c r="BF2" s="195" t="s">
        <v>1</v>
      </c>
      <c r="BG2" s="195" t="s">
        <v>1</v>
      </c>
      <c r="BH2" s="195" t="s">
        <v>1</v>
      </c>
      <c r="BI2" s="195" t="s">
        <v>1</v>
      </c>
      <c r="BJ2" s="195" t="s">
        <v>1</v>
      </c>
      <c r="BK2" s="195" t="s">
        <v>1</v>
      </c>
    </row>
    <row r="3" spans="1:63" ht="31.5" x14ac:dyDescent="0.25">
      <c r="A3" s="196" t="s">
        <v>2</v>
      </c>
      <c r="B3" s="197" t="s">
        <v>3</v>
      </c>
      <c r="C3" s="197" t="s">
        <v>4</v>
      </c>
      <c r="D3" s="198" t="s">
        <v>1078</v>
      </c>
      <c r="E3" s="199" t="s">
        <v>5</v>
      </c>
      <c r="F3" s="200" t="s">
        <v>6</v>
      </c>
      <c r="G3" s="200" t="s">
        <v>7</v>
      </c>
      <c r="H3" s="200" t="s">
        <v>8</v>
      </c>
      <c r="I3" s="200" t="s">
        <v>9</v>
      </c>
      <c r="J3" s="200" t="s">
        <v>10</v>
      </c>
      <c r="K3" s="198" t="s">
        <v>11</v>
      </c>
      <c r="L3" s="198" t="s">
        <v>12</v>
      </c>
      <c r="M3" s="198" t="s">
        <v>13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</row>
    <row r="4" spans="1:63" s="1" customFormat="1" ht="25.5" hidden="1" x14ac:dyDescent="0.25">
      <c r="A4" s="12">
        <v>1</v>
      </c>
      <c r="B4" s="27" t="s">
        <v>247</v>
      </c>
      <c r="C4" s="27">
        <v>865725</v>
      </c>
      <c r="D4" s="7" t="s">
        <v>248</v>
      </c>
      <c r="E4" s="10" t="s">
        <v>21</v>
      </c>
      <c r="F4" s="21" t="s">
        <v>223</v>
      </c>
      <c r="G4" s="27" t="s">
        <v>249</v>
      </c>
      <c r="H4" s="7" t="s">
        <v>19</v>
      </c>
      <c r="I4" s="7" t="s">
        <v>45</v>
      </c>
      <c r="J4" s="7" t="s">
        <v>31</v>
      </c>
      <c r="K4" s="8" t="s">
        <v>250</v>
      </c>
      <c r="L4" s="11">
        <v>44930</v>
      </c>
      <c r="M4" s="11">
        <v>45281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s="1" customFormat="1" ht="15" hidden="1" x14ac:dyDescent="0.25">
      <c r="A5" s="5">
        <f>A4+1</f>
        <v>2</v>
      </c>
      <c r="B5" s="27" t="s">
        <v>99</v>
      </c>
      <c r="C5" s="27">
        <v>885308</v>
      </c>
      <c r="D5" s="7" t="s">
        <v>37</v>
      </c>
      <c r="E5" s="10" t="s">
        <v>14</v>
      </c>
      <c r="F5" s="21" t="s">
        <v>214</v>
      </c>
      <c r="G5" s="27" t="s">
        <v>251</v>
      </c>
      <c r="H5" s="7" t="s">
        <v>19</v>
      </c>
      <c r="I5" s="7" t="s">
        <v>233</v>
      </c>
      <c r="J5" s="7" t="s">
        <v>20</v>
      </c>
      <c r="K5" s="8" t="s">
        <v>38</v>
      </c>
      <c r="L5" s="11">
        <v>44921</v>
      </c>
      <c r="M5" s="11">
        <v>45287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s="1" customFormat="1" ht="25.5" hidden="1" x14ac:dyDescent="0.2">
      <c r="A6" s="5">
        <f t="shared" ref="A6:A69" si="0">A5+1</f>
        <v>3</v>
      </c>
      <c r="B6" s="27" t="s">
        <v>27</v>
      </c>
      <c r="C6" s="27">
        <v>882593</v>
      </c>
      <c r="D6" s="7" t="s">
        <v>252</v>
      </c>
      <c r="E6" s="10" t="s">
        <v>14</v>
      </c>
      <c r="F6" s="21" t="s">
        <v>214</v>
      </c>
      <c r="G6" s="27" t="s">
        <v>253</v>
      </c>
      <c r="H6" s="7" t="s">
        <v>19</v>
      </c>
      <c r="I6" s="7" t="s">
        <v>233</v>
      </c>
      <c r="J6" s="20" t="s">
        <v>31</v>
      </c>
      <c r="K6" s="8" t="s">
        <v>254</v>
      </c>
      <c r="L6" s="11">
        <v>44924</v>
      </c>
      <c r="M6" s="11">
        <v>45283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s="1" customFormat="1" ht="15" hidden="1" x14ac:dyDescent="0.25">
      <c r="A7" s="5">
        <f t="shared" si="0"/>
        <v>4</v>
      </c>
      <c r="B7" s="27" t="s">
        <v>255</v>
      </c>
      <c r="C7" s="27">
        <v>875436</v>
      </c>
      <c r="D7" s="7" t="s">
        <v>256</v>
      </c>
      <c r="E7" s="10" t="s">
        <v>21</v>
      </c>
      <c r="F7" s="21" t="s">
        <v>215</v>
      </c>
      <c r="G7" s="27" t="s">
        <v>229</v>
      </c>
      <c r="H7" s="7" t="s">
        <v>19</v>
      </c>
      <c r="I7" s="7" t="s">
        <v>103</v>
      </c>
      <c r="J7" s="7" t="s">
        <v>20</v>
      </c>
      <c r="K7" s="8" t="s">
        <v>257</v>
      </c>
      <c r="L7" s="11">
        <v>44923</v>
      </c>
      <c r="M7" s="11">
        <v>45287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s="1" customFormat="1" ht="15" hidden="1" x14ac:dyDescent="0.25">
      <c r="A8" s="5">
        <f t="shared" si="0"/>
        <v>5</v>
      </c>
      <c r="B8" s="22" t="s">
        <v>36</v>
      </c>
      <c r="C8" s="27">
        <v>872031</v>
      </c>
      <c r="D8" s="7" t="s">
        <v>258</v>
      </c>
      <c r="E8" s="10" t="s">
        <v>14</v>
      </c>
      <c r="F8" s="21" t="s">
        <v>215</v>
      </c>
      <c r="G8" s="27" t="s">
        <v>229</v>
      </c>
      <c r="H8" s="7" t="s">
        <v>19</v>
      </c>
      <c r="I8" s="7" t="s">
        <v>103</v>
      </c>
      <c r="J8" s="7" t="s">
        <v>20</v>
      </c>
      <c r="K8" s="8" t="s">
        <v>259</v>
      </c>
      <c r="L8" s="11">
        <v>44924</v>
      </c>
      <c r="M8" s="11">
        <v>45288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s="1" customFormat="1" ht="25.5" hidden="1" x14ac:dyDescent="0.25">
      <c r="A9" s="5">
        <f t="shared" si="0"/>
        <v>6</v>
      </c>
      <c r="B9" s="27" t="s">
        <v>58</v>
      </c>
      <c r="C9" s="22">
        <v>855576</v>
      </c>
      <c r="D9" s="10" t="s">
        <v>245</v>
      </c>
      <c r="E9" s="10" t="s">
        <v>14</v>
      </c>
      <c r="F9" s="21" t="s">
        <v>214</v>
      </c>
      <c r="G9" s="28" t="s">
        <v>28</v>
      </c>
      <c r="H9" s="7" t="s">
        <v>19</v>
      </c>
      <c r="I9" s="7" t="s">
        <v>233</v>
      </c>
      <c r="J9" s="22" t="s">
        <v>31</v>
      </c>
      <c r="K9" s="8" t="s">
        <v>246</v>
      </c>
      <c r="L9" s="11">
        <v>44924</v>
      </c>
      <c r="M9" s="9">
        <v>45279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1" customFormat="1" ht="25.5" hidden="1" x14ac:dyDescent="0.25">
      <c r="A10" s="5">
        <f t="shared" si="0"/>
        <v>7</v>
      </c>
      <c r="B10" s="27" t="s">
        <v>260</v>
      </c>
      <c r="C10" s="27">
        <v>859369</v>
      </c>
      <c r="D10" s="7" t="s">
        <v>261</v>
      </c>
      <c r="E10" s="10" t="s">
        <v>21</v>
      </c>
      <c r="F10" s="21" t="s">
        <v>223</v>
      </c>
      <c r="G10" s="28" t="s">
        <v>262</v>
      </c>
      <c r="H10" s="10" t="s">
        <v>19</v>
      </c>
      <c r="I10" s="7" t="s">
        <v>45</v>
      </c>
      <c r="J10" s="7" t="s">
        <v>31</v>
      </c>
      <c r="K10" s="10" t="s">
        <v>263</v>
      </c>
      <c r="L10" s="9">
        <v>44946</v>
      </c>
      <c r="M10" s="11">
        <v>45289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1" customFormat="1" ht="25.5" hidden="1" x14ac:dyDescent="0.25">
      <c r="A11" s="5">
        <f t="shared" si="0"/>
        <v>8</v>
      </c>
      <c r="B11" s="27" t="s">
        <v>264</v>
      </c>
      <c r="C11" s="27">
        <v>874716</v>
      </c>
      <c r="D11" s="7" t="s">
        <v>265</v>
      </c>
      <c r="E11" s="10" t="s">
        <v>14</v>
      </c>
      <c r="F11" s="7" t="s">
        <v>214</v>
      </c>
      <c r="G11" s="27" t="s">
        <v>266</v>
      </c>
      <c r="H11" s="7" t="s">
        <v>23</v>
      </c>
      <c r="I11" s="7" t="s">
        <v>16</v>
      </c>
      <c r="J11" s="7" t="s">
        <v>31</v>
      </c>
      <c r="K11" s="8" t="s">
        <v>267</v>
      </c>
      <c r="L11" s="11">
        <v>44952</v>
      </c>
      <c r="M11" s="11">
        <v>45315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s="1" customFormat="1" ht="15" hidden="1" x14ac:dyDescent="0.25">
      <c r="A12" s="5">
        <f t="shared" si="0"/>
        <v>9</v>
      </c>
      <c r="B12" s="27" t="s">
        <v>27</v>
      </c>
      <c r="C12" s="27">
        <v>882593</v>
      </c>
      <c r="D12" s="7" t="s">
        <v>268</v>
      </c>
      <c r="E12" s="10" t="s">
        <v>14</v>
      </c>
      <c r="F12" s="7" t="s">
        <v>216</v>
      </c>
      <c r="G12" s="27" t="s">
        <v>269</v>
      </c>
      <c r="H12" s="10" t="s">
        <v>19</v>
      </c>
      <c r="I12" s="7" t="s">
        <v>233</v>
      </c>
      <c r="J12" s="7" t="s">
        <v>20</v>
      </c>
      <c r="K12" s="8" t="s">
        <v>30</v>
      </c>
      <c r="L12" s="11">
        <v>44928</v>
      </c>
      <c r="M12" s="11">
        <v>45297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s="1" customFormat="1" ht="25.5" hidden="1" x14ac:dyDescent="0.25">
      <c r="A13" s="5">
        <f t="shared" si="0"/>
        <v>10</v>
      </c>
      <c r="B13" s="27" t="s">
        <v>270</v>
      </c>
      <c r="C13" s="27" t="s">
        <v>271</v>
      </c>
      <c r="D13" s="7" t="s">
        <v>272</v>
      </c>
      <c r="E13" s="10" t="s">
        <v>21</v>
      </c>
      <c r="F13" s="7" t="s">
        <v>223</v>
      </c>
      <c r="G13" s="27" t="s">
        <v>249</v>
      </c>
      <c r="H13" s="10" t="s">
        <v>19</v>
      </c>
      <c r="I13" s="7" t="s">
        <v>45</v>
      </c>
      <c r="J13" s="7" t="s">
        <v>31</v>
      </c>
      <c r="K13" s="8" t="s">
        <v>250</v>
      </c>
      <c r="L13" s="11">
        <v>44930</v>
      </c>
      <c r="M13" s="11">
        <v>45281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s="1" customFormat="1" ht="15" hidden="1" x14ac:dyDescent="0.25">
      <c r="A14" s="5">
        <f t="shared" si="0"/>
        <v>11</v>
      </c>
      <c r="B14" s="27" t="s">
        <v>273</v>
      </c>
      <c r="C14" s="27" t="s">
        <v>274</v>
      </c>
      <c r="D14" s="7" t="s">
        <v>275</v>
      </c>
      <c r="E14" s="10" t="s">
        <v>14</v>
      </c>
      <c r="F14" s="21" t="s">
        <v>214</v>
      </c>
      <c r="G14" s="27" t="s">
        <v>276</v>
      </c>
      <c r="H14" s="7" t="s">
        <v>19</v>
      </c>
      <c r="I14" s="7" t="s">
        <v>233</v>
      </c>
      <c r="J14" s="7" t="s">
        <v>20</v>
      </c>
      <c r="K14" s="8" t="s">
        <v>33</v>
      </c>
      <c r="L14" s="11">
        <v>44931</v>
      </c>
      <c r="M14" s="11">
        <v>45299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1" customFormat="1" ht="25.5" hidden="1" x14ac:dyDescent="0.25">
      <c r="A15" s="5">
        <f t="shared" si="0"/>
        <v>12</v>
      </c>
      <c r="B15" s="27" t="s">
        <v>277</v>
      </c>
      <c r="C15" s="27" t="s">
        <v>278</v>
      </c>
      <c r="D15" s="7" t="s">
        <v>279</v>
      </c>
      <c r="E15" s="10" t="s">
        <v>14</v>
      </c>
      <c r="F15" s="21" t="s">
        <v>280</v>
      </c>
      <c r="G15" s="27" t="s">
        <v>88</v>
      </c>
      <c r="H15" s="7" t="s">
        <v>19</v>
      </c>
      <c r="I15" s="7" t="s">
        <v>233</v>
      </c>
      <c r="J15" s="7" t="s">
        <v>31</v>
      </c>
      <c r="K15" s="8" t="s">
        <v>281</v>
      </c>
      <c r="L15" s="11">
        <v>44938</v>
      </c>
      <c r="M15" s="11">
        <v>44937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s="1" customFormat="1" ht="15" hidden="1" x14ac:dyDescent="0.25">
      <c r="A16" s="5">
        <f t="shared" si="0"/>
        <v>13</v>
      </c>
      <c r="B16" s="27" t="s">
        <v>255</v>
      </c>
      <c r="C16" s="27">
        <v>875436</v>
      </c>
      <c r="D16" s="7" t="s">
        <v>282</v>
      </c>
      <c r="E16" s="10" t="s">
        <v>21</v>
      </c>
      <c r="F16" s="21" t="s">
        <v>216</v>
      </c>
      <c r="G16" s="27" t="s">
        <v>283</v>
      </c>
      <c r="H16" s="10" t="s">
        <v>19</v>
      </c>
      <c r="I16" s="7" t="s">
        <v>45</v>
      </c>
      <c r="J16" s="7" t="s">
        <v>20</v>
      </c>
      <c r="K16" s="10" t="s">
        <v>284</v>
      </c>
      <c r="L16" s="9">
        <v>44935</v>
      </c>
      <c r="M16" s="11">
        <v>45294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s="1" customFormat="1" ht="15" hidden="1" x14ac:dyDescent="0.25">
      <c r="A17" s="5">
        <f t="shared" si="0"/>
        <v>14</v>
      </c>
      <c r="B17" s="27" t="s">
        <v>32</v>
      </c>
      <c r="C17" s="27">
        <v>857163</v>
      </c>
      <c r="D17" s="7" t="s">
        <v>285</v>
      </c>
      <c r="E17" s="10" t="s">
        <v>14</v>
      </c>
      <c r="F17" s="7" t="s">
        <v>216</v>
      </c>
      <c r="G17" s="27" t="s">
        <v>286</v>
      </c>
      <c r="H17" s="10" t="s">
        <v>19</v>
      </c>
      <c r="I17" s="7" t="s">
        <v>45</v>
      </c>
      <c r="J17" s="7" t="s">
        <v>20</v>
      </c>
      <c r="K17" s="10" t="s">
        <v>287</v>
      </c>
      <c r="L17" s="9">
        <v>44936</v>
      </c>
      <c r="M17" s="11">
        <v>45294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s="1" customFormat="1" ht="15" hidden="1" x14ac:dyDescent="0.25">
      <c r="A18" s="5">
        <f t="shared" si="0"/>
        <v>15</v>
      </c>
      <c r="B18" s="27" t="s">
        <v>288</v>
      </c>
      <c r="C18" s="27" t="s">
        <v>289</v>
      </c>
      <c r="D18" s="7" t="s">
        <v>290</v>
      </c>
      <c r="E18" s="10" t="s">
        <v>21</v>
      </c>
      <c r="F18" s="21" t="s">
        <v>216</v>
      </c>
      <c r="G18" s="27" t="s">
        <v>291</v>
      </c>
      <c r="H18" s="10" t="s">
        <v>19</v>
      </c>
      <c r="I18" s="7" t="s">
        <v>45</v>
      </c>
      <c r="J18" s="7" t="s">
        <v>20</v>
      </c>
      <c r="K18" s="10" t="s">
        <v>292</v>
      </c>
      <c r="L18" s="9">
        <v>44937</v>
      </c>
      <c r="M18" s="11">
        <v>45294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s="1" customFormat="1" ht="15" hidden="1" x14ac:dyDescent="0.25">
      <c r="A19" s="5">
        <f t="shared" si="0"/>
        <v>16</v>
      </c>
      <c r="B19" s="27" t="s">
        <v>293</v>
      </c>
      <c r="C19" s="27" t="s">
        <v>294</v>
      </c>
      <c r="D19" s="10" t="s">
        <v>295</v>
      </c>
      <c r="E19" s="10" t="s">
        <v>21</v>
      </c>
      <c r="F19" s="21" t="s">
        <v>214</v>
      </c>
      <c r="G19" s="27" t="s">
        <v>74</v>
      </c>
      <c r="H19" s="10" t="s">
        <v>19</v>
      </c>
      <c r="I19" s="7" t="s">
        <v>45</v>
      </c>
      <c r="J19" s="7" t="s">
        <v>20</v>
      </c>
      <c r="K19" s="10" t="s">
        <v>296</v>
      </c>
      <c r="L19" s="9">
        <v>44937</v>
      </c>
      <c r="M19" s="11">
        <v>45316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s="1" customFormat="1" ht="15" hidden="1" x14ac:dyDescent="0.25">
      <c r="A20" s="5">
        <f t="shared" si="0"/>
        <v>17</v>
      </c>
      <c r="B20" s="27" t="s">
        <v>297</v>
      </c>
      <c r="C20" s="27" t="s">
        <v>298</v>
      </c>
      <c r="D20" s="10" t="s">
        <v>285</v>
      </c>
      <c r="E20" s="10" t="s">
        <v>21</v>
      </c>
      <c r="F20" s="7" t="s">
        <v>216</v>
      </c>
      <c r="G20" s="27" t="s">
        <v>286</v>
      </c>
      <c r="H20" s="10" t="s">
        <v>19</v>
      </c>
      <c r="I20" s="7" t="s">
        <v>45</v>
      </c>
      <c r="J20" s="7" t="s">
        <v>20</v>
      </c>
      <c r="K20" s="8" t="s">
        <v>287</v>
      </c>
      <c r="L20" s="11">
        <v>44936</v>
      </c>
      <c r="M20" s="11">
        <v>45294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1" customFormat="1" ht="15" hidden="1" x14ac:dyDescent="0.25">
      <c r="A21" s="5">
        <f t="shared" si="0"/>
        <v>18</v>
      </c>
      <c r="B21" s="27" t="s">
        <v>299</v>
      </c>
      <c r="C21" s="27" t="s">
        <v>300</v>
      </c>
      <c r="D21" s="10" t="s">
        <v>290</v>
      </c>
      <c r="E21" s="10" t="s">
        <v>21</v>
      </c>
      <c r="F21" s="7" t="s">
        <v>216</v>
      </c>
      <c r="G21" s="27" t="s">
        <v>291</v>
      </c>
      <c r="H21" s="10" t="s">
        <v>19</v>
      </c>
      <c r="I21" s="7" t="s">
        <v>45</v>
      </c>
      <c r="J21" s="7" t="s">
        <v>20</v>
      </c>
      <c r="K21" s="8" t="s">
        <v>292</v>
      </c>
      <c r="L21" s="11">
        <v>44937</v>
      </c>
      <c r="M21" s="11">
        <v>45294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s="1" customFormat="1" ht="15" hidden="1" x14ac:dyDescent="0.25">
      <c r="A22" s="5">
        <f t="shared" si="0"/>
        <v>19</v>
      </c>
      <c r="B22" s="27" t="s">
        <v>301</v>
      </c>
      <c r="C22" s="27" t="s">
        <v>302</v>
      </c>
      <c r="D22" s="10" t="s">
        <v>295</v>
      </c>
      <c r="E22" s="10" t="s">
        <v>14</v>
      </c>
      <c r="F22" s="7" t="s">
        <v>214</v>
      </c>
      <c r="G22" s="27" t="s">
        <v>74</v>
      </c>
      <c r="H22" s="10" t="s">
        <v>19</v>
      </c>
      <c r="I22" s="7" t="s">
        <v>45</v>
      </c>
      <c r="J22" s="7" t="s">
        <v>20</v>
      </c>
      <c r="K22" s="8" t="s">
        <v>296</v>
      </c>
      <c r="L22" s="11">
        <v>44937</v>
      </c>
      <c r="M22" s="11">
        <v>45316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s="1" customFormat="1" ht="25.5" hidden="1" x14ac:dyDescent="0.25">
      <c r="A23" s="5">
        <f t="shared" si="0"/>
        <v>20</v>
      </c>
      <c r="B23" s="27" t="s">
        <v>288</v>
      </c>
      <c r="C23" s="27" t="s">
        <v>289</v>
      </c>
      <c r="D23" s="7" t="s">
        <v>279</v>
      </c>
      <c r="E23" s="10" t="s">
        <v>14</v>
      </c>
      <c r="F23" s="7" t="s">
        <v>214</v>
      </c>
      <c r="G23" s="27" t="s">
        <v>88</v>
      </c>
      <c r="H23" s="10" t="s">
        <v>19</v>
      </c>
      <c r="I23" s="7" t="s">
        <v>233</v>
      </c>
      <c r="J23" s="7" t="s">
        <v>31</v>
      </c>
      <c r="K23" s="8" t="s">
        <v>281</v>
      </c>
      <c r="L23" s="11">
        <v>44938</v>
      </c>
      <c r="M23" s="11">
        <v>45302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s="1" customFormat="1" ht="15" hidden="1" x14ac:dyDescent="0.25">
      <c r="A24" s="5">
        <f t="shared" si="0"/>
        <v>21</v>
      </c>
      <c r="B24" s="22" t="s">
        <v>303</v>
      </c>
      <c r="C24" s="27" t="s">
        <v>304</v>
      </c>
      <c r="D24" s="10" t="s">
        <v>305</v>
      </c>
      <c r="E24" s="10" t="s">
        <v>14</v>
      </c>
      <c r="F24" s="7" t="s">
        <v>214</v>
      </c>
      <c r="G24" s="27" t="s">
        <v>306</v>
      </c>
      <c r="H24" s="10" t="s">
        <v>19</v>
      </c>
      <c r="I24" s="7" t="s">
        <v>233</v>
      </c>
      <c r="J24" s="7" t="s">
        <v>20</v>
      </c>
      <c r="K24" s="8" t="s">
        <v>307</v>
      </c>
      <c r="L24" s="11">
        <v>44939</v>
      </c>
      <c r="M24" s="11">
        <v>45304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s="1" customFormat="1" ht="15" hidden="1" x14ac:dyDescent="0.25">
      <c r="A25" s="5">
        <f t="shared" si="0"/>
        <v>22</v>
      </c>
      <c r="B25" s="27" t="s">
        <v>308</v>
      </c>
      <c r="C25" s="22" t="s">
        <v>309</v>
      </c>
      <c r="D25" s="10" t="s">
        <v>310</v>
      </c>
      <c r="E25" s="10" t="s">
        <v>14</v>
      </c>
      <c r="F25" s="7" t="s">
        <v>214</v>
      </c>
      <c r="G25" s="27" t="s">
        <v>311</v>
      </c>
      <c r="H25" s="10" t="s">
        <v>19</v>
      </c>
      <c r="I25" s="7" t="s">
        <v>233</v>
      </c>
      <c r="J25" s="7" t="s">
        <v>20</v>
      </c>
      <c r="K25" s="8" t="s">
        <v>312</v>
      </c>
      <c r="L25" s="11">
        <v>44939</v>
      </c>
      <c r="M25" s="11">
        <v>45304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s="1" customFormat="1" ht="15" hidden="1" x14ac:dyDescent="0.25">
      <c r="A26" s="5">
        <f t="shared" si="0"/>
        <v>23</v>
      </c>
      <c r="B26" s="27" t="s">
        <v>313</v>
      </c>
      <c r="C26" s="22">
        <v>867197</v>
      </c>
      <c r="D26" s="10" t="s">
        <v>314</v>
      </c>
      <c r="E26" s="10" t="s">
        <v>21</v>
      </c>
      <c r="F26" s="7" t="s">
        <v>223</v>
      </c>
      <c r="G26" s="27" t="s">
        <v>315</v>
      </c>
      <c r="H26" s="10" t="s">
        <v>19</v>
      </c>
      <c r="I26" s="7" t="s">
        <v>103</v>
      </c>
      <c r="J26" s="7" t="s">
        <v>20</v>
      </c>
      <c r="K26" s="8" t="s">
        <v>316</v>
      </c>
      <c r="L26" s="11">
        <v>44939</v>
      </c>
      <c r="M26" s="11">
        <v>45303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s="1" customFormat="1" ht="15" hidden="1" x14ac:dyDescent="0.25">
      <c r="A27" s="5">
        <f t="shared" si="0"/>
        <v>24</v>
      </c>
      <c r="B27" s="27" t="s">
        <v>317</v>
      </c>
      <c r="C27" s="27" t="s">
        <v>318</v>
      </c>
      <c r="D27" s="10" t="s">
        <v>319</v>
      </c>
      <c r="E27" s="10" t="s">
        <v>21</v>
      </c>
      <c r="F27" s="7" t="s">
        <v>223</v>
      </c>
      <c r="G27" s="27" t="s">
        <v>320</v>
      </c>
      <c r="H27" s="10" t="s">
        <v>19</v>
      </c>
      <c r="I27" s="7" t="s">
        <v>103</v>
      </c>
      <c r="J27" s="7" t="s">
        <v>20</v>
      </c>
      <c r="K27" s="8" t="s">
        <v>321</v>
      </c>
      <c r="L27" s="11">
        <v>44939</v>
      </c>
      <c r="M27" s="11">
        <v>45305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s="1" customFormat="1" ht="15" hidden="1" x14ac:dyDescent="0.25">
      <c r="A28" s="5">
        <f t="shared" si="0"/>
        <v>25</v>
      </c>
      <c r="B28" s="27" t="s">
        <v>322</v>
      </c>
      <c r="C28" s="27" t="s">
        <v>323</v>
      </c>
      <c r="D28" s="7" t="s">
        <v>324</v>
      </c>
      <c r="E28" s="10" t="s">
        <v>21</v>
      </c>
      <c r="F28" s="7" t="s">
        <v>325</v>
      </c>
      <c r="G28" s="27" t="s">
        <v>320</v>
      </c>
      <c r="H28" s="7" t="s">
        <v>19</v>
      </c>
      <c r="I28" s="7" t="s">
        <v>103</v>
      </c>
      <c r="J28" s="7" t="s">
        <v>20</v>
      </c>
      <c r="K28" s="8" t="s">
        <v>326</v>
      </c>
      <c r="L28" s="11">
        <v>44940</v>
      </c>
      <c r="M28" s="11">
        <v>45304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s="1" customFormat="1" ht="15" hidden="1" x14ac:dyDescent="0.25">
      <c r="A29" s="5">
        <f t="shared" si="0"/>
        <v>26</v>
      </c>
      <c r="B29" s="27" t="s">
        <v>327</v>
      </c>
      <c r="C29" s="27" t="s">
        <v>328</v>
      </c>
      <c r="D29" s="7" t="s">
        <v>329</v>
      </c>
      <c r="E29" s="10" t="s">
        <v>14</v>
      </c>
      <c r="F29" s="21" t="s">
        <v>214</v>
      </c>
      <c r="G29" s="27" t="s">
        <v>330</v>
      </c>
      <c r="H29" s="7" t="s">
        <v>19</v>
      </c>
      <c r="I29" s="7" t="s">
        <v>103</v>
      </c>
      <c r="J29" s="7" t="s">
        <v>20</v>
      </c>
      <c r="K29" s="8" t="s">
        <v>75</v>
      </c>
      <c r="L29" s="11">
        <v>44942</v>
      </c>
      <c r="M29" s="11">
        <v>45306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s="1" customFormat="1" ht="25.5" hidden="1" x14ac:dyDescent="0.25">
      <c r="A30" s="5">
        <f t="shared" si="0"/>
        <v>27</v>
      </c>
      <c r="B30" s="27" t="s">
        <v>331</v>
      </c>
      <c r="C30" s="27" t="s">
        <v>332</v>
      </c>
      <c r="D30" s="7" t="s">
        <v>333</v>
      </c>
      <c r="E30" s="10" t="s">
        <v>21</v>
      </c>
      <c r="F30" s="21" t="s">
        <v>215</v>
      </c>
      <c r="G30" s="27" t="s">
        <v>44</v>
      </c>
      <c r="H30" s="7" t="s">
        <v>19</v>
      </c>
      <c r="I30" s="7" t="s">
        <v>45</v>
      </c>
      <c r="J30" s="7" t="s">
        <v>31</v>
      </c>
      <c r="K30" s="8" t="s">
        <v>334</v>
      </c>
      <c r="L30" s="11">
        <v>44950</v>
      </c>
      <c r="M30" s="11">
        <v>45206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1" customFormat="1" ht="15" hidden="1" x14ac:dyDescent="0.25">
      <c r="A31" s="5">
        <f t="shared" si="0"/>
        <v>28</v>
      </c>
      <c r="B31" s="27" t="s">
        <v>335</v>
      </c>
      <c r="C31" s="27" t="s">
        <v>336</v>
      </c>
      <c r="D31" s="7" t="s">
        <v>337</v>
      </c>
      <c r="E31" s="10" t="s">
        <v>21</v>
      </c>
      <c r="F31" s="21" t="s">
        <v>223</v>
      </c>
      <c r="G31" s="27" t="s">
        <v>338</v>
      </c>
      <c r="H31" s="7" t="s">
        <v>19</v>
      </c>
      <c r="I31" s="7" t="s">
        <v>103</v>
      </c>
      <c r="J31" s="7" t="s">
        <v>20</v>
      </c>
      <c r="K31" s="8" t="s">
        <v>339</v>
      </c>
      <c r="L31" s="11">
        <v>44944</v>
      </c>
      <c r="M31" s="11">
        <v>45306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s="1" customFormat="1" ht="15" hidden="1" x14ac:dyDescent="0.25">
      <c r="A32" s="5">
        <f t="shared" si="0"/>
        <v>29</v>
      </c>
      <c r="B32" s="27" t="s">
        <v>340</v>
      </c>
      <c r="C32" s="27" t="s">
        <v>341</v>
      </c>
      <c r="D32" s="7" t="s">
        <v>342</v>
      </c>
      <c r="E32" s="10" t="s">
        <v>21</v>
      </c>
      <c r="F32" s="21" t="s">
        <v>223</v>
      </c>
      <c r="G32" s="27" t="s">
        <v>343</v>
      </c>
      <c r="H32" s="7" t="s">
        <v>19</v>
      </c>
      <c r="I32" s="7" t="s">
        <v>45</v>
      </c>
      <c r="J32" s="7" t="s">
        <v>20</v>
      </c>
      <c r="K32" s="8" t="s">
        <v>344</v>
      </c>
      <c r="L32" s="11">
        <v>44946</v>
      </c>
      <c r="M32" s="11">
        <v>45307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s="1" customFormat="1" ht="15" hidden="1" x14ac:dyDescent="0.25">
      <c r="A33" s="5">
        <f t="shared" si="0"/>
        <v>30</v>
      </c>
      <c r="B33" s="27" t="s">
        <v>345</v>
      </c>
      <c r="C33" s="27" t="s">
        <v>346</v>
      </c>
      <c r="D33" s="7" t="s">
        <v>347</v>
      </c>
      <c r="E33" s="10" t="s">
        <v>21</v>
      </c>
      <c r="F33" s="21" t="s">
        <v>215</v>
      </c>
      <c r="G33" s="27" t="s">
        <v>348</v>
      </c>
      <c r="H33" s="7" t="s">
        <v>19</v>
      </c>
      <c r="I33" s="7" t="s">
        <v>103</v>
      </c>
      <c r="J33" s="7" t="s">
        <v>20</v>
      </c>
      <c r="K33" s="8" t="s">
        <v>349</v>
      </c>
      <c r="L33" s="11">
        <v>44946</v>
      </c>
      <c r="M33" s="11">
        <v>45305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s="1" customFormat="1" ht="25.5" hidden="1" x14ac:dyDescent="0.25">
      <c r="A34" s="5">
        <f t="shared" si="0"/>
        <v>31</v>
      </c>
      <c r="B34" s="27" t="s">
        <v>270</v>
      </c>
      <c r="C34" s="27" t="s">
        <v>271</v>
      </c>
      <c r="D34" s="7" t="s">
        <v>261</v>
      </c>
      <c r="E34" s="10" t="s">
        <v>21</v>
      </c>
      <c r="F34" s="21" t="s">
        <v>223</v>
      </c>
      <c r="G34" s="27" t="s">
        <v>262</v>
      </c>
      <c r="H34" s="7" t="s">
        <v>19</v>
      </c>
      <c r="I34" s="7" t="s">
        <v>45</v>
      </c>
      <c r="J34" s="7" t="s">
        <v>31</v>
      </c>
      <c r="K34" s="8" t="s">
        <v>263</v>
      </c>
      <c r="L34" s="11">
        <v>44946</v>
      </c>
      <c r="M34" s="11">
        <v>45289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s="1" customFormat="1" ht="15" hidden="1" x14ac:dyDescent="0.25">
      <c r="A35" s="5">
        <f t="shared" si="0"/>
        <v>32</v>
      </c>
      <c r="B35" s="27" t="s">
        <v>350</v>
      </c>
      <c r="C35" s="27" t="s">
        <v>346</v>
      </c>
      <c r="D35" s="7" t="s">
        <v>351</v>
      </c>
      <c r="E35" s="10" t="s">
        <v>21</v>
      </c>
      <c r="F35" s="21" t="s">
        <v>215</v>
      </c>
      <c r="G35" s="27" t="s">
        <v>348</v>
      </c>
      <c r="H35" s="10" t="s">
        <v>19</v>
      </c>
      <c r="I35" s="7" t="s">
        <v>103</v>
      </c>
      <c r="J35" s="7" t="s">
        <v>20</v>
      </c>
      <c r="K35" s="8" t="s">
        <v>349</v>
      </c>
      <c r="L35" s="11">
        <v>44946</v>
      </c>
      <c r="M35" s="11">
        <v>45305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s="1" customFormat="1" ht="25.5" hidden="1" x14ac:dyDescent="0.25">
      <c r="A36" s="5">
        <f t="shared" si="0"/>
        <v>33</v>
      </c>
      <c r="B36" s="27" t="s">
        <v>1358</v>
      </c>
      <c r="C36" s="27" t="s">
        <v>304</v>
      </c>
      <c r="D36" s="7" t="s">
        <v>352</v>
      </c>
      <c r="E36" s="10" t="s">
        <v>14</v>
      </c>
      <c r="F36" s="21" t="s">
        <v>214</v>
      </c>
      <c r="G36" s="27" t="s">
        <v>353</v>
      </c>
      <c r="H36" s="10" t="s">
        <v>19</v>
      </c>
      <c r="I36" s="7" t="s">
        <v>233</v>
      </c>
      <c r="J36" s="7" t="s">
        <v>31</v>
      </c>
      <c r="K36" s="8" t="s">
        <v>354</v>
      </c>
      <c r="L36" s="11">
        <v>44950</v>
      </c>
      <c r="M36" s="11">
        <v>45304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s="1" customFormat="1" ht="25.5" hidden="1" x14ac:dyDescent="0.25">
      <c r="A37" s="5">
        <f t="shared" si="0"/>
        <v>34</v>
      </c>
      <c r="B37" s="27" t="s">
        <v>355</v>
      </c>
      <c r="C37" s="27" t="s">
        <v>356</v>
      </c>
      <c r="D37" s="7" t="s">
        <v>357</v>
      </c>
      <c r="E37" s="10" t="s">
        <v>21</v>
      </c>
      <c r="F37" s="21" t="s">
        <v>223</v>
      </c>
      <c r="G37" s="27" t="s">
        <v>315</v>
      </c>
      <c r="H37" s="10" t="s">
        <v>19</v>
      </c>
      <c r="I37" s="7" t="s">
        <v>103</v>
      </c>
      <c r="J37" s="7" t="s">
        <v>31</v>
      </c>
      <c r="K37" s="8" t="s">
        <v>358</v>
      </c>
      <c r="L37" s="11">
        <v>44950</v>
      </c>
      <c r="M37" s="11">
        <v>45278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s="1" customFormat="1" ht="15" hidden="1" x14ac:dyDescent="0.25">
      <c r="A38" s="5">
        <f t="shared" si="0"/>
        <v>35</v>
      </c>
      <c r="B38" s="27" t="s">
        <v>359</v>
      </c>
      <c r="C38" s="27" t="s">
        <v>360</v>
      </c>
      <c r="D38" s="7" t="s">
        <v>361</v>
      </c>
      <c r="E38" s="10" t="s">
        <v>21</v>
      </c>
      <c r="F38" s="7" t="s">
        <v>216</v>
      </c>
      <c r="G38" s="27" t="s">
        <v>362</v>
      </c>
      <c r="H38" s="10" t="s">
        <v>23</v>
      </c>
      <c r="I38" s="7" t="s">
        <v>16</v>
      </c>
      <c r="J38" s="7" t="s">
        <v>20</v>
      </c>
      <c r="K38" s="8" t="s">
        <v>363</v>
      </c>
      <c r="L38" s="11">
        <v>44950</v>
      </c>
      <c r="M38" s="11">
        <v>45276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s="1" customFormat="1" ht="15" hidden="1" x14ac:dyDescent="0.25">
      <c r="A39" s="5">
        <f t="shared" si="0"/>
        <v>36</v>
      </c>
      <c r="B39" s="27" t="s">
        <v>364</v>
      </c>
      <c r="C39" s="27" t="s">
        <v>365</v>
      </c>
      <c r="D39" s="7" t="s">
        <v>366</v>
      </c>
      <c r="E39" s="10" t="s">
        <v>21</v>
      </c>
      <c r="F39" s="21" t="s">
        <v>216</v>
      </c>
      <c r="G39" s="27" t="s">
        <v>367</v>
      </c>
      <c r="H39" s="10" t="s">
        <v>47</v>
      </c>
      <c r="I39" s="7" t="s">
        <v>48</v>
      </c>
      <c r="J39" s="7" t="s">
        <v>20</v>
      </c>
      <c r="K39" s="8" t="s">
        <v>368</v>
      </c>
      <c r="L39" s="11">
        <v>44951</v>
      </c>
      <c r="M39" s="11">
        <v>45322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s="1" customFormat="1" ht="15" hidden="1" x14ac:dyDescent="0.25">
      <c r="A40" s="5">
        <f t="shared" si="0"/>
        <v>37</v>
      </c>
      <c r="B40" s="27" t="s">
        <v>369</v>
      </c>
      <c r="C40" s="27" t="s">
        <v>370</v>
      </c>
      <c r="D40" s="7" t="s">
        <v>371</v>
      </c>
      <c r="E40" s="10" t="s">
        <v>21</v>
      </c>
      <c r="F40" s="7" t="s">
        <v>223</v>
      </c>
      <c r="G40" s="27" t="s">
        <v>372</v>
      </c>
      <c r="H40" s="10" t="s">
        <v>19</v>
      </c>
      <c r="I40" s="7" t="s">
        <v>103</v>
      </c>
      <c r="J40" s="7" t="s">
        <v>20</v>
      </c>
      <c r="K40" s="8" t="s">
        <v>373</v>
      </c>
      <c r="L40" s="11">
        <v>44953</v>
      </c>
      <c r="M40" s="11">
        <v>45317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s="1" customFormat="1" ht="15" hidden="1" x14ac:dyDescent="0.25">
      <c r="A41" s="5">
        <f t="shared" si="0"/>
        <v>38</v>
      </c>
      <c r="B41" s="27" t="s">
        <v>374</v>
      </c>
      <c r="C41" s="27" t="s">
        <v>375</v>
      </c>
      <c r="D41" s="7" t="s">
        <v>376</v>
      </c>
      <c r="E41" s="10" t="s">
        <v>21</v>
      </c>
      <c r="F41" s="7" t="s">
        <v>215</v>
      </c>
      <c r="G41" s="27" t="s">
        <v>377</v>
      </c>
      <c r="H41" s="10" t="s">
        <v>19</v>
      </c>
      <c r="I41" s="7" t="s">
        <v>103</v>
      </c>
      <c r="J41" s="7" t="s">
        <v>20</v>
      </c>
      <c r="K41" s="8" t="s">
        <v>378</v>
      </c>
      <c r="L41" s="11">
        <v>44953</v>
      </c>
      <c r="M41" s="11">
        <v>45317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s="1" customFormat="1" ht="15" hidden="1" x14ac:dyDescent="0.25">
      <c r="A42" s="5">
        <f t="shared" si="0"/>
        <v>39</v>
      </c>
      <c r="B42" s="27" t="s">
        <v>379</v>
      </c>
      <c r="C42" s="27">
        <v>877124</v>
      </c>
      <c r="D42" s="7" t="s">
        <v>380</v>
      </c>
      <c r="E42" s="10" t="s">
        <v>21</v>
      </c>
      <c r="F42" s="7" t="s">
        <v>381</v>
      </c>
      <c r="G42" s="27" t="s">
        <v>382</v>
      </c>
      <c r="H42" s="10" t="s">
        <v>19</v>
      </c>
      <c r="I42" s="7" t="s">
        <v>103</v>
      </c>
      <c r="J42" s="7" t="s">
        <v>20</v>
      </c>
      <c r="K42" s="8" t="s">
        <v>383</v>
      </c>
      <c r="L42" s="11">
        <v>44957</v>
      </c>
      <c r="M42" s="11">
        <v>45331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s="1" customFormat="1" ht="15" hidden="1" x14ac:dyDescent="0.25">
      <c r="A43" s="5">
        <f t="shared" si="0"/>
        <v>40</v>
      </c>
      <c r="B43" s="27" t="s">
        <v>384</v>
      </c>
      <c r="C43" s="27" t="s">
        <v>385</v>
      </c>
      <c r="D43" s="7" t="s">
        <v>386</v>
      </c>
      <c r="E43" s="10" t="s">
        <v>21</v>
      </c>
      <c r="F43" s="7" t="s">
        <v>381</v>
      </c>
      <c r="G43" s="27" t="s">
        <v>387</v>
      </c>
      <c r="H43" s="10" t="s">
        <v>19</v>
      </c>
      <c r="I43" s="7" t="s">
        <v>103</v>
      </c>
      <c r="J43" s="7" t="s">
        <v>20</v>
      </c>
      <c r="K43" s="8" t="s">
        <v>388</v>
      </c>
      <c r="L43" s="11">
        <v>44957</v>
      </c>
      <c r="M43" s="11">
        <v>45321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s="1" customFormat="1" ht="15" hidden="1" x14ac:dyDescent="0.25">
      <c r="A44" s="5">
        <f t="shared" si="0"/>
        <v>41</v>
      </c>
      <c r="B44" s="27" t="s">
        <v>389</v>
      </c>
      <c r="C44" s="27" t="s">
        <v>390</v>
      </c>
      <c r="D44" s="7" t="s">
        <v>391</v>
      </c>
      <c r="E44" s="10" t="s">
        <v>21</v>
      </c>
      <c r="F44" s="7" t="s">
        <v>381</v>
      </c>
      <c r="G44" s="27" t="s">
        <v>392</v>
      </c>
      <c r="H44" s="7" t="s">
        <v>19</v>
      </c>
      <c r="I44" s="7" t="s">
        <v>103</v>
      </c>
      <c r="J44" s="7" t="s">
        <v>20</v>
      </c>
      <c r="K44" s="8" t="s">
        <v>393</v>
      </c>
      <c r="L44" s="11">
        <v>44958</v>
      </c>
      <c r="M44" s="11">
        <v>45322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s="1" customFormat="1" ht="15" hidden="1" x14ac:dyDescent="0.25">
      <c r="A45" s="5">
        <f t="shared" si="0"/>
        <v>42</v>
      </c>
      <c r="B45" s="27" t="s">
        <v>394</v>
      </c>
      <c r="C45" s="27" t="s">
        <v>395</v>
      </c>
      <c r="D45" s="10" t="s">
        <v>396</v>
      </c>
      <c r="E45" s="7" t="s">
        <v>21</v>
      </c>
      <c r="F45" s="7" t="s">
        <v>381</v>
      </c>
      <c r="G45" s="27" t="s">
        <v>397</v>
      </c>
      <c r="H45" s="7" t="s">
        <v>19</v>
      </c>
      <c r="I45" s="7" t="s">
        <v>103</v>
      </c>
      <c r="J45" s="7" t="s">
        <v>20</v>
      </c>
      <c r="K45" s="8" t="s">
        <v>398</v>
      </c>
      <c r="L45" s="11">
        <v>44958</v>
      </c>
      <c r="M45" s="11">
        <v>45322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s="1" customFormat="1" ht="15" hidden="1" x14ac:dyDescent="0.25">
      <c r="A46" s="5">
        <f t="shared" si="0"/>
        <v>43</v>
      </c>
      <c r="B46" s="27" t="s">
        <v>399</v>
      </c>
      <c r="C46" s="27" t="s">
        <v>400</v>
      </c>
      <c r="D46" s="10" t="s">
        <v>401</v>
      </c>
      <c r="E46" s="10" t="s">
        <v>21</v>
      </c>
      <c r="F46" s="7" t="s">
        <v>381</v>
      </c>
      <c r="G46" s="27" t="s">
        <v>402</v>
      </c>
      <c r="H46" s="7" t="s">
        <v>19</v>
      </c>
      <c r="I46" s="7" t="s">
        <v>103</v>
      </c>
      <c r="J46" s="7" t="s">
        <v>31</v>
      </c>
      <c r="K46" s="7" t="s">
        <v>403</v>
      </c>
      <c r="L46" s="11">
        <v>44958</v>
      </c>
      <c r="M46" s="11">
        <v>45322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s="1" customFormat="1" ht="15" hidden="1" x14ac:dyDescent="0.25">
      <c r="A47" s="5">
        <f t="shared" si="0"/>
        <v>44</v>
      </c>
      <c r="B47" s="27" t="s">
        <v>404</v>
      </c>
      <c r="C47" s="27" t="s">
        <v>405</v>
      </c>
      <c r="D47" s="10" t="s">
        <v>406</v>
      </c>
      <c r="E47" s="10" t="s">
        <v>21</v>
      </c>
      <c r="F47" s="7" t="s">
        <v>216</v>
      </c>
      <c r="G47" s="27" t="s">
        <v>407</v>
      </c>
      <c r="H47" s="7" t="s">
        <v>23</v>
      </c>
      <c r="I47" s="7" t="s">
        <v>408</v>
      </c>
      <c r="J47" s="7" t="s">
        <v>20</v>
      </c>
      <c r="K47" s="7" t="s">
        <v>409</v>
      </c>
      <c r="L47" s="11">
        <v>44951</v>
      </c>
      <c r="M47" s="11">
        <v>45299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s="1" customFormat="1" ht="15" hidden="1" x14ac:dyDescent="0.25">
      <c r="A48" s="5">
        <f t="shared" si="0"/>
        <v>45</v>
      </c>
      <c r="B48" s="27" t="s">
        <v>410</v>
      </c>
      <c r="C48" s="27" t="s">
        <v>411</v>
      </c>
      <c r="D48" s="10" t="s">
        <v>412</v>
      </c>
      <c r="E48" s="10" t="s">
        <v>21</v>
      </c>
      <c r="F48" s="7" t="s">
        <v>216</v>
      </c>
      <c r="G48" s="27" t="s">
        <v>407</v>
      </c>
      <c r="H48" s="7" t="s">
        <v>23</v>
      </c>
      <c r="I48" s="7" t="s">
        <v>408</v>
      </c>
      <c r="J48" s="7" t="s">
        <v>20</v>
      </c>
      <c r="K48" s="7" t="s">
        <v>413</v>
      </c>
      <c r="L48" s="11">
        <v>44951</v>
      </c>
      <c r="M48" s="11">
        <v>45299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ht="31.5" x14ac:dyDescent="0.25">
      <c r="A49" s="201">
        <f t="shared" si="0"/>
        <v>46</v>
      </c>
      <c r="B49" s="202" t="s">
        <v>414</v>
      </c>
      <c r="C49" s="202" t="s">
        <v>415</v>
      </c>
      <c r="D49" s="203" t="s">
        <v>416</v>
      </c>
      <c r="E49" s="203" t="s">
        <v>42</v>
      </c>
      <c r="F49" s="204" t="s">
        <v>240</v>
      </c>
      <c r="G49" s="202" t="s">
        <v>417</v>
      </c>
      <c r="H49" s="204" t="s">
        <v>23</v>
      </c>
      <c r="I49" s="204" t="s">
        <v>72</v>
      </c>
      <c r="J49" s="204" t="s">
        <v>20</v>
      </c>
      <c r="K49" s="204" t="s">
        <v>418</v>
      </c>
      <c r="L49" s="205">
        <v>44959</v>
      </c>
      <c r="M49" s="205">
        <v>45315</v>
      </c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</row>
    <row r="50" spans="1:63" s="1" customFormat="1" ht="15" hidden="1" x14ac:dyDescent="0.25">
      <c r="A50" s="5">
        <f t="shared" si="0"/>
        <v>47</v>
      </c>
      <c r="B50" s="27" t="s">
        <v>419</v>
      </c>
      <c r="C50" s="27" t="s">
        <v>420</v>
      </c>
      <c r="D50" s="10" t="s">
        <v>421</v>
      </c>
      <c r="E50" s="10" t="s">
        <v>21</v>
      </c>
      <c r="F50" s="7" t="s">
        <v>215</v>
      </c>
      <c r="G50" s="27" t="s">
        <v>422</v>
      </c>
      <c r="H50" s="7" t="s">
        <v>19</v>
      </c>
      <c r="I50" s="7" t="s">
        <v>103</v>
      </c>
      <c r="J50" s="7" t="s">
        <v>31</v>
      </c>
      <c r="K50" s="7" t="s">
        <v>423</v>
      </c>
      <c r="L50" s="11">
        <v>44960</v>
      </c>
      <c r="M50" s="11">
        <v>45323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s="1" customFormat="1" ht="15" hidden="1" x14ac:dyDescent="0.25">
      <c r="A51" s="5">
        <f t="shared" si="0"/>
        <v>48</v>
      </c>
      <c r="B51" s="27" t="s">
        <v>424</v>
      </c>
      <c r="C51" s="27" t="s">
        <v>425</v>
      </c>
      <c r="D51" s="10" t="s">
        <v>426</v>
      </c>
      <c r="E51" s="10" t="s">
        <v>14</v>
      </c>
      <c r="F51" s="7" t="s">
        <v>214</v>
      </c>
      <c r="G51" s="27" t="s">
        <v>427</v>
      </c>
      <c r="H51" s="7" t="s">
        <v>19</v>
      </c>
      <c r="I51" s="7" t="s">
        <v>233</v>
      </c>
      <c r="J51" s="7" t="s">
        <v>20</v>
      </c>
      <c r="K51" s="7" t="s">
        <v>428</v>
      </c>
      <c r="L51" s="11">
        <v>44959</v>
      </c>
      <c r="M51" s="11">
        <v>45325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s="1" customFormat="1" ht="15" hidden="1" x14ac:dyDescent="0.25">
      <c r="A52" s="5">
        <f t="shared" si="0"/>
        <v>49</v>
      </c>
      <c r="B52" s="27" t="s">
        <v>419</v>
      </c>
      <c r="C52" s="27" t="s">
        <v>420</v>
      </c>
      <c r="D52" s="10" t="s">
        <v>421</v>
      </c>
      <c r="E52" s="10" t="s">
        <v>21</v>
      </c>
      <c r="F52" s="7" t="s">
        <v>215</v>
      </c>
      <c r="G52" s="27" t="s">
        <v>422</v>
      </c>
      <c r="H52" s="7" t="s">
        <v>19</v>
      </c>
      <c r="I52" s="7" t="s">
        <v>103</v>
      </c>
      <c r="J52" s="7" t="s">
        <v>31</v>
      </c>
      <c r="K52" s="7" t="s">
        <v>423</v>
      </c>
      <c r="L52" s="11">
        <v>44960</v>
      </c>
      <c r="M52" s="11">
        <v>45323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ht="31.5" x14ac:dyDescent="0.25">
      <c r="A53" s="201">
        <f t="shared" si="0"/>
        <v>50</v>
      </c>
      <c r="B53" s="202" t="s">
        <v>429</v>
      </c>
      <c r="C53" s="202" t="s">
        <v>430</v>
      </c>
      <c r="D53" s="203" t="s">
        <v>431</v>
      </c>
      <c r="E53" s="203" t="s">
        <v>42</v>
      </c>
      <c r="F53" s="204" t="s">
        <v>240</v>
      </c>
      <c r="G53" s="202" t="s">
        <v>432</v>
      </c>
      <c r="H53" s="204" t="s">
        <v>23</v>
      </c>
      <c r="I53" s="204" t="s">
        <v>72</v>
      </c>
      <c r="J53" s="204" t="s">
        <v>20</v>
      </c>
      <c r="K53" s="204" t="s">
        <v>433</v>
      </c>
      <c r="L53" s="205">
        <v>44960</v>
      </c>
      <c r="M53" s="205">
        <v>45324</v>
      </c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</row>
    <row r="54" spans="1:63" s="1" customFormat="1" ht="15" hidden="1" x14ac:dyDescent="0.25">
      <c r="A54" s="5">
        <f t="shared" si="0"/>
        <v>51</v>
      </c>
      <c r="B54" s="27" t="s">
        <v>434</v>
      </c>
      <c r="C54" s="27" t="s">
        <v>435</v>
      </c>
      <c r="D54" s="10" t="s">
        <v>436</v>
      </c>
      <c r="E54" s="10" t="s">
        <v>21</v>
      </c>
      <c r="F54" s="7" t="s">
        <v>215</v>
      </c>
      <c r="G54" s="27" t="s">
        <v>437</v>
      </c>
      <c r="H54" s="7" t="s">
        <v>19</v>
      </c>
      <c r="I54" s="7" t="s">
        <v>103</v>
      </c>
      <c r="J54" s="7" t="s">
        <v>20</v>
      </c>
      <c r="K54" s="7" t="s">
        <v>438</v>
      </c>
      <c r="L54" s="11">
        <v>44964</v>
      </c>
      <c r="M54" s="11">
        <v>45324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s="1" customFormat="1" ht="15" hidden="1" x14ac:dyDescent="0.25">
      <c r="A55" s="5">
        <f t="shared" si="0"/>
        <v>52</v>
      </c>
      <c r="B55" s="27" t="s">
        <v>439</v>
      </c>
      <c r="C55" s="27" t="s">
        <v>440</v>
      </c>
      <c r="D55" s="10" t="s">
        <v>441</v>
      </c>
      <c r="E55" s="10" t="s">
        <v>21</v>
      </c>
      <c r="F55" s="7" t="s">
        <v>215</v>
      </c>
      <c r="G55" s="27" t="s">
        <v>442</v>
      </c>
      <c r="H55" s="7" t="s">
        <v>19</v>
      </c>
      <c r="I55" s="7" t="s">
        <v>103</v>
      </c>
      <c r="J55" s="7" t="s">
        <v>20</v>
      </c>
      <c r="K55" s="7" t="s">
        <v>443</v>
      </c>
      <c r="L55" s="11">
        <v>44965</v>
      </c>
      <c r="M55" s="11">
        <v>45329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s="1" customFormat="1" ht="15" hidden="1" x14ac:dyDescent="0.25">
      <c r="A56" s="5">
        <f t="shared" si="0"/>
        <v>53</v>
      </c>
      <c r="B56" s="27" t="s">
        <v>444</v>
      </c>
      <c r="C56" s="27" t="s">
        <v>445</v>
      </c>
      <c r="D56" s="10" t="s">
        <v>446</v>
      </c>
      <c r="E56" s="10" t="s">
        <v>21</v>
      </c>
      <c r="F56" s="7" t="s">
        <v>215</v>
      </c>
      <c r="G56" s="27" t="s">
        <v>442</v>
      </c>
      <c r="H56" s="7" t="s">
        <v>19</v>
      </c>
      <c r="I56" s="7" t="s">
        <v>103</v>
      </c>
      <c r="J56" s="7" t="s">
        <v>20</v>
      </c>
      <c r="K56" s="7" t="s">
        <v>447</v>
      </c>
      <c r="L56" s="11">
        <v>44965</v>
      </c>
      <c r="M56" s="11">
        <v>45329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s="1" customFormat="1" ht="15" hidden="1" x14ac:dyDescent="0.25">
      <c r="A57" s="5">
        <f t="shared" si="0"/>
        <v>54</v>
      </c>
      <c r="B57" s="27" t="s">
        <v>448</v>
      </c>
      <c r="C57" s="27" t="s">
        <v>449</v>
      </c>
      <c r="D57" s="10" t="s">
        <v>450</v>
      </c>
      <c r="E57" s="10" t="s">
        <v>21</v>
      </c>
      <c r="F57" s="21" t="s">
        <v>451</v>
      </c>
      <c r="G57" s="27" t="s">
        <v>452</v>
      </c>
      <c r="H57" s="10" t="s">
        <v>19</v>
      </c>
      <c r="I57" s="7" t="s">
        <v>103</v>
      </c>
      <c r="J57" s="7" t="s">
        <v>20</v>
      </c>
      <c r="K57" s="8" t="s">
        <v>453</v>
      </c>
      <c r="L57" s="11">
        <v>44967</v>
      </c>
      <c r="M57" s="11">
        <v>45347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 s="1" customFormat="1" ht="15" hidden="1" x14ac:dyDescent="0.25">
      <c r="A58" s="5">
        <f t="shared" si="0"/>
        <v>55</v>
      </c>
      <c r="B58" s="27" t="s">
        <v>454</v>
      </c>
      <c r="C58" s="27" t="s">
        <v>455</v>
      </c>
      <c r="D58" s="10" t="s">
        <v>456</v>
      </c>
      <c r="E58" s="10" t="s">
        <v>21</v>
      </c>
      <c r="F58" s="21" t="s">
        <v>451</v>
      </c>
      <c r="G58" s="27" t="s">
        <v>452</v>
      </c>
      <c r="H58" s="10" t="s">
        <v>19</v>
      </c>
      <c r="I58" s="7" t="s">
        <v>103</v>
      </c>
      <c r="J58" s="7" t="s">
        <v>20</v>
      </c>
      <c r="K58" s="8" t="s">
        <v>457</v>
      </c>
      <c r="L58" s="11">
        <v>44967</v>
      </c>
      <c r="M58" s="11">
        <v>45347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s="1" customFormat="1" ht="15" hidden="1" x14ac:dyDescent="0.25">
      <c r="A59" s="5">
        <f t="shared" si="0"/>
        <v>56</v>
      </c>
      <c r="B59" s="27" t="s">
        <v>458</v>
      </c>
      <c r="C59" s="27" t="s">
        <v>459</v>
      </c>
      <c r="D59" s="7" t="s">
        <v>460</v>
      </c>
      <c r="E59" s="10" t="s">
        <v>21</v>
      </c>
      <c r="F59" s="7" t="s">
        <v>381</v>
      </c>
      <c r="G59" s="27" t="s">
        <v>461</v>
      </c>
      <c r="H59" s="10" t="s">
        <v>19</v>
      </c>
      <c r="I59" s="7" t="s">
        <v>103</v>
      </c>
      <c r="J59" s="7" t="s">
        <v>20</v>
      </c>
      <c r="K59" s="8" t="s">
        <v>462</v>
      </c>
      <c r="L59" s="11">
        <v>44967</v>
      </c>
      <c r="M59" s="11">
        <v>45331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s="1" customFormat="1" ht="15" hidden="1" x14ac:dyDescent="0.25">
      <c r="A60" s="5">
        <f t="shared" si="0"/>
        <v>57</v>
      </c>
      <c r="B60" s="27" t="s">
        <v>463</v>
      </c>
      <c r="C60" s="27" t="s">
        <v>464</v>
      </c>
      <c r="D60" s="7" t="s">
        <v>465</v>
      </c>
      <c r="E60" s="7" t="s">
        <v>21</v>
      </c>
      <c r="F60" s="21" t="s">
        <v>381</v>
      </c>
      <c r="G60" s="27" t="s">
        <v>461</v>
      </c>
      <c r="H60" s="7" t="s">
        <v>19</v>
      </c>
      <c r="I60" s="7" t="s">
        <v>103</v>
      </c>
      <c r="J60" s="7" t="s">
        <v>20</v>
      </c>
      <c r="K60" s="8" t="s">
        <v>466</v>
      </c>
      <c r="L60" s="11">
        <v>44967</v>
      </c>
      <c r="M60" s="11">
        <v>45331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s="1" customFormat="1" ht="15" hidden="1" x14ac:dyDescent="0.25">
      <c r="A61" s="5">
        <f t="shared" si="0"/>
        <v>58</v>
      </c>
      <c r="B61" s="27" t="s">
        <v>467</v>
      </c>
      <c r="C61" s="27" t="s">
        <v>468</v>
      </c>
      <c r="D61" s="7" t="s">
        <v>469</v>
      </c>
      <c r="E61" s="7" t="s">
        <v>21</v>
      </c>
      <c r="F61" s="7" t="s">
        <v>470</v>
      </c>
      <c r="G61" s="27" t="s">
        <v>471</v>
      </c>
      <c r="H61" s="7" t="s">
        <v>19</v>
      </c>
      <c r="I61" s="7" t="s">
        <v>103</v>
      </c>
      <c r="J61" s="7" t="s">
        <v>20</v>
      </c>
      <c r="K61" s="7" t="s">
        <v>472</v>
      </c>
      <c r="L61" s="11">
        <v>44967</v>
      </c>
      <c r="M61" s="23">
        <v>45336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s="1" customFormat="1" ht="15" hidden="1" x14ac:dyDescent="0.25">
      <c r="A62" s="5">
        <f t="shared" si="0"/>
        <v>59</v>
      </c>
      <c r="B62" s="22" t="s">
        <v>474</v>
      </c>
      <c r="C62" s="27" t="s">
        <v>475</v>
      </c>
      <c r="D62" s="7" t="s">
        <v>476</v>
      </c>
      <c r="E62" s="7" t="s">
        <v>21</v>
      </c>
      <c r="F62" s="7" t="s">
        <v>381</v>
      </c>
      <c r="G62" s="27" t="s">
        <v>461</v>
      </c>
      <c r="H62" s="7" t="s">
        <v>19</v>
      </c>
      <c r="I62" s="7" t="s">
        <v>103</v>
      </c>
      <c r="J62" s="7" t="s">
        <v>20</v>
      </c>
      <c r="K62" s="7" t="s">
        <v>477</v>
      </c>
      <c r="L62" s="11">
        <v>44970</v>
      </c>
      <c r="M62" s="11">
        <v>45334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s="1" customFormat="1" ht="15" hidden="1" x14ac:dyDescent="0.25">
      <c r="A63" s="5">
        <f t="shared" si="0"/>
        <v>60</v>
      </c>
      <c r="B63" s="22" t="s">
        <v>478</v>
      </c>
      <c r="C63" s="27" t="s">
        <v>479</v>
      </c>
      <c r="D63" s="7" t="s">
        <v>480</v>
      </c>
      <c r="E63" s="7" t="s">
        <v>21</v>
      </c>
      <c r="F63" s="7" t="s">
        <v>481</v>
      </c>
      <c r="G63" s="27" t="s">
        <v>461</v>
      </c>
      <c r="H63" s="7" t="s">
        <v>19</v>
      </c>
      <c r="I63" s="7" t="s">
        <v>103</v>
      </c>
      <c r="J63" s="7" t="s">
        <v>20</v>
      </c>
      <c r="K63" s="7" t="s">
        <v>482</v>
      </c>
      <c r="L63" s="11">
        <v>44971</v>
      </c>
      <c r="M63" s="11">
        <v>45334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s="1" customFormat="1" ht="15" hidden="1" x14ac:dyDescent="0.25">
      <c r="A64" s="5">
        <f t="shared" si="0"/>
        <v>61</v>
      </c>
      <c r="B64" s="22" t="s">
        <v>474</v>
      </c>
      <c r="C64" s="27" t="s">
        <v>475</v>
      </c>
      <c r="D64" s="7" t="s">
        <v>476</v>
      </c>
      <c r="E64" s="7" t="s">
        <v>21</v>
      </c>
      <c r="F64" s="7" t="s">
        <v>483</v>
      </c>
      <c r="G64" s="27" t="s">
        <v>461</v>
      </c>
      <c r="H64" s="7" t="s">
        <v>19</v>
      </c>
      <c r="I64" s="7" t="s">
        <v>103</v>
      </c>
      <c r="J64" s="7" t="s">
        <v>31</v>
      </c>
      <c r="K64" s="7" t="s">
        <v>484</v>
      </c>
      <c r="L64" s="11">
        <v>44971</v>
      </c>
      <c r="M64" s="11">
        <v>45334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s="1" customFormat="1" ht="15" hidden="1" x14ac:dyDescent="0.25">
      <c r="A65" s="5">
        <f t="shared" si="0"/>
        <v>62</v>
      </c>
      <c r="B65" s="27" t="s">
        <v>485</v>
      </c>
      <c r="C65" s="27" t="s">
        <v>486</v>
      </c>
      <c r="D65" s="7" t="s">
        <v>487</v>
      </c>
      <c r="E65" s="7" t="s">
        <v>21</v>
      </c>
      <c r="F65" s="7" t="s">
        <v>451</v>
      </c>
      <c r="G65" s="27" t="s">
        <v>488</v>
      </c>
      <c r="H65" s="7" t="s">
        <v>19</v>
      </c>
      <c r="I65" s="7" t="s">
        <v>103</v>
      </c>
      <c r="J65" s="7" t="s">
        <v>20</v>
      </c>
      <c r="K65" s="7" t="s">
        <v>489</v>
      </c>
      <c r="L65" s="11">
        <v>44971</v>
      </c>
      <c r="M65" s="11">
        <v>45336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s="1" customFormat="1" ht="15" hidden="1" x14ac:dyDescent="0.25">
      <c r="A66" s="5">
        <f t="shared" si="0"/>
        <v>63</v>
      </c>
      <c r="B66" s="27" t="s">
        <v>490</v>
      </c>
      <c r="C66" s="27" t="s">
        <v>491</v>
      </c>
      <c r="D66" s="7" t="s">
        <v>492</v>
      </c>
      <c r="E66" s="7" t="s">
        <v>21</v>
      </c>
      <c r="F66" s="7" t="s">
        <v>481</v>
      </c>
      <c r="G66" s="27" t="s">
        <v>493</v>
      </c>
      <c r="H66" s="7" t="s">
        <v>19</v>
      </c>
      <c r="I66" s="7" t="s">
        <v>103</v>
      </c>
      <c r="J66" s="7" t="s">
        <v>20</v>
      </c>
      <c r="K66" s="7" t="s">
        <v>494</v>
      </c>
      <c r="L66" s="11">
        <v>44973</v>
      </c>
      <c r="M66" s="11">
        <v>45336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s="1" customFormat="1" ht="15" hidden="1" x14ac:dyDescent="0.25">
      <c r="A67" s="5">
        <f t="shared" si="0"/>
        <v>64</v>
      </c>
      <c r="B67" s="27" t="s">
        <v>448</v>
      </c>
      <c r="C67" s="27" t="s">
        <v>449</v>
      </c>
      <c r="D67" s="7" t="s">
        <v>450</v>
      </c>
      <c r="E67" s="7" t="s">
        <v>21</v>
      </c>
      <c r="F67" s="7" t="s">
        <v>451</v>
      </c>
      <c r="G67" s="27" t="s">
        <v>452</v>
      </c>
      <c r="H67" s="7" t="s">
        <v>19</v>
      </c>
      <c r="I67" s="7" t="s">
        <v>103</v>
      </c>
      <c r="J67" s="7" t="s">
        <v>31</v>
      </c>
      <c r="K67" s="7" t="s">
        <v>495</v>
      </c>
      <c r="L67" s="11">
        <v>44973</v>
      </c>
      <c r="M67" s="11">
        <v>45347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s="1" customFormat="1" ht="15" hidden="1" x14ac:dyDescent="0.25">
      <c r="A68" s="5">
        <f t="shared" si="0"/>
        <v>65</v>
      </c>
      <c r="B68" s="27" t="s">
        <v>90</v>
      </c>
      <c r="C68" s="27" t="s">
        <v>496</v>
      </c>
      <c r="D68" s="7" t="s">
        <v>497</v>
      </c>
      <c r="E68" s="7" t="s">
        <v>21</v>
      </c>
      <c r="F68" s="7" t="s">
        <v>451</v>
      </c>
      <c r="G68" s="27" t="s">
        <v>498</v>
      </c>
      <c r="H68" s="7" t="s">
        <v>19</v>
      </c>
      <c r="I68" s="7" t="s">
        <v>103</v>
      </c>
      <c r="J68" s="7" t="s">
        <v>20</v>
      </c>
      <c r="K68" s="7" t="s">
        <v>499</v>
      </c>
      <c r="L68" s="11">
        <v>44974</v>
      </c>
      <c r="M68" s="11">
        <v>45358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s="1" customFormat="1" ht="15" hidden="1" x14ac:dyDescent="0.25">
      <c r="A69" s="5">
        <f t="shared" si="0"/>
        <v>66</v>
      </c>
      <c r="B69" s="27" t="s">
        <v>500</v>
      </c>
      <c r="C69" s="27" t="s">
        <v>501</v>
      </c>
      <c r="D69" s="7" t="s">
        <v>502</v>
      </c>
      <c r="E69" s="7" t="s">
        <v>21</v>
      </c>
      <c r="F69" s="7" t="s">
        <v>451</v>
      </c>
      <c r="G69" s="27" t="s">
        <v>498</v>
      </c>
      <c r="H69" s="7" t="s">
        <v>19</v>
      </c>
      <c r="I69" s="7" t="s">
        <v>103</v>
      </c>
      <c r="J69" s="7" t="s">
        <v>20</v>
      </c>
      <c r="K69" s="7" t="s">
        <v>503</v>
      </c>
      <c r="L69" s="11">
        <v>44974</v>
      </c>
      <c r="M69" s="11">
        <v>45358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s="1" customFormat="1" ht="15" hidden="1" x14ac:dyDescent="0.25">
      <c r="A70" s="5">
        <f t="shared" ref="A70:A133" si="1">A69+1</f>
        <v>67</v>
      </c>
      <c r="B70" s="27" t="s">
        <v>504</v>
      </c>
      <c r="C70" s="27" t="s">
        <v>505</v>
      </c>
      <c r="D70" s="7" t="s">
        <v>506</v>
      </c>
      <c r="E70" s="7" t="s">
        <v>21</v>
      </c>
      <c r="F70" s="7" t="s">
        <v>381</v>
      </c>
      <c r="G70" s="27" t="s">
        <v>507</v>
      </c>
      <c r="H70" s="7" t="s">
        <v>19</v>
      </c>
      <c r="I70" s="7" t="s">
        <v>103</v>
      </c>
      <c r="J70" s="7" t="s">
        <v>20</v>
      </c>
      <c r="K70" s="7" t="s">
        <v>508</v>
      </c>
      <c r="L70" s="11">
        <v>44974</v>
      </c>
      <c r="M70" s="11">
        <v>45338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s="1" customFormat="1" ht="15" hidden="1" x14ac:dyDescent="0.25">
      <c r="A71" s="5">
        <f t="shared" si="1"/>
        <v>68</v>
      </c>
      <c r="B71" s="22" t="s">
        <v>485</v>
      </c>
      <c r="C71" s="27" t="s">
        <v>486</v>
      </c>
      <c r="D71" s="7" t="s">
        <v>487</v>
      </c>
      <c r="E71" s="7" t="s">
        <v>21</v>
      </c>
      <c r="F71" s="7" t="s">
        <v>451</v>
      </c>
      <c r="G71" s="27" t="s">
        <v>488</v>
      </c>
      <c r="H71" s="7" t="s">
        <v>19</v>
      </c>
      <c r="I71" s="7" t="s">
        <v>103</v>
      </c>
      <c r="J71" s="7" t="s">
        <v>31</v>
      </c>
      <c r="K71" s="7" t="s">
        <v>509</v>
      </c>
      <c r="L71" s="11">
        <v>44981</v>
      </c>
      <c r="M71" s="11">
        <v>45334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s="1" customFormat="1" ht="15" hidden="1" x14ac:dyDescent="0.25">
      <c r="A72" s="5">
        <f t="shared" si="1"/>
        <v>69</v>
      </c>
      <c r="B72" s="27" t="s">
        <v>434</v>
      </c>
      <c r="C72" s="22" t="s">
        <v>435</v>
      </c>
      <c r="D72" s="10" t="s">
        <v>510</v>
      </c>
      <c r="E72" s="7" t="s">
        <v>21</v>
      </c>
      <c r="F72" s="7" t="s">
        <v>481</v>
      </c>
      <c r="G72" s="27" t="s">
        <v>437</v>
      </c>
      <c r="H72" s="7" t="s">
        <v>19</v>
      </c>
      <c r="I72" s="7" t="s">
        <v>103</v>
      </c>
      <c r="J72" s="7" t="s">
        <v>31</v>
      </c>
      <c r="K72" s="7" t="s">
        <v>511</v>
      </c>
      <c r="L72" s="11">
        <v>44985</v>
      </c>
      <c r="M72" s="11">
        <v>45324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x14ac:dyDescent="0.25">
      <c r="A73" s="201">
        <f t="shared" si="1"/>
        <v>70</v>
      </c>
      <c r="B73" s="206" t="s">
        <v>512</v>
      </c>
      <c r="C73" s="207" t="s">
        <v>513</v>
      </c>
      <c r="D73" s="208" t="s">
        <v>514</v>
      </c>
      <c r="E73" s="208" t="s">
        <v>42</v>
      </c>
      <c r="F73" s="208" t="s">
        <v>240</v>
      </c>
      <c r="G73" s="209" t="s">
        <v>515</v>
      </c>
      <c r="H73" s="208" t="s">
        <v>23</v>
      </c>
      <c r="I73" s="208" t="s">
        <v>72</v>
      </c>
      <c r="J73" s="208" t="s">
        <v>20</v>
      </c>
      <c r="K73" s="208" t="s">
        <v>516</v>
      </c>
      <c r="L73" s="210">
        <v>44987</v>
      </c>
      <c r="M73" s="210">
        <v>45341</v>
      </c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</row>
    <row r="74" spans="1:63" s="1" customFormat="1" ht="15" hidden="1" x14ac:dyDescent="0.25">
      <c r="A74" s="5">
        <f t="shared" si="1"/>
        <v>71</v>
      </c>
      <c r="B74" s="29" t="s">
        <v>78</v>
      </c>
      <c r="C74" s="29">
        <v>885453</v>
      </c>
      <c r="D74" s="24" t="s">
        <v>79</v>
      </c>
      <c r="E74" s="24" t="s">
        <v>21</v>
      </c>
      <c r="F74" s="24" t="s">
        <v>517</v>
      </c>
      <c r="G74" s="29" t="s">
        <v>80</v>
      </c>
      <c r="H74" s="24" t="s">
        <v>23</v>
      </c>
      <c r="I74" s="24" t="s">
        <v>518</v>
      </c>
      <c r="J74" s="24" t="s">
        <v>20</v>
      </c>
      <c r="K74" s="24" t="s">
        <v>519</v>
      </c>
      <c r="L74" s="25">
        <v>44987</v>
      </c>
      <c r="M74" s="25">
        <v>45348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s="1" customFormat="1" ht="15" hidden="1" x14ac:dyDescent="0.25">
      <c r="A75" s="5">
        <f t="shared" si="1"/>
        <v>72</v>
      </c>
      <c r="B75" s="29" t="s">
        <v>520</v>
      </c>
      <c r="C75" s="29">
        <v>890694</v>
      </c>
      <c r="D75" s="24" t="s">
        <v>521</v>
      </c>
      <c r="E75" s="24" t="s">
        <v>21</v>
      </c>
      <c r="F75" s="24" t="s">
        <v>517</v>
      </c>
      <c r="G75" s="29" t="s">
        <v>522</v>
      </c>
      <c r="H75" s="24" t="s">
        <v>23</v>
      </c>
      <c r="I75" s="24" t="s">
        <v>518</v>
      </c>
      <c r="J75" s="24" t="s">
        <v>20</v>
      </c>
      <c r="K75" s="24" t="s">
        <v>523</v>
      </c>
      <c r="L75" s="25">
        <v>44985</v>
      </c>
      <c r="M75" s="25">
        <v>45335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x14ac:dyDescent="0.25">
      <c r="A76" s="201">
        <f t="shared" si="1"/>
        <v>73</v>
      </c>
      <c r="B76" s="206" t="s">
        <v>512</v>
      </c>
      <c r="C76" s="207" t="s">
        <v>513</v>
      </c>
      <c r="D76" s="208" t="s">
        <v>514</v>
      </c>
      <c r="E76" s="211" t="s">
        <v>42</v>
      </c>
      <c r="F76" s="211" t="s">
        <v>240</v>
      </c>
      <c r="G76" s="212" t="s">
        <v>515</v>
      </c>
      <c r="H76" s="211" t="s">
        <v>23</v>
      </c>
      <c r="I76" s="211" t="s">
        <v>72</v>
      </c>
      <c r="J76" s="211" t="s">
        <v>31</v>
      </c>
      <c r="K76" s="211" t="s">
        <v>524</v>
      </c>
      <c r="L76" s="213">
        <v>44987</v>
      </c>
      <c r="M76" s="213">
        <v>45352</v>
      </c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</row>
    <row r="77" spans="1:63" s="1" customFormat="1" ht="15" hidden="1" x14ac:dyDescent="0.25">
      <c r="A77" s="5">
        <f t="shared" si="1"/>
        <v>74</v>
      </c>
      <c r="B77" s="29" t="s">
        <v>520</v>
      </c>
      <c r="C77" s="29">
        <v>890694</v>
      </c>
      <c r="D77" s="24" t="s">
        <v>521</v>
      </c>
      <c r="E77" s="24" t="s">
        <v>21</v>
      </c>
      <c r="F77" s="24" t="s">
        <v>517</v>
      </c>
      <c r="G77" s="29" t="s">
        <v>522</v>
      </c>
      <c r="H77" s="24" t="s">
        <v>23</v>
      </c>
      <c r="I77" s="24" t="s">
        <v>518</v>
      </c>
      <c r="J77" s="24" t="s">
        <v>31</v>
      </c>
      <c r="K77" s="24" t="s">
        <v>525</v>
      </c>
      <c r="L77" s="25">
        <v>44987</v>
      </c>
      <c r="M77" s="25">
        <v>45352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s="1" customFormat="1" ht="15" hidden="1" x14ac:dyDescent="0.25">
      <c r="A78" s="5">
        <f t="shared" si="1"/>
        <v>75</v>
      </c>
      <c r="B78" s="29" t="s">
        <v>526</v>
      </c>
      <c r="C78" s="29">
        <v>893104</v>
      </c>
      <c r="D78" s="24" t="s">
        <v>527</v>
      </c>
      <c r="E78" s="24" t="s">
        <v>21</v>
      </c>
      <c r="F78" s="24" t="s">
        <v>451</v>
      </c>
      <c r="G78" s="29" t="s">
        <v>528</v>
      </c>
      <c r="H78" s="24" t="s">
        <v>15</v>
      </c>
      <c r="I78" s="24" t="s">
        <v>518</v>
      </c>
      <c r="J78" s="24" t="s">
        <v>20</v>
      </c>
      <c r="K78" s="24" t="s">
        <v>529</v>
      </c>
      <c r="L78" s="25">
        <v>44987</v>
      </c>
      <c r="M78" s="25">
        <v>45352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s="1" customFormat="1" ht="15" hidden="1" x14ac:dyDescent="0.25">
      <c r="A79" s="5">
        <f t="shared" si="1"/>
        <v>76</v>
      </c>
      <c r="B79" s="29" t="s">
        <v>530</v>
      </c>
      <c r="C79" s="29">
        <v>877108</v>
      </c>
      <c r="D79" s="24" t="s">
        <v>531</v>
      </c>
      <c r="E79" s="24" t="s">
        <v>21</v>
      </c>
      <c r="F79" s="24" t="s">
        <v>451</v>
      </c>
      <c r="G79" s="29" t="s">
        <v>532</v>
      </c>
      <c r="H79" s="24" t="s">
        <v>23</v>
      </c>
      <c r="I79" s="24" t="s">
        <v>518</v>
      </c>
      <c r="J79" s="24" t="s">
        <v>20</v>
      </c>
      <c r="K79" s="24" t="s">
        <v>533</v>
      </c>
      <c r="L79" s="25">
        <v>44987</v>
      </c>
      <c r="M79" s="25">
        <v>45352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s="1" customFormat="1" ht="15" hidden="1" x14ac:dyDescent="0.25">
      <c r="A80" s="5">
        <f t="shared" si="1"/>
        <v>77</v>
      </c>
      <c r="B80" s="29" t="s">
        <v>534</v>
      </c>
      <c r="C80" s="29">
        <v>893408</v>
      </c>
      <c r="D80" s="24" t="s">
        <v>535</v>
      </c>
      <c r="E80" s="24" t="s">
        <v>21</v>
      </c>
      <c r="F80" s="24" t="s">
        <v>381</v>
      </c>
      <c r="G80" s="29" t="s">
        <v>536</v>
      </c>
      <c r="H80" s="24" t="s">
        <v>19</v>
      </c>
      <c r="I80" s="24" t="s">
        <v>103</v>
      </c>
      <c r="J80" s="24" t="s">
        <v>20</v>
      </c>
      <c r="K80" s="24" t="s">
        <v>537</v>
      </c>
      <c r="L80" s="25">
        <v>44988</v>
      </c>
      <c r="M80" s="25">
        <v>45353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s="1" customFormat="1" ht="15" hidden="1" x14ac:dyDescent="0.25">
      <c r="A81" s="5">
        <f t="shared" si="1"/>
        <v>78</v>
      </c>
      <c r="B81" s="29" t="s">
        <v>538</v>
      </c>
      <c r="C81" s="29">
        <v>874601</v>
      </c>
      <c r="D81" s="24" t="s">
        <v>539</v>
      </c>
      <c r="E81" s="24" t="s">
        <v>21</v>
      </c>
      <c r="F81" s="24" t="s">
        <v>381</v>
      </c>
      <c r="G81" s="29" t="s">
        <v>540</v>
      </c>
      <c r="H81" s="24" t="s">
        <v>19</v>
      </c>
      <c r="I81" s="24" t="s">
        <v>103</v>
      </c>
      <c r="J81" s="24" t="s">
        <v>20</v>
      </c>
      <c r="K81" s="24" t="s">
        <v>541</v>
      </c>
      <c r="L81" s="25">
        <v>44988</v>
      </c>
      <c r="M81" s="25">
        <v>45353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s="1" customFormat="1" ht="15" hidden="1" x14ac:dyDescent="0.25">
      <c r="A82" s="5">
        <f t="shared" si="1"/>
        <v>79</v>
      </c>
      <c r="B82" s="29" t="s">
        <v>542</v>
      </c>
      <c r="C82" s="29">
        <v>863796</v>
      </c>
      <c r="D82" s="24" t="s">
        <v>543</v>
      </c>
      <c r="E82" s="24" t="s">
        <v>21</v>
      </c>
      <c r="F82" s="24" t="s">
        <v>381</v>
      </c>
      <c r="G82" s="29" t="s">
        <v>540</v>
      </c>
      <c r="H82" s="24" t="s">
        <v>19</v>
      </c>
      <c r="I82" s="24" t="s">
        <v>103</v>
      </c>
      <c r="J82" s="24" t="s">
        <v>20</v>
      </c>
      <c r="K82" s="24" t="s">
        <v>544</v>
      </c>
      <c r="L82" s="25">
        <v>44991</v>
      </c>
      <c r="M82" s="25">
        <v>45356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s="1" customFormat="1" ht="15" hidden="1" x14ac:dyDescent="0.25">
      <c r="A83" s="5">
        <f t="shared" si="1"/>
        <v>80</v>
      </c>
      <c r="B83" s="29" t="s">
        <v>542</v>
      </c>
      <c r="C83" s="29">
        <v>863796</v>
      </c>
      <c r="D83" s="24" t="s">
        <v>545</v>
      </c>
      <c r="E83" s="24" t="s">
        <v>21</v>
      </c>
      <c r="F83" s="24" t="s">
        <v>381</v>
      </c>
      <c r="G83" s="29" t="s">
        <v>540</v>
      </c>
      <c r="H83" s="24" t="s">
        <v>19</v>
      </c>
      <c r="I83" s="24" t="s">
        <v>103</v>
      </c>
      <c r="J83" s="24" t="s">
        <v>31</v>
      </c>
      <c r="K83" s="24" t="s">
        <v>546</v>
      </c>
      <c r="L83" s="25">
        <v>44992</v>
      </c>
      <c r="M83" s="25">
        <v>45356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s="1" customFormat="1" ht="15" hidden="1" x14ac:dyDescent="0.25">
      <c r="A84" s="5">
        <f t="shared" si="1"/>
        <v>81</v>
      </c>
      <c r="B84" s="29" t="s">
        <v>530</v>
      </c>
      <c r="C84" s="29">
        <v>877108</v>
      </c>
      <c r="D84" s="24" t="s">
        <v>531</v>
      </c>
      <c r="E84" s="24" t="s">
        <v>21</v>
      </c>
      <c r="F84" s="24" t="s">
        <v>451</v>
      </c>
      <c r="G84" s="29" t="s">
        <v>532</v>
      </c>
      <c r="H84" s="24" t="s">
        <v>23</v>
      </c>
      <c r="I84" s="24" t="s">
        <v>518</v>
      </c>
      <c r="J84" s="24" t="s">
        <v>31</v>
      </c>
      <c r="K84" s="24" t="s">
        <v>547</v>
      </c>
      <c r="L84" s="25">
        <v>44992</v>
      </c>
      <c r="M84" s="25">
        <v>45357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s="1" customFormat="1" ht="15" hidden="1" x14ac:dyDescent="0.25">
      <c r="A85" s="5">
        <f t="shared" si="1"/>
        <v>82</v>
      </c>
      <c r="B85" s="29" t="s">
        <v>82</v>
      </c>
      <c r="C85" s="29">
        <v>878576</v>
      </c>
      <c r="D85" s="24" t="s">
        <v>548</v>
      </c>
      <c r="E85" s="24" t="s">
        <v>21</v>
      </c>
      <c r="F85" s="24" t="s">
        <v>549</v>
      </c>
      <c r="G85" s="29" t="s">
        <v>550</v>
      </c>
      <c r="H85" s="24" t="s">
        <v>19</v>
      </c>
      <c r="I85" s="24" t="s">
        <v>103</v>
      </c>
      <c r="J85" s="24" t="s">
        <v>20</v>
      </c>
      <c r="K85" s="24" t="s">
        <v>551</v>
      </c>
      <c r="L85" s="25">
        <v>44994</v>
      </c>
      <c r="M85" s="25">
        <v>45353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s="1" customFormat="1" ht="15" hidden="1" x14ac:dyDescent="0.25">
      <c r="A86" s="5">
        <f t="shared" si="1"/>
        <v>83</v>
      </c>
      <c r="B86" s="29" t="s">
        <v>78</v>
      </c>
      <c r="C86" s="29">
        <v>885453</v>
      </c>
      <c r="D86" s="24" t="s">
        <v>552</v>
      </c>
      <c r="E86" s="24" t="s">
        <v>21</v>
      </c>
      <c r="F86" s="24" t="s">
        <v>216</v>
      </c>
      <c r="G86" s="29" t="s">
        <v>553</v>
      </c>
      <c r="H86" s="24" t="s">
        <v>23</v>
      </c>
      <c r="I86" s="24" t="s">
        <v>518</v>
      </c>
      <c r="J86" s="24" t="s">
        <v>31</v>
      </c>
      <c r="K86" s="24" t="s">
        <v>554</v>
      </c>
      <c r="L86" s="25">
        <v>44995</v>
      </c>
      <c r="M86" s="25">
        <v>45348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s="1" customFormat="1" ht="15" hidden="1" x14ac:dyDescent="0.25">
      <c r="A87" s="5">
        <f t="shared" si="1"/>
        <v>84</v>
      </c>
      <c r="B87" s="29" t="s">
        <v>555</v>
      </c>
      <c r="C87" s="29">
        <v>893493</v>
      </c>
      <c r="D87" s="24" t="s">
        <v>556</v>
      </c>
      <c r="E87" s="24" t="s">
        <v>21</v>
      </c>
      <c r="F87" s="24" t="s">
        <v>381</v>
      </c>
      <c r="G87" s="29" t="s">
        <v>557</v>
      </c>
      <c r="H87" s="24" t="s">
        <v>19</v>
      </c>
      <c r="I87" s="24" t="s">
        <v>103</v>
      </c>
      <c r="J87" s="24" t="s">
        <v>20</v>
      </c>
      <c r="K87" s="24" t="s">
        <v>508</v>
      </c>
      <c r="L87" s="25">
        <v>45000</v>
      </c>
      <c r="M87" s="25">
        <v>45365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s="1" customFormat="1" ht="15" hidden="1" x14ac:dyDescent="0.25">
      <c r="A88" s="5">
        <f t="shared" si="1"/>
        <v>85</v>
      </c>
      <c r="B88" s="29" t="s">
        <v>558</v>
      </c>
      <c r="C88" s="29">
        <v>893494</v>
      </c>
      <c r="D88" s="24" t="s">
        <v>559</v>
      </c>
      <c r="E88" s="24" t="s">
        <v>21</v>
      </c>
      <c r="F88" s="24" t="s">
        <v>381</v>
      </c>
      <c r="G88" s="29" t="s">
        <v>557</v>
      </c>
      <c r="H88" s="24" t="s">
        <v>19</v>
      </c>
      <c r="I88" s="24" t="s">
        <v>103</v>
      </c>
      <c r="J88" s="24" t="s">
        <v>20</v>
      </c>
      <c r="K88" s="24" t="s">
        <v>560</v>
      </c>
      <c r="L88" s="25">
        <v>45000</v>
      </c>
      <c r="M88" s="25">
        <v>45365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s="1" customFormat="1" ht="15" hidden="1" x14ac:dyDescent="0.25">
      <c r="A89" s="5">
        <f t="shared" si="1"/>
        <v>86</v>
      </c>
      <c r="B89" s="29" t="s">
        <v>561</v>
      </c>
      <c r="C89" s="29">
        <v>856426</v>
      </c>
      <c r="D89" s="24" t="s">
        <v>562</v>
      </c>
      <c r="E89" s="24" t="s">
        <v>21</v>
      </c>
      <c r="F89" s="24" t="s">
        <v>381</v>
      </c>
      <c r="G89" s="29" t="s">
        <v>563</v>
      </c>
      <c r="H89" s="24" t="s">
        <v>19</v>
      </c>
      <c r="I89" s="24" t="s">
        <v>103</v>
      </c>
      <c r="J89" s="24" t="s">
        <v>20</v>
      </c>
      <c r="K89" s="24" t="s">
        <v>564</v>
      </c>
      <c r="L89" s="25">
        <v>45001</v>
      </c>
      <c r="M89" s="25">
        <v>45366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s="1" customFormat="1" ht="15" hidden="1" x14ac:dyDescent="0.25">
      <c r="A90" s="5">
        <f t="shared" si="1"/>
        <v>87</v>
      </c>
      <c r="B90" s="29" t="s">
        <v>565</v>
      </c>
      <c r="C90" s="29">
        <v>864851</v>
      </c>
      <c r="D90" s="24" t="s">
        <v>566</v>
      </c>
      <c r="E90" s="24" t="s">
        <v>21</v>
      </c>
      <c r="F90" s="24" t="s">
        <v>381</v>
      </c>
      <c r="G90" s="29" t="s">
        <v>563</v>
      </c>
      <c r="H90" s="24" t="s">
        <v>19</v>
      </c>
      <c r="I90" s="24" t="s">
        <v>103</v>
      </c>
      <c r="J90" s="24" t="s">
        <v>20</v>
      </c>
      <c r="K90" s="24" t="s">
        <v>567</v>
      </c>
      <c r="L90" s="25">
        <v>45001</v>
      </c>
      <c r="M90" s="25">
        <v>45366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s="1" customFormat="1" ht="15" hidden="1" x14ac:dyDescent="0.25">
      <c r="A91" s="5">
        <f t="shared" si="1"/>
        <v>88</v>
      </c>
      <c r="B91" s="29" t="s">
        <v>568</v>
      </c>
      <c r="C91" s="29">
        <v>893359</v>
      </c>
      <c r="D91" s="24" t="s">
        <v>569</v>
      </c>
      <c r="E91" s="24" t="s">
        <v>21</v>
      </c>
      <c r="F91" s="24" t="s">
        <v>381</v>
      </c>
      <c r="G91" s="29" t="s">
        <v>563</v>
      </c>
      <c r="H91" s="24" t="s">
        <v>19</v>
      </c>
      <c r="I91" s="24" t="s">
        <v>103</v>
      </c>
      <c r="J91" s="24" t="s">
        <v>20</v>
      </c>
      <c r="K91" s="24" t="s">
        <v>570</v>
      </c>
      <c r="L91" s="25">
        <v>45001</v>
      </c>
      <c r="M91" s="25">
        <v>45366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s="1" customFormat="1" ht="15" hidden="1" x14ac:dyDescent="0.25">
      <c r="A92" s="5">
        <f t="shared" si="1"/>
        <v>89</v>
      </c>
      <c r="B92" s="29" t="s">
        <v>571</v>
      </c>
      <c r="C92" s="29">
        <v>858110</v>
      </c>
      <c r="D92" s="24" t="s">
        <v>572</v>
      </c>
      <c r="E92" s="24" t="s">
        <v>21</v>
      </c>
      <c r="F92" s="24" t="s">
        <v>381</v>
      </c>
      <c r="G92" s="29" t="s">
        <v>573</v>
      </c>
      <c r="H92" s="24" t="s">
        <v>19</v>
      </c>
      <c r="I92" s="24" t="s">
        <v>103</v>
      </c>
      <c r="J92" s="24" t="s">
        <v>20</v>
      </c>
      <c r="K92" s="24" t="s">
        <v>574</v>
      </c>
      <c r="L92" s="25">
        <v>45005</v>
      </c>
      <c r="M92" s="25">
        <v>45370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s="1" customFormat="1" ht="15" hidden="1" x14ac:dyDescent="0.25">
      <c r="A93" s="5">
        <f t="shared" si="1"/>
        <v>90</v>
      </c>
      <c r="B93" s="29" t="s">
        <v>575</v>
      </c>
      <c r="C93" s="29">
        <v>863118</v>
      </c>
      <c r="D93" s="24" t="s">
        <v>576</v>
      </c>
      <c r="E93" s="24" t="s">
        <v>21</v>
      </c>
      <c r="F93" s="24" t="s">
        <v>381</v>
      </c>
      <c r="G93" s="29" t="s">
        <v>577</v>
      </c>
      <c r="H93" s="24" t="s">
        <v>19</v>
      </c>
      <c r="I93" s="24" t="s">
        <v>103</v>
      </c>
      <c r="J93" s="24" t="s">
        <v>20</v>
      </c>
      <c r="K93" s="24" t="s">
        <v>578</v>
      </c>
      <c r="L93" s="25">
        <v>45008</v>
      </c>
      <c r="M93" s="25">
        <v>45373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s="1" customFormat="1" ht="15" hidden="1" x14ac:dyDescent="0.25">
      <c r="A94" s="5">
        <f t="shared" si="1"/>
        <v>91</v>
      </c>
      <c r="B94" s="29" t="s">
        <v>579</v>
      </c>
      <c r="C94" s="29">
        <v>864111</v>
      </c>
      <c r="D94" s="24" t="s">
        <v>580</v>
      </c>
      <c r="E94" s="24" t="s">
        <v>21</v>
      </c>
      <c r="F94" s="24" t="s">
        <v>381</v>
      </c>
      <c r="G94" s="29" t="s">
        <v>581</v>
      </c>
      <c r="H94" s="24" t="s">
        <v>19</v>
      </c>
      <c r="I94" s="24" t="s">
        <v>103</v>
      </c>
      <c r="J94" s="24" t="s">
        <v>20</v>
      </c>
      <c r="K94" s="24" t="s">
        <v>582</v>
      </c>
      <c r="L94" s="25">
        <v>45008</v>
      </c>
      <c r="M94" s="25">
        <v>45373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s="1" customFormat="1" ht="15" hidden="1" x14ac:dyDescent="0.25">
      <c r="A95" s="5">
        <f t="shared" si="1"/>
        <v>92</v>
      </c>
      <c r="B95" s="29" t="s">
        <v>575</v>
      </c>
      <c r="C95" s="29">
        <v>863118</v>
      </c>
      <c r="D95" s="24" t="s">
        <v>576</v>
      </c>
      <c r="E95" s="24" t="s">
        <v>21</v>
      </c>
      <c r="F95" s="24" t="s">
        <v>381</v>
      </c>
      <c r="G95" s="29" t="s">
        <v>577</v>
      </c>
      <c r="H95" s="24" t="s">
        <v>19</v>
      </c>
      <c r="I95" s="24" t="s">
        <v>103</v>
      </c>
      <c r="J95" s="24" t="s">
        <v>31</v>
      </c>
      <c r="K95" s="24" t="s">
        <v>583</v>
      </c>
      <c r="L95" s="25">
        <v>45013</v>
      </c>
      <c r="M95" s="25">
        <v>45373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s="1" customFormat="1" ht="15" hidden="1" x14ac:dyDescent="0.25">
      <c r="A96" s="5">
        <f t="shared" si="1"/>
        <v>93</v>
      </c>
      <c r="B96" s="29" t="s">
        <v>584</v>
      </c>
      <c r="C96" s="29">
        <v>870155</v>
      </c>
      <c r="D96" s="24" t="s">
        <v>585</v>
      </c>
      <c r="E96" s="24" t="s">
        <v>21</v>
      </c>
      <c r="F96" s="24" t="s">
        <v>381</v>
      </c>
      <c r="G96" s="29" t="s">
        <v>563</v>
      </c>
      <c r="H96" s="24" t="s">
        <v>19</v>
      </c>
      <c r="I96" s="24" t="s">
        <v>103</v>
      </c>
      <c r="J96" s="24" t="s">
        <v>20</v>
      </c>
      <c r="K96" s="24" t="s">
        <v>586</v>
      </c>
      <c r="L96" s="25">
        <v>45008</v>
      </c>
      <c r="M96" s="25">
        <v>45373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s="1" customFormat="1" ht="15" hidden="1" x14ac:dyDescent="0.25">
      <c r="A97" s="5">
        <f t="shared" si="1"/>
        <v>94</v>
      </c>
      <c r="B97" s="29" t="s">
        <v>587</v>
      </c>
      <c r="C97" s="29">
        <v>893740</v>
      </c>
      <c r="D97" s="24" t="s">
        <v>588</v>
      </c>
      <c r="E97" s="24" t="s">
        <v>21</v>
      </c>
      <c r="F97" s="24" t="s">
        <v>549</v>
      </c>
      <c r="G97" s="31" t="s">
        <v>589</v>
      </c>
      <c r="H97" s="32" t="s">
        <v>19</v>
      </c>
      <c r="I97" s="24" t="s">
        <v>103</v>
      </c>
      <c r="J97" s="24" t="s">
        <v>20</v>
      </c>
      <c r="K97" s="32" t="s">
        <v>590</v>
      </c>
      <c r="L97" s="25">
        <v>45015</v>
      </c>
      <c r="M97" s="25">
        <v>45380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s="1" customFormat="1" ht="15" hidden="1" x14ac:dyDescent="0.25">
      <c r="A98" s="5">
        <f t="shared" si="1"/>
        <v>95</v>
      </c>
      <c r="B98" s="29" t="s">
        <v>591</v>
      </c>
      <c r="C98" s="29">
        <v>893362</v>
      </c>
      <c r="D98" s="16" t="s">
        <v>592</v>
      </c>
      <c r="E98" s="24" t="s">
        <v>21</v>
      </c>
      <c r="F98" s="40" t="s">
        <v>381</v>
      </c>
      <c r="G98" s="15" t="s">
        <v>593</v>
      </c>
      <c r="H98" s="41" t="s">
        <v>19</v>
      </c>
      <c r="I98" s="24" t="s">
        <v>594</v>
      </c>
      <c r="J98" s="42" t="s">
        <v>20</v>
      </c>
      <c r="K98" s="43" t="s">
        <v>595</v>
      </c>
      <c r="L98" s="44">
        <v>45016</v>
      </c>
      <c r="M98" s="25">
        <v>45381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s="1" customFormat="1" ht="15" hidden="1" x14ac:dyDescent="0.25">
      <c r="A99" s="5">
        <f t="shared" si="1"/>
        <v>96</v>
      </c>
      <c r="B99" s="29" t="s">
        <v>596</v>
      </c>
      <c r="C99" s="29">
        <v>891989</v>
      </c>
      <c r="D99" s="45" t="s">
        <v>597</v>
      </c>
      <c r="E99" s="24" t="s">
        <v>21</v>
      </c>
      <c r="F99" s="36" t="s">
        <v>216</v>
      </c>
      <c r="G99" s="46" t="s">
        <v>598</v>
      </c>
      <c r="H99" s="24" t="s">
        <v>217</v>
      </c>
      <c r="I99" s="47" t="s">
        <v>599</v>
      </c>
      <c r="J99" s="42" t="s">
        <v>20</v>
      </c>
      <c r="K99" s="43" t="s">
        <v>600</v>
      </c>
      <c r="L99" s="44">
        <v>45019</v>
      </c>
      <c r="M99" s="25">
        <v>45334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s="1" customFormat="1" ht="15" hidden="1" x14ac:dyDescent="0.25">
      <c r="A100" s="5">
        <f t="shared" si="1"/>
        <v>97</v>
      </c>
      <c r="B100" s="89" t="s">
        <v>601</v>
      </c>
      <c r="C100" s="89">
        <v>891987</v>
      </c>
      <c r="D100" s="85" t="s">
        <v>602</v>
      </c>
      <c r="E100" s="66" t="s">
        <v>21</v>
      </c>
      <c r="F100" s="69" t="s">
        <v>216</v>
      </c>
      <c r="G100" s="79" t="s">
        <v>598</v>
      </c>
      <c r="H100" s="66" t="s">
        <v>217</v>
      </c>
      <c r="I100" s="86" t="s">
        <v>599</v>
      </c>
      <c r="J100" s="76" t="s">
        <v>20</v>
      </c>
      <c r="K100" s="84" t="s">
        <v>603</v>
      </c>
      <c r="L100" s="81">
        <v>45019</v>
      </c>
      <c r="M100" s="82">
        <v>45334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s="1" customFormat="1" ht="15" hidden="1" x14ac:dyDescent="0.25">
      <c r="A101" s="5">
        <f t="shared" si="1"/>
        <v>98</v>
      </c>
      <c r="B101" s="29" t="s">
        <v>604</v>
      </c>
      <c r="C101" s="29">
        <v>870725</v>
      </c>
      <c r="D101" s="24" t="s">
        <v>605</v>
      </c>
      <c r="E101" s="24" t="s">
        <v>18</v>
      </c>
      <c r="F101" s="36" t="s">
        <v>451</v>
      </c>
      <c r="G101" s="46" t="s">
        <v>606</v>
      </c>
      <c r="H101" s="34" t="s">
        <v>19</v>
      </c>
      <c r="I101" s="41" t="s">
        <v>607</v>
      </c>
      <c r="J101" s="42" t="s">
        <v>20</v>
      </c>
      <c r="K101" s="24" t="s">
        <v>608</v>
      </c>
      <c r="L101" s="44">
        <v>45021</v>
      </c>
      <c r="M101" s="25">
        <v>45429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s="1" customFormat="1" ht="15" hidden="1" x14ac:dyDescent="0.25">
      <c r="A102" s="5">
        <f t="shared" si="1"/>
        <v>99</v>
      </c>
      <c r="B102" s="29" t="s">
        <v>609</v>
      </c>
      <c r="C102" s="29">
        <v>864335</v>
      </c>
      <c r="D102" s="24" t="s">
        <v>610</v>
      </c>
      <c r="E102" s="24" t="s">
        <v>21</v>
      </c>
      <c r="F102" s="40" t="s">
        <v>381</v>
      </c>
      <c r="G102" s="48" t="s">
        <v>611</v>
      </c>
      <c r="H102" s="41" t="s">
        <v>19</v>
      </c>
      <c r="I102" s="24" t="s">
        <v>594</v>
      </c>
      <c r="J102" s="42" t="s">
        <v>20</v>
      </c>
      <c r="K102" s="43" t="s">
        <v>612</v>
      </c>
      <c r="L102" s="44">
        <v>45021</v>
      </c>
      <c r="M102" s="24" t="s">
        <v>613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s="1" customFormat="1" ht="15" hidden="1" x14ac:dyDescent="0.25">
      <c r="A103" s="5">
        <f t="shared" si="1"/>
        <v>100</v>
      </c>
      <c r="B103" s="29" t="s">
        <v>101</v>
      </c>
      <c r="C103" s="29">
        <v>869859</v>
      </c>
      <c r="D103" s="24" t="s">
        <v>614</v>
      </c>
      <c r="E103" s="24" t="s">
        <v>18</v>
      </c>
      <c r="F103" s="36" t="s">
        <v>451</v>
      </c>
      <c r="G103" s="48" t="s">
        <v>615</v>
      </c>
      <c r="H103" s="41" t="s">
        <v>19</v>
      </c>
      <c r="I103" s="24" t="s">
        <v>594</v>
      </c>
      <c r="J103" s="42" t="s">
        <v>20</v>
      </c>
      <c r="K103" s="43" t="s">
        <v>616</v>
      </c>
      <c r="L103" s="44">
        <v>45021</v>
      </c>
      <c r="M103" s="25">
        <v>45408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s="1" customFormat="1" ht="15" hidden="1" x14ac:dyDescent="0.25">
      <c r="A104" s="5">
        <f t="shared" si="1"/>
        <v>101</v>
      </c>
      <c r="B104" s="29" t="s">
        <v>102</v>
      </c>
      <c r="C104" s="29">
        <v>869858</v>
      </c>
      <c r="D104" s="24" t="s">
        <v>617</v>
      </c>
      <c r="E104" s="24" t="s">
        <v>18</v>
      </c>
      <c r="F104" s="36" t="s">
        <v>451</v>
      </c>
      <c r="G104" s="46" t="s">
        <v>615</v>
      </c>
      <c r="H104" s="41" t="s">
        <v>19</v>
      </c>
      <c r="I104" s="24" t="s">
        <v>594</v>
      </c>
      <c r="J104" s="42" t="s">
        <v>20</v>
      </c>
      <c r="K104" s="43" t="s">
        <v>618</v>
      </c>
      <c r="L104" s="44">
        <v>45021</v>
      </c>
      <c r="M104" s="25">
        <v>45408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s="1" customFormat="1" ht="15" hidden="1" x14ac:dyDescent="0.25">
      <c r="A105" s="5">
        <f t="shared" si="1"/>
        <v>102</v>
      </c>
      <c r="B105" s="29" t="s">
        <v>619</v>
      </c>
      <c r="C105" s="29">
        <v>891990</v>
      </c>
      <c r="D105" s="24" t="s">
        <v>620</v>
      </c>
      <c r="E105" s="24" t="s">
        <v>21</v>
      </c>
      <c r="F105" s="36" t="s">
        <v>216</v>
      </c>
      <c r="G105" s="46" t="s">
        <v>598</v>
      </c>
      <c r="H105" s="49" t="s">
        <v>217</v>
      </c>
      <c r="I105" s="34" t="s">
        <v>599</v>
      </c>
      <c r="J105" s="42" t="s">
        <v>20</v>
      </c>
      <c r="K105" s="24" t="s">
        <v>621</v>
      </c>
      <c r="L105" s="44">
        <v>45027</v>
      </c>
      <c r="M105" s="25">
        <v>45392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s="1" customFormat="1" ht="15" hidden="1" x14ac:dyDescent="0.25">
      <c r="A106" s="5">
        <f t="shared" si="1"/>
        <v>103</v>
      </c>
      <c r="B106" s="89" t="s">
        <v>619</v>
      </c>
      <c r="C106" s="89">
        <v>891990</v>
      </c>
      <c r="D106" s="66" t="s">
        <v>620</v>
      </c>
      <c r="E106" s="66" t="s">
        <v>21</v>
      </c>
      <c r="F106" s="69" t="s">
        <v>216</v>
      </c>
      <c r="G106" s="79" t="s">
        <v>598</v>
      </c>
      <c r="H106" s="80" t="s">
        <v>217</v>
      </c>
      <c r="I106" s="67" t="s">
        <v>599</v>
      </c>
      <c r="J106" s="76" t="s">
        <v>31</v>
      </c>
      <c r="K106" s="66" t="s">
        <v>621</v>
      </c>
      <c r="L106" s="81">
        <v>45027</v>
      </c>
      <c r="M106" s="82">
        <v>45334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s="1" customFormat="1" ht="15" hidden="1" x14ac:dyDescent="0.25">
      <c r="A107" s="5">
        <f t="shared" si="1"/>
        <v>104</v>
      </c>
      <c r="B107" s="89" t="s">
        <v>94</v>
      </c>
      <c r="C107" s="89">
        <v>877710</v>
      </c>
      <c r="D107" s="66" t="s">
        <v>622</v>
      </c>
      <c r="E107" s="66" t="s">
        <v>21</v>
      </c>
      <c r="F107" s="69" t="s">
        <v>216</v>
      </c>
      <c r="G107" s="79" t="s">
        <v>623</v>
      </c>
      <c r="H107" s="80" t="s">
        <v>23</v>
      </c>
      <c r="I107" s="67" t="s">
        <v>599</v>
      </c>
      <c r="J107" s="76" t="s">
        <v>20</v>
      </c>
      <c r="K107" s="84" t="s">
        <v>624</v>
      </c>
      <c r="L107" s="81">
        <v>45028</v>
      </c>
      <c r="M107" s="82">
        <v>45385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s="1" customFormat="1" ht="15" hidden="1" x14ac:dyDescent="0.25">
      <c r="A108" s="5">
        <f t="shared" si="1"/>
        <v>105</v>
      </c>
      <c r="B108" s="89" t="s">
        <v>625</v>
      </c>
      <c r="C108" s="89">
        <v>892962</v>
      </c>
      <c r="D108" s="66" t="s">
        <v>626</v>
      </c>
      <c r="E108" s="66" t="s">
        <v>21</v>
      </c>
      <c r="F108" s="69" t="s">
        <v>216</v>
      </c>
      <c r="G108" s="79" t="s">
        <v>627</v>
      </c>
      <c r="H108" s="80" t="s">
        <v>23</v>
      </c>
      <c r="I108" s="67" t="s">
        <v>599</v>
      </c>
      <c r="J108" s="76" t="s">
        <v>20</v>
      </c>
      <c r="K108" s="84" t="s">
        <v>628</v>
      </c>
      <c r="L108" s="81">
        <v>45028</v>
      </c>
      <c r="M108" s="82">
        <v>45385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s="1" customFormat="1" ht="15" hidden="1" x14ac:dyDescent="0.25">
      <c r="A109" s="5">
        <f t="shared" si="1"/>
        <v>106</v>
      </c>
      <c r="B109" s="29" t="s">
        <v>85</v>
      </c>
      <c r="C109" s="29">
        <v>885764</v>
      </c>
      <c r="D109" s="24" t="s">
        <v>629</v>
      </c>
      <c r="E109" s="24" t="s">
        <v>18</v>
      </c>
      <c r="F109" s="36" t="s">
        <v>451</v>
      </c>
      <c r="G109" s="29" t="s">
        <v>630</v>
      </c>
      <c r="H109" s="41" t="s">
        <v>19</v>
      </c>
      <c r="I109" s="50" t="s">
        <v>631</v>
      </c>
      <c r="J109" s="42" t="s">
        <v>20</v>
      </c>
      <c r="K109" s="24" t="s">
        <v>632</v>
      </c>
      <c r="L109" s="44">
        <v>45030</v>
      </c>
      <c r="M109" s="25">
        <v>45395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s="1" customFormat="1" ht="15" hidden="1" x14ac:dyDescent="0.25">
      <c r="A110" s="5">
        <f t="shared" si="1"/>
        <v>107</v>
      </c>
      <c r="B110" s="29" t="s">
        <v>633</v>
      </c>
      <c r="C110" s="29">
        <v>893838</v>
      </c>
      <c r="D110" s="24" t="s">
        <v>634</v>
      </c>
      <c r="E110" s="24" t="s">
        <v>21</v>
      </c>
      <c r="F110" s="51" t="s">
        <v>381</v>
      </c>
      <c r="G110" s="15" t="s">
        <v>635</v>
      </c>
      <c r="H110" s="50" t="s">
        <v>19</v>
      </c>
      <c r="I110" s="50" t="s">
        <v>631</v>
      </c>
      <c r="J110" s="42" t="s">
        <v>20</v>
      </c>
      <c r="K110" s="43" t="s">
        <v>636</v>
      </c>
      <c r="L110" s="44">
        <v>45030</v>
      </c>
      <c r="M110" s="25">
        <v>45395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s="1" customFormat="1" ht="15" hidden="1" x14ac:dyDescent="0.25">
      <c r="A111" s="5">
        <f t="shared" si="1"/>
        <v>108</v>
      </c>
      <c r="B111" s="29" t="s">
        <v>637</v>
      </c>
      <c r="C111" s="29">
        <v>877676</v>
      </c>
      <c r="D111" s="24" t="s">
        <v>638</v>
      </c>
      <c r="E111" s="24" t="s">
        <v>21</v>
      </c>
      <c r="F111" s="51" t="s">
        <v>381</v>
      </c>
      <c r="G111" s="29" t="s">
        <v>639</v>
      </c>
      <c r="H111" s="50" t="s">
        <v>19</v>
      </c>
      <c r="I111" s="50" t="s">
        <v>631</v>
      </c>
      <c r="J111" s="42" t="s">
        <v>20</v>
      </c>
      <c r="K111" s="43" t="s">
        <v>640</v>
      </c>
      <c r="L111" s="44">
        <v>45030</v>
      </c>
      <c r="M111" s="25">
        <v>45395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s="1" customFormat="1" ht="15" hidden="1" x14ac:dyDescent="0.25">
      <c r="A112" s="5">
        <f t="shared" si="1"/>
        <v>109</v>
      </c>
      <c r="B112" s="29" t="s">
        <v>604</v>
      </c>
      <c r="C112" s="29">
        <v>870725</v>
      </c>
      <c r="D112" s="24" t="s">
        <v>605</v>
      </c>
      <c r="E112" s="24" t="s">
        <v>18</v>
      </c>
      <c r="F112" s="34" t="s">
        <v>451</v>
      </c>
      <c r="G112" s="29" t="s">
        <v>606</v>
      </c>
      <c r="H112" s="50" t="s">
        <v>19</v>
      </c>
      <c r="I112" s="50" t="s">
        <v>607</v>
      </c>
      <c r="J112" s="42" t="s">
        <v>31</v>
      </c>
      <c r="K112" s="24" t="s">
        <v>641</v>
      </c>
      <c r="L112" s="44">
        <v>45021</v>
      </c>
      <c r="M112" s="25">
        <v>45429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s="1" customFormat="1" ht="15" hidden="1" x14ac:dyDescent="0.25">
      <c r="A113" s="5">
        <f t="shared" si="1"/>
        <v>110</v>
      </c>
      <c r="B113" s="29" t="s">
        <v>619</v>
      </c>
      <c r="C113" s="29">
        <v>891990</v>
      </c>
      <c r="D113" s="24" t="s">
        <v>620</v>
      </c>
      <c r="E113" s="24" t="s">
        <v>21</v>
      </c>
      <c r="F113" s="34" t="s">
        <v>216</v>
      </c>
      <c r="G113" s="52" t="s">
        <v>642</v>
      </c>
      <c r="H113" s="24" t="s">
        <v>217</v>
      </c>
      <c r="I113" s="34" t="s">
        <v>599</v>
      </c>
      <c r="J113" s="42" t="s">
        <v>31</v>
      </c>
      <c r="K113" s="24" t="s">
        <v>643</v>
      </c>
      <c r="L113" s="44">
        <v>45027</v>
      </c>
      <c r="M113" s="25">
        <v>45334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s="1" customFormat="1" ht="15" hidden="1" x14ac:dyDescent="0.25">
      <c r="A114" s="5">
        <f t="shared" si="1"/>
        <v>111</v>
      </c>
      <c r="B114" s="29" t="s">
        <v>100</v>
      </c>
      <c r="C114" s="29">
        <v>869857</v>
      </c>
      <c r="D114" s="24" t="s">
        <v>644</v>
      </c>
      <c r="E114" s="24" t="s">
        <v>18</v>
      </c>
      <c r="F114" s="34" t="s">
        <v>451</v>
      </c>
      <c r="G114" s="29" t="s">
        <v>645</v>
      </c>
      <c r="H114" s="50" t="s">
        <v>19</v>
      </c>
      <c r="I114" s="50" t="s">
        <v>594</v>
      </c>
      <c r="J114" s="42" t="s">
        <v>20</v>
      </c>
      <c r="K114" s="24" t="s">
        <v>646</v>
      </c>
      <c r="L114" s="44">
        <v>45021</v>
      </c>
      <c r="M114" s="25">
        <v>45408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s="1" customFormat="1" ht="15" hidden="1" x14ac:dyDescent="0.25">
      <c r="A115" s="5">
        <f t="shared" si="1"/>
        <v>112</v>
      </c>
      <c r="B115" s="29" t="s">
        <v>637</v>
      </c>
      <c r="C115" s="29">
        <v>877676</v>
      </c>
      <c r="D115" s="24" t="s">
        <v>638</v>
      </c>
      <c r="E115" s="24" t="s">
        <v>21</v>
      </c>
      <c r="F115" s="51" t="s">
        <v>381</v>
      </c>
      <c r="G115" s="29" t="s">
        <v>639</v>
      </c>
      <c r="H115" s="50" t="s">
        <v>19</v>
      </c>
      <c r="I115" s="50" t="s">
        <v>594</v>
      </c>
      <c r="J115" s="42" t="s">
        <v>31</v>
      </c>
      <c r="K115" s="43" t="s">
        <v>647</v>
      </c>
      <c r="L115" s="44">
        <v>45030</v>
      </c>
      <c r="M115" s="25">
        <v>45395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s="1" customFormat="1" ht="15" hidden="1" x14ac:dyDescent="0.25">
      <c r="A116" s="5">
        <f t="shared" si="1"/>
        <v>113</v>
      </c>
      <c r="B116" s="29" t="s">
        <v>85</v>
      </c>
      <c r="C116" s="29">
        <v>885764</v>
      </c>
      <c r="D116" s="24" t="s">
        <v>629</v>
      </c>
      <c r="E116" s="24" t="s">
        <v>18</v>
      </c>
      <c r="F116" s="34" t="s">
        <v>451</v>
      </c>
      <c r="G116" s="29" t="s">
        <v>630</v>
      </c>
      <c r="H116" s="50" t="s">
        <v>19</v>
      </c>
      <c r="I116" s="50" t="s">
        <v>631</v>
      </c>
      <c r="J116" s="42" t="s">
        <v>31</v>
      </c>
      <c r="K116" s="24" t="s">
        <v>648</v>
      </c>
      <c r="L116" s="44">
        <v>45030</v>
      </c>
      <c r="M116" s="25">
        <v>45357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s="1" customFormat="1" ht="15" hidden="1" x14ac:dyDescent="0.25">
      <c r="A117" s="5">
        <f t="shared" si="1"/>
        <v>114</v>
      </c>
      <c r="B117" s="29" t="s">
        <v>601</v>
      </c>
      <c r="C117" s="29">
        <v>891987</v>
      </c>
      <c r="D117" s="45" t="s">
        <v>602</v>
      </c>
      <c r="E117" s="42" t="s">
        <v>21</v>
      </c>
      <c r="F117" s="34" t="s">
        <v>216</v>
      </c>
      <c r="G117" s="52" t="s">
        <v>649</v>
      </c>
      <c r="H117" s="24" t="s">
        <v>217</v>
      </c>
      <c r="I117" s="34" t="s">
        <v>599</v>
      </c>
      <c r="J117" s="42" t="s">
        <v>31</v>
      </c>
      <c r="K117" s="43" t="s">
        <v>650</v>
      </c>
      <c r="L117" s="44">
        <v>45019</v>
      </c>
      <c r="M117" s="25">
        <v>45334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s="1" customFormat="1" ht="15" hidden="1" x14ac:dyDescent="0.25">
      <c r="A118" s="5">
        <f t="shared" si="1"/>
        <v>115</v>
      </c>
      <c r="B118" s="29" t="s">
        <v>619</v>
      </c>
      <c r="C118" s="29">
        <v>891990</v>
      </c>
      <c r="D118" s="24" t="s">
        <v>620</v>
      </c>
      <c r="E118" s="42" t="s">
        <v>21</v>
      </c>
      <c r="F118" s="34" t="s">
        <v>216</v>
      </c>
      <c r="G118" s="52" t="s">
        <v>651</v>
      </c>
      <c r="H118" s="24" t="s">
        <v>217</v>
      </c>
      <c r="I118" s="34" t="s">
        <v>599</v>
      </c>
      <c r="J118" s="42" t="s">
        <v>31</v>
      </c>
      <c r="K118" s="24" t="s">
        <v>652</v>
      </c>
      <c r="L118" s="44">
        <v>45027</v>
      </c>
      <c r="M118" s="25">
        <v>45334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s="1" customFormat="1" ht="15" hidden="1" x14ac:dyDescent="0.25">
      <c r="A119" s="5">
        <f t="shared" si="1"/>
        <v>116</v>
      </c>
      <c r="B119" s="90" t="s">
        <v>653</v>
      </c>
      <c r="C119" s="90">
        <v>893914</v>
      </c>
      <c r="D119" s="65" t="s">
        <v>654</v>
      </c>
      <c r="E119" s="76" t="s">
        <v>18</v>
      </c>
      <c r="F119" s="67" t="s">
        <v>451</v>
      </c>
      <c r="G119" s="68" t="s">
        <v>655</v>
      </c>
      <c r="H119" s="77" t="s">
        <v>22</v>
      </c>
      <c r="I119" s="67" t="s">
        <v>656</v>
      </c>
      <c r="J119" s="69" t="s">
        <v>20</v>
      </c>
      <c r="K119" s="67" t="s">
        <v>657</v>
      </c>
      <c r="L119" s="70">
        <v>45035</v>
      </c>
      <c r="M119" s="71">
        <v>45308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s="1" customFormat="1" ht="15" hidden="1" x14ac:dyDescent="0.25">
      <c r="A120" s="5">
        <f t="shared" si="1"/>
        <v>117</v>
      </c>
      <c r="B120" s="91" t="s">
        <v>96</v>
      </c>
      <c r="C120" s="91">
        <v>886063</v>
      </c>
      <c r="D120" s="73" t="s">
        <v>97</v>
      </c>
      <c r="E120" s="76" t="s">
        <v>18</v>
      </c>
      <c r="F120" s="67" t="s">
        <v>451</v>
      </c>
      <c r="G120" s="78" t="s">
        <v>658</v>
      </c>
      <c r="H120" s="67" t="s">
        <v>23</v>
      </c>
      <c r="I120" s="67" t="s">
        <v>656</v>
      </c>
      <c r="J120" s="69" t="s">
        <v>20</v>
      </c>
      <c r="K120" s="67" t="s">
        <v>659</v>
      </c>
      <c r="L120" s="70">
        <v>45035</v>
      </c>
      <c r="M120" s="71">
        <v>45402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s="1" customFormat="1" ht="15" hidden="1" x14ac:dyDescent="0.25">
      <c r="A121" s="5">
        <f t="shared" si="1"/>
        <v>118</v>
      </c>
      <c r="B121" s="91" t="s">
        <v>660</v>
      </c>
      <c r="C121" s="91">
        <v>870314</v>
      </c>
      <c r="D121" s="73" t="s">
        <v>661</v>
      </c>
      <c r="E121" s="76" t="s">
        <v>14</v>
      </c>
      <c r="F121" s="67" t="s">
        <v>214</v>
      </c>
      <c r="G121" s="78" t="s">
        <v>662</v>
      </c>
      <c r="H121" s="67" t="s">
        <v>217</v>
      </c>
      <c r="I121" s="67" t="s">
        <v>663</v>
      </c>
      <c r="J121" s="69" t="s">
        <v>20</v>
      </c>
      <c r="K121" s="67" t="s">
        <v>664</v>
      </c>
      <c r="L121" s="70">
        <v>45035</v>
      </c>
      <c r="M121" s="71">
        <v>45389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s="1" customFormat="1" ht="15" hidden="1" x14ac:dyDescent="0.25">
      <c r="A122" s="5">
        <f t="shared" si="1"/>
        <v>119</v>
      </c>
      <c r="B122" s="92" t="s">
        <v>665</v>
      </c>
      <c r="C122" s="92">
        <v>892419</v>
      </c>
      <c r="D122" s="33" t="s">
        <v>666</v>
      </c>
      <c r="E122" s="24" t="s">
        <v>14</v>
      </c>
      <c r="F122" s="54" t="s">
        <v>214</v>
      </c>
      <c r="G122" s="35" t="s">
        <v>667</v>
      </c>
      <c r="H122" s="34" t="s">
        <v>23</v>
      </c>
      <c r="I122" s="34" t="s">
        <v>599</v>
      </c>
      <c r="J122" s="36" t="s">
        <v>20</v>
      </c>
      <c r="K122" s="34" t="s">
        <v>668</v>
      </c>
      <c r="L122" s="37">
        <v>45036</v>
      </c>
      <c r="M122" s="38">
        <v>45399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s="1" customFormat="1" ht="15" hidden="1" x14ac:dyDescent="0.25">
      <c r="A123" s="5">
        <f t="shared" si="1"/>
        <v>120</v>
      </c>
      <c r="B123" s="92" t="s">
        <v>243</v>
      </c>
      <c r="C123" s="92">
        <v>892100</v>
      </c>
      <c r="D123" s="33" t="s">
        <v>241</v>
      </c>
      <c r="E123" s="24" t="s">
        <v>18</v>
      </c>
      <c r="F123" s="34" t="s">
        <v>451</v>
      </c>
      <c r="G123" s="55" t="s">
        <v>242</v>
      </c>
      <c r="H123" s="50" t="s">
        <v>19</v>
      </c>
      <c r="I123" s="50" t="s">
        <v>669</v>
      </c>
      <c r="J123" s="54" t="s">
        <v>26</v>
      </c>
      <c r="K123" s="34" t="s">
        <v>670</v>
      </c>
      <c r="L123" s="56">
        <v>44909</v>
      </c>
      <c r="M123" s="57">
        <v>45273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 s="1" customFormat="1" ht="15" hidden="1" x14ac:dyDescent="0.25">
      <c r="A124" s="5">
        <f t="shared" si="1"/>
        <v>121</v>
      </c>
      <c r="B124" s="91" t="s">
        <v>660</v>
      </c>
      <c r="C124" s="91">
        <v>870314</v>
      </c>
      <c r="D124" s="73" t="s">
        <v>661</v>
      </c>
      <c r="E124" s="66" t="s">
        <v>14</v>
      </c>
      <c r="F124" s="67" t="s">
        <v>214</v>
      </c>
      <c r="G124" s="74" t="s">
        <v>662</v>
      </c>
      <c r="H124" s="67" t="s">
        <v>217</v>
      </c>
      <c r="I124" s="67" t="s">
        <v>663</v>
      </c>
      <c r="J124" s="69" t="s">
        <v>31</v>
      </c>
      <c r="K124" s="67" t="s">
        <v>671</v>
      </c>
      <c r="L124" s="75">
        <v>45035</v>
      </c>
      <c r="M124" s="71">
        <v>45389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s="1" customFormat="1" ht="15" hidden="1" x14ac:dyDescent="0.25">
      <c r="A125" s="5">
        <f t="shared" si="1"/>
        <v>122</v>
      </c>
      <c r="B125" s="92" t="s">
        <v>672</v>
      </c>
      <c r="C125" s="92">
        <v>877282</v>
      </c>
      <c r="D125" s="33" t="s">
        <v>673</v>
      </c>
      <c r="E125" s="156" t="s">
        <v>21</v>
      </c>
      <c r="F125" s="51" t="s">
        <v>381</v>
      </c>
      <c r="G125" s="35" t="s">
        <v>674</v>
      </c>
      <c r="H125" s="34" t="s">
        <v>19</v>
      </c>
      <c r="I125" s="34" t="s">
        <v>631</v>
      </c>
      <c r="J125" s="36" t="s">
        <v>20</v>
      </c>
      <c r="K125" s="34" t="s">
        <v>675</v>
      </c>
      <c r="L125" s="37">
        <v>45044</v>
      </c>
      <c r="M125" s="38">
        <v>45401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s="1" customFormat="1" ht="15" hidden="1" x14ac:dyDescent="0.25">
      <c r="A126" s="5">
        <f t="shared" si="1"/>
        <v>123</v>
      </c>
      <c r="B126" s="92" t="s">
        <v>121</v>
      </c>
      <c r="C126" s="92">
        <v>866542</v>
      </c>
      <c r="D126" s="33" t="s">
        <v>122</v>
      </c>
      <c r="E126" s="156" t="s">
        <v>14</v>
      </c>
      <c r="F126" s="34" t="s">
        <v>214</v>
      </c>
      <c r="G126" s="35" t="s">
        <v>676</v>
      </c>
      <c r="H126" s="34" t="s">
        <v>19</v>
      </c>
      <c r="I126" s="34" t="s">
        <v>677</v>
      </c>
      <c r="J126" s="36" t="s">
        <v>31</v>
      </c>
      <c r="K126" s="34" t="s">
        <v>678</v>
      </c>
      <c r="L126" s="37">
        <v>45044</v>
      </c>
      <c r="M126" s="38">
        <v>45444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s="1" customFormat="1" ht="15" hidden="1" x14ac:dyDescent="0.25">
      <c r="A127" s="5">
        <f t="shared" si="1"/>
        <v>124</v>
      </c>
      <c r="B127" s="90" t="s">
        <v>653</v>
      </c>
      <c r="C127" s="90">
        <v>893914</v>
      </c>
      <c r="D127" s="65" t="s">
        <v>679</v>
      </c>
      <c r="E127" s="66" t="s">
        <v>18</v>
      </c>
      <c r="F127" s="67" t="s">
        <v>451</v>
      </c>
      <c r="G127" s="68" t="s">
        <v>655</v>
      </c>
      <c r="H127" s="67" t="s">
        <v>22</v>
      </c>
      <c r="I127" s="67" t="s">
        <v>656</v>
      </c>
      <c r="J127" s="69" t="s">
        <v>31</v>
      </c>
      <c r="K127" s="67" t="s">
        <v>680</v>
      </c>
      <c r="L127" s="70">
        <v>45035</v>
      </c>
      <c r="M127" s="71">
        <v>45308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s="1" customFormat="1" ht="15" hidden="1" x14ac:dyDescent="0.25">
      <c r="A128" s="5">
        <f t="shared" si="1"/>
        <v>125</v>
      </c>
      <c r="B128" s="92" t="s">
        <v>114</v>
      </c>
      <c r="C128" s="92">
        <v>855354</v>
      </c>
      <c r="D128" s="33" t="s">
        <v>681</v>
      </c>
      <c r="E128" s="24" t="s">
        <v>14</v>
      </c>
      <c r="F128" s="34" t="s">
        <v>214</v>
      </c>
      <c r="G128" s="35" t="s">
        <v>682</v>
      </c>
      <c r="H128" s="34" t="s">
        <v>19</v>
      </c>
      <c r="I128" s="34" t="s">
        <v>683</v>
      </c>
      <c r="J128" s="36" t="s">
        <v>20</v>
      </c>
      <c r="K128" s="34" t="s">
        <v>684</v>
      </c>
      <c r="L128" s="37">
        <v>45049</v>
      </c>
      <c r="M128" s="38">
        <v>45415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s="1" customFormat="1" ht="15" hidden="1" x14ac:dyDescent="0.25">
      <c r="A129" s="5">
        <f t="shared" si="1"/>
        <v>126</v>
      </c>
      <c r="B129" s="92" t="s">
        <v>104</v>
      </c>
      <c r="C129" s="92">
        <v>885894</v>
      </c>
      <c r="D129" s="33" t="s">
        <v>685</v>
      </c>
      <c r="E129" s="156" t="s">
        <v>21</v>
      </c>
      <c r="F129" s="34" t="s">
        <v>216</v>
      </c>
      <c r="G129" s="35" t="s">
        <v>686</v>
      </c>
      <c r="H129" s="34" t="s">
        <v>217</v>
      </c>
      <c r="I129" s="34" t="s">
        <v>687</v>
      </c>
      <c r="J129" s="36" t="s">
        <v>20</v>
      </c>
      <c r="K129" s="34" t="s">
        <v>688</v>
      </c>
      <c r="L129" s="37">
        <v>45049</v>
      </c>
      <c r="M129" s="38">
        <v>45409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s="1" customFormat="1" ht="15" hidden="1" x14ac:dyDescent="0.25">
      <c r="A130" s="5">
        <f t="shared" si="1"/>
        <v>127</v>
      </c>
      <c r="B130" s="92" t="s">
        <v>110</v>
      </c>
      <c r="C130" s="92">
        <v>885900</v>
      </c>
      <c r="D130" s="33" t="s">
        <v>689</v>
      </c>
      <c r="E130" s="156" t="s">
        <v>21</v>
      </c>
      <c r="F130" s="34" t="s">
        <v>216</v>
      </c>
      <c r="G130" s="58" t="s">
        <v>111</v>
      </c>
      <c r="H130" s="34" t="s">
        <v>217</v>
      </c>
      <c r="I130" s="34" t="s">
        <v>599</v>
      </c>
      <c r="J130" s="36" t="s">
        <v>20</v>
      </c>
      <c r="K130" s="34" t="s">
        <v>690</v>
      </c>
      <c r="L130" s="37">
        <v>45049</v>
      </c>
      <c r="M130" s="38">
        <v>45409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 s="1" customFormat="1" ht="15" hidden="1" x14ac:dyDescent="0.25">
      <c r="A131" s="5">
        <f t="shared" si="1"/>
        <v>128</v>
      </c>
      <c r="B131" s="92" t="s">
        <v>105</v>
      </c>
      <c r="C131" s="92">
        <v>885896</v>
      </c>
      <c r="D131" s="33" t="s">
        <v>106</v>
      </c>
      <c r="E131" s="156" t="s">
        <v>21</v>
      </c>
      <c r="F131" s="34" t="s">
        <v>216</v>
      </c>
      <c r="G131" s="35" t="s">
        <v>107</v>
      </c>
      <c r="H131" s="34" t="s">
        <v>217</v>
      </c>
      <c r="I131" s="34" t="s">
        <v>687</v>
      </c>
      <c r="J131" s="36" t="s">
        <v>20</v>
      </c>
      <c r="K131" s="34" t="s">
        <v>691</v>
      </c>
      <c r="L131" s="37">
        <v>45050</v>
      </c>
      <c r="M131" s="38">
        <v>45409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 s="1" customFormat="1" ht="15" hidden="1" x14ac:dyDescent="0.25">
      <c r="A132" s="5">
        <f t="shared" si="1"/>
        <v>129</v>
      </c>
      <c r="B132" s="92" t="s">
        <v>108</v>
      </c>
      <c r="C132" s="92">
        <v>885897</v>
      </c>
      <c r="D132" s="33" t="s">
        <v>692</v>
      </c>
      <c r="E132" s="156" t="s">
        <v>21</v>
      </c>
      <c r="F132" s="34" t="s">
        <v>216</v>
      </c>
      <c r="G132" s="35" t="s">
        <v>109</v>
      </c>
      <c r="H132" s="34" t="s">
        <v>217</v>
      </c>
      <c r="I132" s="34" t="s">
        <v>599</v>
      </c>
      <c r="J132" s="36" t="s">
        <v>20</v>
      </c>
      <c r="K132" s="34" t="s">
        <v>693</v>
      </c>
      <c r="L132" s="37">
        <v>45050</v>
      </c>
      <c r="M132" s="38">
        <v>45409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 s="1" customFormat="1" ht="15" hidden="1" x14ac:dyDescent="0.25">
      <c r="A133" s="5">
        <f t="shared" si="1"/>
        <v>130</v>
      </c>
      <c r="B133" s="92" t="s">
        <v>694</v>
      </c>
      <c r="C133" s="92">
        <v>893093</v>
      </c>
      <c r="D133" s="33" t="s">
        <v>695</v>
      </c>
      <c r="E133" s="156" t="s">
        <v>21</v>
      </c>
      <c r="F133" s="34" t="s">
        <v>216</v>
      </c>
      <c r="G133" s="35" t="s">
        <v>696</v>
      </c>
      <c r="H133" s="34" t="s">
        <v>23</v>
      </c>
      <c r="I133" s="34" t="s">
        <v>599</v>
      </c>
      <c r="J133" s="36" t="s">
        <v>20</v>
      </c>
      <c r="K133" s="34" t="s">
        <v>697</v>
      </c>
      <c r="L133" s="37">
        <v>45050</v>
      </c>
      <c r="M133" s="38">
        <v>45055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s="1" customFormat="1" ht="15" hidden="1" x14ac:dyDescent="0.25">
      <c r="A134" s="5">
        <f t="shared" ref="A134:A201" si="2">A133+1</f>
        <v>131</v>
      </c>
      <c r="B134" s="92" t="s">
        <v>694</v>
      </c>
      <c r="C134" s="92">
        <v>893093</v>
      </c>
      <c r="D134" s="33" t="s">
        <v>695</v>
      </c>
      <c r="E134" s="156" t="s">
        <v>21</v>
      </c>
      <c r="F134" s="34" t="s">
        <v>216</v>
      </c>
      <c r="G134" s="58" t="s">
        <v>698</v>
      </c>
      <c r="H134" s="34" t="s">
        <v>23</v>
      </c>
      <c r="I134" s="34" t="s">
        <v>599</v>
      </c>
      <c r="J134" s="36" t="s">
        <v>31</v>
      </c>
      <c r="K134" s="34" t="s">
        <v>699</v>
      </c>
      <c r="L134" s="37">
        <v>45050</v>
      </c>
      <c r="M134" s="38">
        <v>45055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s="1" customFormat="1" ht="15" hidden="1" x14ac:dyDescent="0.25">
      <c r="A135" s="5">
        <f t="shared" si="2"/>
        <v>132</v>
      </c>
      <c r="B135" s="92" t="s">
        <v>694</v>
      </c>
      <c r="C135" s="92">
        <v>893093</v>
      </c>
      <c r="D135" s="33" t="s">
        <v>695</v>
      </c>
      <c r="E135" s="156" t="s">
        <v>21</v>
      </c>
      <c r="F135" s="34" t="s">
        <v>216</v>
      </c>
      <c r="G135" s="35" t="s">
        <v>698</v>
      </c>
      <c r="H135" s="34" t="s">
        <v>23</v>
      </c>
      <c r="I135" s="34" t="s">
        <v>599</v>
      </c>
      <c r="J135" s="36" t="s">
        <v>31</v>
      </c>
      <c r="K135" s="34" t="s">
        <v>700</v>
      </c>
      <c r="L135" s="37">
        <v>45050</v>
      </c>
      <c r="M135" s="38">
        <v>45056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s="1" customFormat="1" ht="15" hidden="1" x14ac:dyDescent="0.25">
      <c r="A136" s="5">
        <f t="shared" si="2"/>
        <v>133</v>
      </c>
      <c r="B136" s="92" t="s">
        <v>701</v>
      </c>
      <c r="C136" s="92">
        <v>892958</v>
      </c>
      <c r="D136" s="33" t="s">
        <v>702</v>
      </c>
      <c r="E136" s="156" t="s">
        <v>14</v>
      </c>
      <c r="F136" s="34" t="s">
        <v>214</v>
      </c>
      <c r="G136" s="35" t="s">
        <v>703</v>
      </c>
      <c r="H136" s="34" t="s">
        <v>23</v>
      </c>
      <c r="I136" s="34" t="s">
        <v>704</v>
      </c>
      <c r="J136" s="36" t="s">
        <v>20</v>
      </c>
      <c r="K136" s="34" t="s">
        <v>705</v>
      </c>
      <c r="L136" s="37">
        <v>45054</v>
      </c>
      <c r="M136" s="38">
        <v>45431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s="1" customFormat="1" ht="15" hidden="1" x14ac:dyDescent="0.25">
      <c r="A137" s="5">
        <f t="shared" si="2"/>
        <v>134</v>
      </c>
      <c r="B137" s="92" t="s">
        <v>66</v>
      </c>
      <c r="C137" s="92">
        <v>870063</v>
      </c>
      <c r="D137" s="33" t="s">
        <v>706</v>
      </c>
      <c r="E137" s="156" t="s">
        <v>14</v>
      </c>
      <c r="F137" s="34" t="s">
        <v>214</v>
      </c>
      <c r="G137" s="35" t="s">
        <v>707</v>
      </c>
      <c r="H137" s="34" t="s">
        <v>22</v>
      </c>
      <c r="I137" s="34" t="s">
        <v>656</v>
      </c>
      <c r="J137" s="36" t="s">
        <v>20</v>
      </c>
      <c r="K137" s="34" t="s">
        <v>708</v>
      </c>
      <c r="L137" s="59">
        <v>45048</v>
      </c>
      <c r="M137" s="60">
        <v>45414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s="1" customFormat="1" ht="15" hidden="1" x14ac:dyDescent="0.25">
      <c r="A138" s="5">
        <f t="shared" si="2"/>
        <v>135</v>
      </c>
      <c r="B138" s="92" t="s">
        <v>709</v>
      </c>
      <c r="C138" s="92">
        <v>894540</v>
      </c>
      <c r="D138" s="33" t="s">
        <v>710</v>
      </c>
      <c r="E138" s="156" t="s">
        <v>21</v>
      </c>
      <c r="F138" s="51" t="s">
        <v>381</v>
      </c>
      <c r="G138" s="35" t="s">
        <v>711</v>
      </c>
      <c r="H138" s="34" t="s">
        <v>19</v>
      </c>
      <c r="I138" s="34" t="s">
        <v>594</v>
      </c>
      <c r="J138" s="36" t="s">
        <v>20</v>
      </c>
      <c r="K138" s="34" t="s">
        <v>712</v>
      </c>
      <c r="L138" s="59">
        <v>45056</v>
      </c>
      <c r="M138" s="60">
        <v>45421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s="1" customFormat="1" ht="15" hidden="1" x14ac:dyDescent="0.25">
      <c r="A139" s="5">
        <f t="shared" si="2"/>
        <v>136</v>
      </c>
      <c r="B139" s="92" t="s">
        <v>713</v>
      </c>
      <c r="C139" s="92">
        <v>866873</v>
      </c>
      <c r="D139" s="33" t="s">
        <v>714</v>
      </c>
      <c r="E139" s="156" t="s">
        <v>21</v>
      </c>
      <c r="F139" s="51" t="s">
        <v>381</v>
      </c>
      <c r="G139" s="35" t="s">
        <v>711</v>
      </c>
      <c r="H139" s="34" t="s">
        <v>19</v>
      </c>
      <c r="I139" s="34" t="s">
        <v>594</v>
      </c>
      <c r="J139" s="36" t="s">
        <v>20</v>
      </c>
      <c r="K139" s="34" t="s">
        <v>715</v>
      </c>
      <c r="L139" s="59">
        <v>45056</v>
      </c>
      <c r="M139" s="60">
        <v>45421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s="1" customFormat="1" ht="15" hidden="1" x14ac:dyDescent="0.25">
      <c r="A140" s="5">
        <f t="shared" si="2"/>
        <v>137</v>
      </c>
      <c r="B140" s="93" t="s">
        <v>716</v>
      </c>
      <c r="C140" s="93">
        <v>866874</v>
      </c>
      <c r="D140" s="53" t="s">
        <v>717</v>
      </c>
      <c r="E140" s="156" t="s">
        <v>21</v>
      </c>
      <c r="F140" s="51" t="s">
        <v>381</v>
      </c>
      <c r="G140" s="61" t="s">
        <v>711</v>
      </c>
      <c r="H140" s="34" t="s">
        <v>19</v>
      </c>
      <c r="I140" s="34" t="s">
        <v>594</v>
      </c>
      <c r="J140" s="36" t="s">
        <v>20</v>
      </c>
      <c r="K140" s="34" t="s">
        <v>718</v>
      </c>
      <c r="L140" s="59">
        <v>45056</v>
      </c>
      <c r="M140" s="60">
        <v>45421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s="1" customFormat="1" ht="15" hidden="1" x14ac:dyDescent="0.25">
      <c r="A141" s="5">
        <f t="shared" si="2"/>
        <v>138</v>
      </c>
      <c r="B141" s="92" t="s">
        <v>701</v>
      </c>
      <c r="C141" s="92">
        <v>892958</v>
      </c>
      <c r="D141" s="33" t="s">
        <v>702</v>
      </c>
      <c r="E141" s="156" t="s">
        <v>14</v>
      </c>
      <c r="F141" s="34" t="s">
        <v>214</v>
      </c>
      <c r="G141" s="35" t="s">
        <v>703</v>
      </c>
      <c r="H141" s="34" t="s">
        <v>23</v>
      </c>
      <c r="I141" s="34" t="s">
        <v>704</v>
      </c>
      <c r="J141" s="36" t="s">
        <v>31</v>
      </c>
      <c r="K141" s="34" t="s">
        <v>719</v>
      </c>
      <c r="L141" s="37">
        <v>45054</v>
      </c>
      <c r="M141" s="38">
        <v>45431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s="1" customFormat="1" ht="15" hidden="1" x14ac:dyDescent="0.25">
      <c r="A142" s="5">
        <f t="shared" si="2"/>
        <v>139</v>
      </c>
      <c r="B142" s="92" t="s">
        <v>121</v>
      </c>
      <c r="C142" s="92">
        <v>866542</v>
      </c>
      <c r="D142" s="33" t="s">
        <v>122</v>
      </c>
      <c r="E142" s="156" t="s">
        <v>14</v>
      </c>
      <c r="F142" s="34" t="s">
        <v>214</v>
      </c>
      <c r="G142" s="35" t="s">
        <v>676</v>
      </c>
      <c r="H142" s="34" t="s">
        <v>19</v>
      </c>
      <c r="I142" s="34" t="s">
        <v>677</v>
      </c>
      <c r="J142" s="36" t="s">
        <v>31</v>
      </c>
      <c r="K142" s="34" t="s">
        <v>678</v>
      </c>
      <c r="L142" s="37">
        <v>45044</v>
      </c>
      <c r="M142" s="38">
        <v>45444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s="1" customFormat="1" ht="15" hidden="1" x14ac:dyDescent="0.25">
      <c r="A143" s="5">
        <f t="shared" si="2"/>
        <v>140</v>
      </c>
      <c r="B143" s="92" t="s">
        <v>720</v>
      </c>
      <c r="C143" s="92">
        <v>870768</v>
      </c>
      <c r="D143" s="33" t="s">
        <v>721</v>
      </c>
      <c r="E143" s="24" t="s">
        <v>18</v>
      </c>
      <c r="F143" s="34" t="s">
        <v>549</v>
      </c>
      <c r="G143" s="35" t="s">
        <v>722</v>
      </c>
      <c r="H143" s="34" t="s">
        <v>15</v>
      </c>
      <c r="I143" s="34" t="s">
        <v>599</v>
      </c>
      <c r="J143" s="36" t="s">
        <v>20</v>
      </c>
      <c r="K143" s="34" t="s">
        <v>723</v>
      </c>
      <c r="L143" s="37">
        <v>45058</v>
      </c>
      <c r="M143" s="38">
        <v>45400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s="1" customFormat="1" ht="15" hidden="1" x14ac:dyDescent="0.25">
      <c r="A144" s="5">
        <f t="shared" si="2"/>
        <v>141</v>
      </c>
      <c r="B144" s="92" t="s">
        <v>724</v>
      </c>
      <c r="C144" s="92">
        <v>849433</v>
      </c>
      <c r="D144" s="33" t="s">
        <v>725</v>
      </c>
      <c r="E144" s="156" t="s">
        <v>14</v>
      </c>
      <c r="F144" s="34" t="s">
        <v>214</v>
      </c>
      <c r="G144" s="35" t="s">
        <v>726</v>
      </c>
      <c r="H144" s="34" t="s">
        <v>19</v>
      </c>
      <c r="I144" s="34" t="s">
        <v>727</v>
      </c>
      <c r="J144" s="36" t="s">
        <v>20</v>
      </c>
      <c r="K144" s="34" t="s">
        <v>728</v>
      </c>
      <c r="L144" s="37">
        <v>45058</v>
      </c>
      <c r="M144" s="38">
        <v>45454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s="1" customFormat="1" ht="15" hidden="1" x14ac:dyDescent="0.25">
      <c r="A145" s="5">
        <f t="shared" si="2"/>
        <v>142</v>
      </c>
      <c r="B145" s="92" t="s">
        <v>729</v>
      </c>
      <c r="C145" s="92">
        <v>855193</v>
      </c>
      <c r="D145" s="33" t="s">
        <v>730</v>
      </c>
      <c r="E145" s="156" t="s">
        <v>21</v>
      </c>
      <c r="F145" s="51" t="s">
        <v>381</v>
      </c>
      <c r="G145" s="35" t="s">
        <v>84</v>
      </c>
      <c r="H145" s="34" t="s">
        <v>19</v>
      </c>
      <c r="I145" s="34" t="s">
        <v>594</v>
      </c>
      <c r="J145" s="36" t="s">
        <v>20</v>
      </c>
      <c r="K145" s="43" t="s">
        <v>731</v>
      </c>
      <c r="L145" s="37">
        <v>45062</v>
      </c>
      <c r="M145" s="38">
        <v>45427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 s="1" customFormat="1" ht="15" hidden="1" x14ac:dyDescent="0.25">
      <c r="A146" s="5">
        <f t="shared" si="2"/>
        <v>143</v>
      </c>
      <c r="B146" s="63" t="s">
        <v>732</v>
      </c>
      <c r="C146" s="151">
        <v>870156</v>
      </c>
      <c r="D146" s="33" t="s">
        <v>733</v>
      </c>
      <c r="E146" s="156" t="s">
        <v>21</v>
      </c>
      <c r="F146" s="51" t="s">
        <v>381</v>
      </c>
      <c r="G146" s="35" t="s">
        <v>84</v>
      </c>
      <c r="H146" s="34" t="s">
        <v>19</v>
      </c>
      <c r="I146" s="34" t="s">
        <v>594</v>
      </c>
      <c r="J146" s="36" t="s">
        <v>20</v>
      </c>
      <c r="K146" s="34" t="s">
        <v>734</v>
      </c>
      <c r="L146" s="37">
        <v>45062</v>
      </c>
      <c r="M146" s="38">
        <v>45427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s="1" customFormat="1" ht="15" hidden="1" x14ac:dyDescent="0.25">
      <c r="A147" s="5">
        <f t="shared" si="2"/>
        <v>144</v>
      </c>
      <c r="B147" s="92" t="s">
        <v>114</v>
      </c>
      <c r="C147" s="92">
        <v>855354</v>
      </c>
      <c r="D147" s="33" t="s">
        <v>681</v>
      </c>
      <c r="E147" s="24" t="s">
        <v>14</v>
      </c>
      <c r="F147" s="34" t="s">
        <v>214</v>
      </c>
      <c r="G147" s="35" t="s">
        <v>735</v>
      </c>
      <c r="H147" s="34" t="s">
        <v>19</v>
      </c>
      <c r="I147" s="34" t="s">
        <v>683</v>
      </c>
      <c r="J147" s="36" t="s">
        <v>31</v>
      </c>
      <c r="K147" s="34" t="s">
        <v>684</v>
      </c>
      <c r="L147" s="37">
        <v>45049</v>
      </c>
      <c r="M147" s="38">
        <v>45415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s="1" customFormat="1" ht="15" hidden="1" x14ac:dyDescent="0.25">
      <c r="A148" s="5">
        <f t="shared" si="2"/>
        <v>145</v>
      </c>
      <c r="B148" s="93" t="s">
        <v>736</v>
      </c>
      <c r="C148" s="35">
        <v>893696</v>
      </c>
      <c r="D148" s="39" t="s">
        <v>737</v>
      </c>
      <c r="E148" s="156" t="s">
        <v>21</v>
      </c>
      <c r="F148" s="51" t="s">
        <v>381</v>
      </c>
      <c r="G148" s="61" t="s">
        <v>738</v>
      </c>
      <c r="H148" s="34" t="s">
        <v>19</v>
      </c>
      <c r="I148" s="34" t="s">
        <v>594</v>
      </c>
      <c r="J148" s="36" t="s">
        <v>20</v>
      </c>
      <c r="K148" s="34" t="s">
        <v>739</v>
      </c>
      <c r="L148" s="59">
        <v>45064</v>
      </c>
      <c r="M148" s="60">
        <v>45429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s="1" customFormat="1" ht="15" hidden="1" x14ac:dyDescent="0.25">
      <c r="A149" s="5">
        <f t="shared" si="2"/>
        <v>146</v>
      </c>
      <c r="B149" s="92" t="s">
        <v>740</v>
      </c>
      <c r="C149" s="35">
        <v>848229</v>
      </c>
      <c r="D149" s="39" t="s">
        <v>741</v>
      </c>
      <c r="E149" s="156" t="s">
        <v>21</v>
      </c>
      <c r="F149" s="34" t="s">
        <v>216</v>
      </c>
      <c r="G149" s="35" t="s">
        <v>742</v>
      </c>
      <c r="H149" s="34" t="s">
        <v>15</v>
      </c>
      <c r="I149" s="34" t="s">
        <v>599</v>
      </c>
      <c r="J149" s="36" t="s">
        <v>20</v>
      </c>
      <c r="K149" s="34" t="s">
        <v>743</v>
      </c>
      <c r="L149" s="37">
        <v>45063</v>
      </c>
      <c r="M149" s="38">
        <v>45400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s="1" customFormat="1" ht="15" hidden="1" x14ac:dyDescent="0.25">
      <c r="A150" s="5">
        <f t="shared" si="2"/>
        <v>147</v>
      </c>
      <c r="B150" s="92" t="s">
        <v>744</v>
      </c>
      <c r="C150" s="35">
        <v>848231</v>
      </c>
      <c r="D150" s="39" t="s">
        <v>745</v>
      </c>
      <c r="E150" s="156" t="s">
        <v>21</v>
      </c>
      <c r="F150" s="34" t="s">
        <v>216</v>
      </c>
      <c r="G150" s="35" t="s">
        <v>742</v>
      </c>
      <c r="H150" s="34" t="s">
        <v>15</v>
      </c>
      <c r="I150" s="34" t="s">
        <v>599</v>
      </c>
      <c r="J150" s="36" t="s">
        <v>20</v>
      </c>
      <c r="K150" s="34" t="s">
        <v>746</v>
      </c>
      <c r="L150" s="37">
        <v>45065</v>
      </c>
      <c r="M150" s="38">
        <v>45400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s="1" customFormat="1" ht="15" hidden="1" x14ac:dyDescent="0.25">
      <c r="A151" s="5">
        <f t="shared" si="2"/>
        <v>148</v>
      </c>
      <c r="B151" s="92" t="s">
        <v>747</v>
      </c>
      <c r="C151" s="92">
        <v>832325</v>
      </c>
      <c r="D151" s="33" t="s">
        <v>748</v>
      </c>
      <c r="E151" s="156" t="s">
        <v>14</v>
      </c>
      <c r="F151" s="34" t="s">
        <v>214</v>
      </c>
      <c r="G151" s="35" t="s">
        <v>749</v>
      </c>
      <c r="H151" s="34" t="s">
        <v>15</v>
      </c>
      <c r="I151" s="34" t="s">
        <v>599</v>
      </c>
      <c r="J151" s="36" t="s">
        <v>20</v>
      </c>
      <c r="K151" s="34" t="s">
        <v>750</v>
      </c>
      <c r="L151" s="37" t="s">
        <v>751</v>
      </c>
      <c r="M151" s="38">
        <v>45400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s="1" customFormat="1" ht="15" hidden="1" x14ac:dyDescent="0.25">
      <c r="A152" s="5">
        <f t="shared" si="2"/>
        <v>149</v>
      </c>
      <c r="B152" s="94" t="s">
        <v>752</v>
      </c>
      <c r="C152" s="26">
        <v>879676</v>
      </c>
      <c r="D152" s="62" t="s">
        <v>753</v>
      </c>
      <c r="E152" s="156" t="s">
        <v>21</v>
      </c>
      <c r="F152" s="34" t="s">
        <v>381</v>
      </c>
      <c r="G152" s="35" t="s">
        <v>754</v>
      </c>
      <c r="H152" s="34" t="s">
        <v>19</v>
      </c>
      <c r="I152" s="34" t="s">
        <v>755</v>
      </c>
      <c r="J152" s="36" t="s">
        <v>20</v>
      </c>
      <c r="K152" s="34" t="s">
        <v>756</v>
      </c>
      <c r="L152" s="37">
        <v>45069</v>
      </c>
      <c r="M152" s="38">
        <v>45436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s="1" customFormat="1" ht="15" hidden="1" x14ac:dyDescent="0.25">
      <c r="A153" s="5">
        <f t="shared" si="2"/>
        <v>150</v>
      </c>
      <c r="B153" s="95" t="s">
        <v>757</v>
      </c>
      <c r="C153" s="27">
        <v>879621</v>
      </c>
      <c r="D153" s="10" t="s">
        <v>758</v>
      </c>
      <c r="E153" s="156" t="s">
        <v>18</v>
      </c>
      <c r="F153" s="34" t="s">
        <v>451</v>
      </c>
      <c r="G153" s="35" t="s">
        <v>759</v>
      </c>
      <c r="H153" s="34" t="s">
        <v>19</v>
      </c>
      <c r="I153" s="34" t="s">
        <v>631</v>
      </c>
      <c r="J153" s="36" t="s">
        <v>20</v>
      </c>
      <c r="K153" s="34" t="s">
        <v>760</v>
      </c>
      <c r="L153" s="37">
        <v>45069</v>
      </c>
      <c r="M153" s="38">
        <v>45459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s="1" customFormat="1" ht="15" hidden="1" x14ac:dyDescent="0.25">
      <c r="A154" s="5">
        <f t="shared" si="2"/>
        <v>151</v>
      </c>
      <c r="B154" s="92" t="s">
        <v>761</v>
      </c>
      <c r="C154" s="92">
        <v>861570</v>
      </c>
      <c r="D154" s="33" t="s">
        <v>762</v>
      </c>
      <c r="E154" s="156" t="s">
        <v>21</v>
      </c>
      <c r="F154" s="34" t="s">
        <v>215</v>
      </c>
      <c r="G154" s="35" t="s">
        <v>763</v>
      </c>
      <c r="H154" s="34" t="s">
        <v>764</v>
      </c>
      <c r="I154" s="34" t="s">
        <v>765</v>
      </c>
      <c r="J154" s="36" t="s">
        <v>20</v>
      </c>
      <c r="K154" s="34" t="s">
        <v>766</v>
      </c>
      <c r="L154" s="37">
        <v>45070</v>
      </c>
      <c r="M154" s="38">
        <v>45435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s="1" customFormat="1" ht="15" hidden="1" x14ac:dyDescent="0.25">
      <c r="A155" s="5">
        <f t="shared" si="2"/>
        <v>152</v>
      </c>
      <c r="B155" s="92" t="s">
        <v>114</v>
      </c>
      <c r="C155" s="92">
        <v>855354</v>
      </c>
      <c r="D155" s="33" t="s">
        <v>681</v>
      </c>
      <c r="E155" s="156" t="s">
        <v>14</v>
      </c>
      <c r="F155" s="34" t="s">
        <v>214</v>
      </c>
      <c r="G155" s="35" t="s">
        <v>735</v>
      </c>
      <c r="H155" s="34" t="s">
        <v>19</v>
      </c>
      <c r="I155" s="34" t="s">
        <v>767</v>
      </c>
      <c r="J155" s="36" t="s">
        <v>31</v>
      </c>
      <c r="K155" s="34" t="s">
        <v>768</v>
      </c>
      <c r="L155" s="37">
        <v>45049</v>
      </c>
      <c r="M155" s="38">
        <v>45415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s="1" customFormat="1" ht="15" hidden="1" x14ac:dyDescent="0.25">
      <c r="A156" s="5">
        <f t="shared" si="2"/>
        <v>153</v>
      </c>
      <c r="B156" s="92" t="s">
        <v>769</v>
      </c>
      <c r="C156" s="92">
        <v>873765</v>
      </c>
      <c r="D156" s="33" t="s">
        <v>770</v>
      </c>
      <c r="E156" s="156" t="s">
        <v>21</v>
      </c>
      <c r="F156" s="34" t="s">
        <v>771</v>
      </c>
      <c r="G156" s="35" t="s">
        <v>772</v>
      </c>
      <c r="H156" s="34" t="s">
        <v>19</v>
      </c>
      <c r="I156" s="34" t="s">
        <v>765</v>
      </c>
      <c r="J156" s="36" t="s">
        <v>20</v>
      </c>
      <c r="K156" s="34" t="s">
        <v>773</v>
      </c>
      <c r="L156" s="37">
        <v>45070</v>
      </c>
      <c r="M156" s="38">
        <v>45435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 s="1" customFormat="1" ht="15" hidden="1" x14ac:dyDescent="0.25">
      <c r="A157" s="5">
        <f t="shared" si="2"/>
        <v>154</v>
      </c>
      <c r="B157" s="93" t="s">
        <v>774</v>
      </c>
      <c r="C157" s="93">
        <v>894625</v>
      </c>
      <c r="D157" s="53" t="s">
        <v>775</v>
      </c>
      <c r="E157" s="156" t="s">
        <v>18</v>
      </c>
      <c r="F157" s="34" t="s">
        <v>776</v>
      </c>
      <c r="G157" s="35" t="s">
        <v>777</v>
      </c>
      <c r="H157" s="34" t="s">
        <v>778</v>
      </c>
      <c r="I157" s="34" t="s">
        <v>765</v>
      </c>
      <c r="J157" s="36" t="s">
        <v>20</v>
      </c>
      <c r="K157" s="34" t="s">
        <v>779</v>
      </c>
      <c r="L157" s="37">
        <v>45071</v>
      </c>
      <c r="M157" s="38">
        <v>45436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s="1" customFormat="1" ht="15" hidden="1" x14ac:dyDescent="0.25">
      <c r="A158" s="5">
        <f t="shared" si="2"/>
        <v>155</v>
      </c>
      <c r="B158" s="35" t="s">
        <v>780</v>
      </c>
      <c r="C158" s="35">
        <v>894377</v>
      </c>
      <c r="D158" s="34" t="s">
        <v>781</v>
      </c>
      <c r="E158" s="156" t="s">
        <v>14</v>
      </c>
      <c r="F158" s="34" t="s">
        <v>214</v>
      </c>
      <c r="G158" s="35" t="s">
        <v>782</v>
      </c>
      <c r="H158" s="34" t="s">
        <v>15</v>
      </c>
      <c r="I158" s="34" t="s">
        <v>599</v>
      </c>
      <c r="J158" s="36" t="s">
        <v>20</v>
      </c>
      <c r="K158" s="34" t="s">
        <v>783</v>
      </c>
      <c r="L158" s="37">
        <v>45071</v>
      </c>
      <c r="M158" s="38" t="s">
        <v>784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s="1" customFormat="1" ht="15" hidden="1" x14ac:dyDescent="0.25">
      <c r="A159" s="5">
        <f t="shared" si="2"/>
        <v>156</v>
      </c>
      <c r="B159" s="35" t="s">
        <v>134</v>
      </c>
      <c r="C159" s="35">
        <v>875963</v>
      </c>
      <c r="D159" s="34" t="s">
        <v>135</v>
      </c>
      <c r="E159" s="156" t="s">
        <v>18</v>
      </c>
      <c r="F159" s="34" t="s">
        <v>776</v>
      </c>
      <c r="G159" s="35" t="s">
        <v>785</v>
      </c>
      <c r="H159" s="34" t="s">
        <v>19</v>
      </c>
      <c r="I159" s="34" t="s">
        <v>755</v>
      </c>
      <c r="J159" s="36" t="s">
        <v>20</v>
      </c>
      <c r="K159" s="34" t="s">
        <v>786</v>
      </c>
      <c r="L159" s="37">
        <v>45072</v>
      </c>
      <c r="M159" s="38" t="s">
        <v>787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s="1" customFormat="1" ht="15" hidden="1" x14ac:dyDescent="0.25">
      <c r="A160" s="5">
        <f t="shared" si="2"/>
        <v>157</v>
      </c>
      <c r="B160" s="35" t="s">
        <v>40</v>
      </c>
      <c r="C160" s="35">
        <v>866877</v>
      </c>
      <c r="D160" s="34" t="s">
        <v>41</v>
      </c>
      <c r="E160" s="156" t="s">
        <v>21</v>
      </c>
      <c r="F160" s="34" t="s">
        <v>215</v>
      </c>
      <c r="G160" s="35" t="s">
        <v>788</v>
      </c>
      <c r="H160" s="34" t="s">
        <v>778</v>
      </c>
      <c r="I160" s="34" t="s">
        <v>755</v>
      </c>
      <c r="J160" s="36" t="s">
        <v>20</v>
      </c>
      <c r="K160" s="34" t="s">
        <v>789</v>
      </c>
      <c r="L160" s="37">
        <v>45072</v>
      </c>
      <c r="M160" s="38" t="s">
        <v>790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s="1" customFormat="1" ht="15" hidden="1" x14ac:dyDescent="0.25">
      <c r="A161" s="5">
        <f t="shared" si="2"/>
        <v>158</v>
      </c>
      <c r="B161" s="35" t="s">
        <v>128</v>
      </c>
      <c r="C161" s="35">
        <v>887528</v>
      </c>
      <c r="D161" s="34" t="s">
        <v>129</v>
      </c>
      <c r="E161" s="156" t="s">
        <v>18</v>
      </c>
      <c r="F161" s="34" t="s">
        <v>791</v>
      </c>
      <c r="G161" s="35" t="s">
        <v>792</v>
      </c>
      <c r="H161" s="34" t="s">
        <v>764</v>
      </c>
      <c r="I161" s="34" t="s">
        <v>755</v>
      </c>
      <c r="J161" s="36" t="s">
        <v>20</v>
      </c>
      <c r="K161" s="34" t="s">
        <v>793</v>
      </c>
      <c r="L161" s="37">
        <v>45072</v>
      </c>
      <c r="M161" s="38" t="s">
        <v>794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s="1" customFormat="1" ht="15" hidden="1" x14ac:dyDescent="0.25">
      <c r="A162" s="5">
        <f t="shared" si="2"/>
        <v>159</v>
      </c>
      <c r="B162" s="63" t="s">
        <v>752</v>
      </c>
      <c r="C162" s="64">
        <v>879676</v>
      </c>
      <c r="D162" s="62" t="s">
        <v>753</v>
      </c>
      <c r="E162" s="156" t="s">
        <v>21</v>
      </c>
      <c r="F162" s="34" t="s">
        <v>215</v>
      </c>
      <c r="G162" s="35" t="s">
        <v>795</v>
      </c>
      <c r="H162" s="34" t="s">
        <v>778</v>
      </c>
      <c r="I162" s="34" t="s">
        <v>755</v>
      </c>
      <c r="J162" s="36" t="s">
        <v>31</v>
      </c>
      <c r="K162" s="34" t="s">
        <v>796</v>
      </c>
      <c r="L162" s="37">
        <v>45069</v>
      </c>
      <c r="M162" s="38">
        <v>45434</v>
      </c>
      <c r="N162" s="4" t="s">
        <v>1</v>
      </c>
      <c r="O162" s="6" t="s">
        <v>1</v>
      </c>
      <c r="P162" s="6" t="s">
        <v>1</v>
      </c>
      <c r="Q162" s="6" t="s">
        <v>1</v>
      </c>
      <c r="R162" s="6" t="s">
        <v>1</v>
      </c>
      <c r="S162" s="6" t="s">
        <v>1</v>
      </c>
      <c r="T162" s="6" t="s">
        <v>1</v>
      </c>
      <c r="U162" s="6" t="s">
        <v>1</v>
      </c>
      <c r="V162" s="6" t="s">
        <v>1</v>
      </c>
      <c r="W162" s="6" t="s">
        <v>1</v>
      </c>
      <c r="X162" s="6" t="s">
        <v>1</v>
      </c>
      <c r="Y162" s="6" t="s">
        <v>1</v>
      </c>
      <c r="Z162" s="6" t="s">
        <v>1</v>
      </c>
      <c r="AA162" s="6" t="s">
        <v>1</v>
      </c>
      <c r="AB162" s="6" t="s">
        <v>1</v>
      </c>
      <c r="AC162" s="6" t="s">
        <v>1</v>
      </c>
      <c r="AD162" s="6" t="s">
        <v>1</v>
      </c>
      <c r="AE162" s="6" t="s">
        <v>1</v>
      </c>
      <c r="AF162" s="6" t="s">
        <v>1</v>
      </c>
      <c r="AG162" s="6" t="s">
        <v>1</v>
      </c>
      <c r="AH162" s="6" t="s">
        <v>1</v>
      </c>
      <c r="AI162" s="6" t="s">
        <v>1</v>
      </c>
      <c r="AJ162" s="6" t="s">
        <v>1</v>
      </c>
      <c r="AK162" s="6" t="s">
        <v>1</v>
      </c>
      <c r="AL162" s="6" t="s">
        <v>1</v>
      </c>
      <c r="AM162" s="6" t="s">
        <v>1</v>
      </c>
      <c r="AN162" s="6" t="s">
        <v>1</v>
      </c>
      <c r="AO162" s="6" t="s">
        <v>1</v>
      </c>
      <c r="AP162" s="6" t="s">
        <v>1</v>
      </c>
      <c r="AQ162" s="6" t="s">
        <v>1</v>
      </c>
      <c r="AR162" s="6" t="s">
        <v>1</v>
      </c>
      <c r="AS162" s="6" t="s">
        <v>1</v>
      </c>
      <c r="AT162" s="6" t="s">
        <v>1</v>
      </c>
      <c r="AU162" s="6" t="s">
        <v>1</v>
      </c>
      <c r="AV162" s="6" t="s">
        <v>1</v>
      </c>
      <c r="AW162" s="6" t="s">
        <v>1</v>
      </c>
      <c r="AX162" s="6" t="s">
        <v>1</v>
      </c>
      <c r="AY162" s="6" t="s">
        <v>1</v>
      </c>
      <c r="AZ162" s="6" t="s">
        <v>1</v>
      </c>
      <c r="BA162" s="6" t="s">
        <v>1</v>
      </c>
      <c r="BB162" s="6" t="s">
        <v>1</v>
      </c>
      <c r="BC162" s="6" t="s">
        <v>1</v>
      </c>
      <c r="BD162" s="6" t="s">
        <v>1</v>
      </c>
      <c r="BE162" s="6" t="s">
        <v>1</v>
      </c>
      <c r="BF162" s="6" t="s">
        <v>1</v>
      </c>
      <c r="BG162" s="6" t="s">
        <v>1</v>
      </c>
      <c r="BH162" s="6" t="s">
        <v>1</v>
      </c>
      <c r="BI162" s="6" t="s">
        <v>1</v>
      </c>
      <c r="BJ162" s="6" t="s">
        <v>1</v>
      </c>
      <c r="BK162" s="6" t="s">
        <v>1</v>
      </c>
    </row>
    <row r="163" spans="1:63" s="1" customFormat="1" ht="15" hidden="1" x14ac:dyDescent="0.25">
      <c r="A163" s="5">
        <f t="shared" si="2"/>
        <v>160</v>
      </c>
      <c r="B163" s="35" t="s">
        <v>797</v>
      </c>
      <c r="C163" s="35">
        <v>880816</v>
      </c>
      <c r="D163" s="34" t="s">
        <v>798</v>
      </c>
      <c r="E163" s="156" t="s">
        <v>21</v>
      </c>
      <c r="F163" s="34" t="s">
        <v>215</v>
      </c>
      <c r="G163" s="35" t="s">
        <v>799</v>
      </c>
      <c r="H163" s="34" t="s">
        <v>19</v>
      </c>
      <c r="I163" s="34" t="s">
        <v>755</v>
      </c>
      <c r="J163" s="36" t="s">
        <v>20</v>
      </c>
      <c r="K163" s="34" t="s">
        <v>800</v>
      </c>
      <c r="L163" s="37">
        <v>45076</v>
      </c>
      <c r="M163" s="38">
        <v>45441</v>
      </c>
      <c r="N163" s="4" t="s">
        <v>1</v>
      </c>
      <c r="O163" s="6" t="s">
        <v>1</v>
      </c>
      <c r="P163" s="6" t="s">
        <v>1</v>
      </c>
      <c r="Q163" s="6" t="s">
        <v>1</v>
      </c>
      <c r="R163" s="6" t="s">
        <v>1</v>
      </c>
      <c r="S163" s="6" t="s">
        <v>1</v>
      </c>
      <c r="T163" s="6" t="s">
        <v>1</v>
      </c>
      <c r="U163" s="6" t="s">
        <v>1</v>
      </c>
      <c r="V163" s="6" t="s">
        <v>1</v>
      </c>
      <c r="W163" s="6" t="s">
        <v>1</v>
      </c>
      <c r="X163" s="6" t="s">
        <v>1</v>
      </c>
      <c r="Y163" s="6" t="s">
        <v>1</v>
      </c>
      <c r="Z163" s="6" t="s">
        <v>1</v>
      </c>
      <c r="AA163" s="6" t="s">
        <v>1</v>
      </c>
      <c r="AB163" s="6" t="s">
        <v>1</v>
      </c>
      <c r="AC163" s="6" t="s">
        <v>1</v>
      </c>
      <c r="AD163" s="6" t="s">
        <v>1</v>
      </c>
      <c r="AE163" s="6" t="s">
        <v>1</v>
      </c>
      <c r="AF163" s="6" t="s">
        <v>1</v>
      </c>
      <c r="AG163" s="6" t="s">
        <v>1</v>
      </c>
      <c r="AH163" s="6" t="s">
        <v>1</v>
      </c>
      <c r="AI163" s="6" t="s">
        <v>1</v>
      </c>
      <c r="AJ163" s="6" t="s">
        <v>1</v>
      </c>
      <c r="AK163" s="6" t="s">
        <v>1</v>
      </c>
      <c r="AL163" s="6" t="s">
        <v>1</v>
      </c>
      <c r="AM163" s="6" t="s">
        <v>1</v>
      </c>
      <c r="AN163" s="6" t="s">
        <v>1</v>
      </c>
      <c r="AO163" s="6" t="s">
        <v>1</v>
      </c>
      <c r="AP163" s="6" t="s">
        <v>1</v>
      </c>
      <c r="AQ163" s="6" t="s">
        <v>1</v>
      </c>
      <c r="AR163" s="6" t="s">
        <v>1</v>
      </c>
      <c r="AS163" s="6" t="s">
        <v>1</v>
      </c>
      <c r="AT163" s="6" t="s">
        <v>1</v>
      </c>
      <c r="AU163" s="6" t="s">
        <v>1</v>
      </c>
      <c r="AV163" s="6" t="s">
        <v>1</v>
      </c>
      <c r="AW163" s="6" t="s">
        <v>1</v>
      </c>
      <c r="AX163" s="6" t="s">
        <v>1</v>
      </c>
      <c r="AY163" s="6" t="s">
        <v>1</v>
      </c>
      <c r="AZ163" s="6" t="s">
        <v>1</v>
      </c>
      <c r="BA163" s="6" t="s">
        <v>1</v>
      </c>
      <c r="BB163" s="6" t="s">
        <v>1</v>
      </c>
      <c r="BC163" s="6" t="s">
        <v>1</v>
      </c>
      <c r="BD163" s="6" t="s">
        <v>1</v>
      </c>
      <c r="BE163" s="6" t="s">
        <v>1</v>
      </c>
      <c r="BF163" s="6" t="s">
        <v>1</v>
      </c>
      <c r="BG163" s="6" t="s">
        <v>1</v>
      </c>
      <c r="BH163" s="6" t="s">
        <v>1</v>
      </c>
      <c r="BI163" s="6" t="s">
        <v>1</v>
      </c>
      <c r="BJ163" s="6" t="s">
        <v>1</v>
      </c>
      <c r="BK163" s="6" t="s">
        <v>1</v>
      </c>
    </row>
    <row r="164" spans="1:63" s="1" customFormat="1" ht="15" hidden="1" x14ac:dyDescent="0.25">
      <c r="A164" s="5">
        <f t="shared" si="2"/>
        <v>161</v>
      </c>
      <c r="B164" s="35" t="s">
        <v>801</v>
      </c>
      <c r="C164" s="35">
        <v>863799</v>
      </c>
      <c r="D164" s="34" t="s">
        <v>802</v>
      </c>
      <c r="E164" s="156" t="s">
        <v>21</v>
      </c>
      <c r="F164" s="34" t="s">
        <v>215</v>
      </c>
      <c r="G164" s="35" t="s">
        <v>803</v>
      </c>
      <c r="H164" s="34" t="s">
        <v>19</v>
      </c>
      <c r="I164" s="34" t="s">
        <v>755</v>
      </c>
      <c r="J164" s="36" t="s">
        <v>20</v>
      </c>
      <c r="K164" s="34" t="s">
        <v>804</v>
      </c>
      <c r="L164" s="37" t="s">
        <v>805</v>
      </c>
      <c r="M164" s="38">
        <v>45443</v>
      </c>
      <c r="N164" s="4" t="s">
        <v>1</v>
      </c>
      <c r="O164" s="6" t="s">
        <v>1</v>
      </c>
      <c r="P164" s="6" t="s">
        <v>1</v>
      </c>
      <c r="Q164" s="6" t="s">
        <v>1</v>
      </c>
      <c r="R164" s="6" t="s">
        <v>1</v>
      </c>
      <c r="S164" s="6" t="s">
        <v>1</v>
      </c>
      <c r="T164" s="6" t="s">
        <v>1</v>
      </c>
      <c r="U164" s="6" t="s">
        <v>1</v>
      </c>
      <c r="V164" s="6" t="s">
        <v>1</v>
      </c>
      <c r="W164" s="6" t="s">
        <v>1</v>
      </c>
      <c r="X164" s="6" t="s">
        <v>1</v>
      </c>
      <c r="Y164" s="6" t="s">
        <v>1</v>
      </c>
      <c r="Z164" s="6" t="s">
        <v>1</v>
      </c>
      <c r="AA164" s="6" t="s">
        <v>1</v>
      </c>
      <c r="AB164" s="6" t="s">
        <v>1</v>
      </c>
      <c r="AC164" s="6" t="s">
        <v>1</v>
      </c>
      <c r="AD164" s="6" t="s">
        <v>1</v>
      </c>
      <c r="AE164" s="6" t="s">
        <v>1</v>
      </c>
      <c r="AF164" s="6" t="s">
        <v>1</v>
      </c>
      <c r="AG164" s="6" t="s">
        <v>1</v>
      </c>
      <c r="AH164" s="6" t="s">
        <v>1</v>
      </c>
      <c r="AI164" s="6" t="s">
        <v>1</v>
      </c>
      <c r="AJ164" s="6" t="s">
        <v>1</v>
      </c>
      <c r="AK164" s="6" t="s">
        <v>1</v>
      </c>
      <c r="AL164" s="6" t="s">
        <v>1</v>
      </c>
      <c r="AM164" s="6" t="s">
        <v>1</v>
      </c>
      <c r="AN164" s="6" t="s">
        <v>1</v>
      </c>
      <c r="AO164" s="6" t="s">
        <v>1</v>
      </c>
      <c r="AP164" s="6" t="s">
        <v>1</v>
      </c>
      <c r="AQ164" s="6" t="s">
        <v>1</v>
      </c>
      <c r="AR164" s="6" t="s">
        <v>1</v>
      </c>
      <c r="AS164" s="6" t="s">
        <v>1</v>
      </c>
      <c r="AT164" s="6" t="s">
        <v>1</v>
      </c>
      <c r="AU164" s="6" t="s">
        <v>1</v>
      </c>
      <c r="AV164" s="6" t="s">
        <v>1</v>
      </c>
      <c r="AW164" s="6" t="s">
        <v>1</v>
      </c>
      <c r="AX164" s="6" t="s">
        <v>1</v>
      </c>
      <c r="AY164" s="6" t="s">
        <v>1</v>
      </c>
      <c r="AZ164" s="6" t="s">
        <v>1</v>
      </c>
      <c r="BA164" s="6" t="s">
        <v>1</v>
      </c>
      <c r="BB164" s="6" t="s">
        <v>1</v>
      </c>
      <c r="BC164" s="6" t="s">
        <v>1</v>
      </c>
      <c r="BD164" s="6" t="s">
        <v>1</v>
      </c>
      <c r="BE164" s="6" t="s">
        <v>1</v>
      </c>
      <c r="BF164" s="6" t="s">
        <v>1</v>
      </c>
      <c r="BG164" s="6" t="s">
        <v>1</v>
      </c>
      <c r="BH164" s="6" t="s">
        <v>1</v>
      </c>
      <c r="BI164" s="6" t="s">
        <v>1</v>
      </c>
      <c r="BJ164" s="6" t="s">
        <v>1</v>
      </c>
      <c r="BK164" s="6" t="s">
        <v>1</v>
      </c>
    </row>
    <row r="165" spans="1:63" s="1" customFormat="1" ht="15" hidden="1" x14ac:dyDescent="0.25">
      <c r="A165" s="5">
        <f t="shared" si="2"/>
        <v>162</v>
      </c>
      <c r="B165" s="35" t="s">
        <v>806</v>
      </c>
      <c r="C165" s="35">
        <v>880157</v>
      </c>
      <c r="D165" s="34" t="s">
        <v>807</v>
      </c>
      <c r="E165" s="156" t="s">
        <v>14</v>
      </c>
      <c r="F165" s="34" t="s">
        <v>214</v>
      </c>
      <c r="G165" s="35" t="s">
        <v>808</v>
      </c>
      <c r="H165" s="34" t="s">
        <v>23</v>
      </c>
      <c r="I165" s="34" t="s">
        <v>656</v>
      </c>
      <c r="J165" s="36" t="s">
        <v>20</v>
      </c>
      <c r="K165" s="34" t="s">
        <v>809</v>
      </c>
      <c r="L165" s="37" t="s">
        <v>810</v>
      </c>
      <c r="M165" s="38" t="s">
        <v>811</v>
      </c>
      <c r="N165" s="4" t="s">
        <v>1</v>
      </c>
      <c r="O165" s="6" t="s">
        <v>1</v>
      </c>
      <c r="P165" s="6" t="s">
        <v>1</v>
      </c>
      <c r="Q165" s="6" t="s">
        <v>1</v>
      </c>
      <c r="R165" s="6" t="s">
        <v>1</v>
      </c>
      <c r="S165" s="6" t="s">
        <v>1</v>
      </c>
      <c r="T165" s="6" t="s">
        <v>1</v>
      </c>
      <c r="U165" s="6" t="s">
        <v>1</v>
      </c>
      <c r="V165" s="6" t="s">
        <v>1</v>
      </c>
      <c r="W165" s="6" t="s">
        <v>1</v>
      </c>
      <c r="X165" s="6" t="s">
        <v>1</v>
      </c>
      <c r="Y165" s="6" t="s">
        <v>1</v>
      </c>
      <c r="Z165" s="6" t="s">
        <v>1</v>
      </c>
      <c r="AA165" s="6" t="s">
        <v>1</v>
      </c>
      <c r="AB165" s="6" t="s">
        <v>1</v>
      </c>
      <c r="AC165" s="6" t="s">
        <v>1</v>
      </c>
      <c r="AD165" s="6" t="s">
        <v>1</v>
      </c>
      <c r="AE165" s="6" t="s">
        <v>1</v>
      </c>
      <c r="AF165" s="6" t="s">
        <v>1</v>
      </c>
      <c r="AG165" s="6" t="s">
        <v>1</v>
      </c>
      <c r="AH165" s="6" t="s">
        <v>1</v>
      </c>
      <c r="AI165" s="6" t="s">
        <v>1</v>
      </c>
      <c r="AJ165" s="6" t="s">
        <v>1</v>
      </c>
      <c r="AK165" s="6" t="s">
        <v>1</v>
      </c>
      <c r="AL165" s="6" t="s">
        <v>1</v>
      </c>
      <c r="AM165" s="6" t="s">
        <v>1</v>
      </c>
      <c r="AN165" s="6" t="s">
        <v>1</v>
      </c>
      <c r="AO165" s="6" t="s">
        <v>1</v>
      </c>
      <c r="AP165" s="6" t="s">
        <v>1</v>
      </c>
      <c r="AQ165" s="6" t="s">
        <v>1</v>
      </c>
      <c r="AR165" s="6" t="s">
        <v>1</v>
      </c>
      <c r="AS165" s="6" t="s">
        <v>1</v>
      </c>
      <c r="AT165" s="6" t="s">
        <v>1</v>
      </c>
      <c r="AU165" s="6" t="s">
        <v>1</v>
      </c>
      <c r="AV165" s="6" t="s">
        <v>1</v>
      </c>
      <c r="AW165" s="6" t="s">
        <v>1</v>
      </c>
      <c r="AX165" s="6" t="s">
        <v>1</v>
      </c>
      <c r="AY165" s="6" t="s">
        <v>1</v>
      </c>
      <c r="AZ165" s="6" t="s">
        <v>1</v>
      </c>
      <c r="BA165" s="6" t="s">
        <v>1</v>
      </c>
      <c r="BB165" s="6" t="s">
        <v>1</v>
      </c>
      <c r="BC165" s="6" t="s">
        <v>1</v>
      </c>
      <c r="BD165" s="6" t="s">
        <v>1</v>
      </c>
      <c r="BE165" s="6" t="s">
        <v>1</v>
      </c>
      <c r="BF165" s="6" t="s">
        <v>1</v>
      </c>
      <c r="BG165" s="6" t="s">
        <v>1</v>
      </c>
      <c r="BH165" s="6" t="s">
        <v>1</v>
      </c>
      <c r="BI165" s="6" t="s">
        <v>1</v>
      </c>
      <c r="BJ165" s="6" t="s">
        <v>1</v>
      </c>
      <c r="BK165" s="6" t="s">
        <v>1</v>
      </c>
    </row>
    <row r="166" spans="1:63" s="1" customFormat="1" ht="15" hidden="1" x14ac:dyDescent="0.25">
      <c r="A166" s="5">
        <f t="shared" si="2"/>
        <v>163</v>
      </c>
      <c r="B166" s="92" t="s">
        <v>757</v>
      </c>
      <c r="C166" s="35">
        <v>879621</v>
      </c>
      <c r="D166" s="39" t="s">
        <v>758</v>
      </c>
      <c r="E166" s="156" t="s">
        <v>18</v>
      </c>
      <c r="F166" s="34" t="s">
        <v>451</v>
      </c>
      <c r="G166" s="35" t="s">
        <v>759</v>
      </c>
      <c r="H166" s="34" t="s">
        <v>19</v>
      </c>
      <c r="I166" s="34" t="s">
        <v>631</v>
      </c>
      <c r="J166" s="36" t="s">
        <v>31</v>
      </c>
      <c r="K166" s="34" t="s">
        <v>760</v>
      </c>
      <c r="L166" s="37">
        <v>45069</v>
      </c>
      <c r="M166" s="38" t="s">
        <v>812</v>
      </c>
      <c r="N166" s="4" t="s">
        <v>1</v>
      </c>
      <c r="O166" s="6" t="s">
        <v>1</v>
      </c>
      <c r="P166" s="6" t="s">
        <v>1</v>
      </c>
      <c r="Q166" s="6" t="s">
        <v>1</v>
      </c>
      <c r="R166" s="6" t="s">
        <v>1</v>
      </c>
      <c r="S166" s="6" t="s">
        <v>1</v>
      </c>
      <c r="T166" s="6" t="s">
        <v>1</v>
      </c>
      <c r="U166" s="6" t="s">
        <v>1</v>
      </c>
      <c r="V166" s="6" t="s">
        <v>1</v>
      </c>
      <c r="W166" s="6" t="s">
        <v>1</v>
      </c>
      <c r="X166" s="6" t="s">
        <v>1</v>
      </c>
      <c r="Y166" s="6" t="s">
        <v>1</v>
      </c>
      <c r="Z166" s="6" t="s">
        <v>1</v>
      </c>
      <c r="AA166" s="6" t="s">
        <v>1</v>
      </c>
      <c r="AB166" s="6" t="s">
        <v>1</v>
      </c>
      <c r="AC166" s="6" t="s">
        <v>1</v>
      </c>
      <c r="AD166" s="6" t="s">
        <v>1</v>
      </c>
      <c r="AE166" s="6" t="s">
        <v>1</v>
      </c>
      <c r="AF166" s="6" t="s">
        <v>1</v>
      </c>
      <c r="AG166" s="6" t="s">
        <v>1</v>
      </c>
      <c r="AH166" s="6" t="s">
        <v>1</v>
      </c>
      <c r="AI166" s="6" t="s">
        <v>1</v>
      </c>
      <c r="AJ166" s="6" t="s">
        <v>1</v>
      </c>
      <c r="AK166" s="6" t="s">
        <v>1</v>
      </c>
      <c r="AL166" s="6" t="s">
        <v>1</v>
      </c>
      <c r="AM166" s="6" t="s">
        <v>1</v>
      </c>
      <c r="AN166" s="6" t="s">
        <v>1</v>
      </c>
      <c r="AO166" s="6" t="s">
        <v>1</v>
      </c>
      <c r="AP166" s="6" t="s">
        <v>1</v>
      </c>
      <c r="AQ166" s="6" t="s">
        <v>1</v>
      </c>
      <c r="AR166" s="6" t="s">
        <v>1</v>
      </c>
      <c r="AS166" s="6" t="s">
        <v>1</v>
      </c>
      <c r="AT166" s="6" t="s">
        <v>1</v>
      </c>
      <c r="AU166" s="6" t="s">
        <v>1</v>
      </c>
      <c r="AV166" s="6" t="s">
        <v>1</v>
      </c>
      <c r="AW166" s="6" t="s">
        <v>1</v>
      </c>
      <c r="AX166" s="6" t="s">
        <v>1</v>
      </c>
      <c r="AY166" s="6" t="s">
        <v>1</v>
      </c>
      <c r="AZ166" s="6" t="s">
        <v>1</v>
      </c>
      <c r="BA166" s="6" t="s">
        <v>1</v>
      </c>
      <c r="BB166" s="6" t="s">
        <v>1</v>
      </c>
      <c r="BC166" s="6" t="s">
        <v>1</v>
      </c>
      <c r="BD166" s="6" t="s">
        <v>1</v>
      </c>
      <c r="BE166" s="6" t="s">
        <v>1</v>
      </c>
      <c r="BF166" s="6" t="s">
        <v>1</v>
      </c>
      <c r="BG166" s="6" t="s">
        <v>1</v>
      </c>
      <c r="BH166" s="6" t="s">
        <v>1</v>
      </c>
      <c r="BI166" s="6" t="s">
        <v>1</v>
      </c>
      <c r="BJ166" s="6" t="s">
        <v>1</v>
      </c>
      <c r="BK166" s="6" t="s">
        <v>1</v>
      </c>
    </row>
    <row r="167" spans="1:63" s="1" customFormat="1" ht="15" hidden="1" x14ac:dyDescent="0.25">
      <c r="A167" s="5">
        <f t="shared" si="2"/>
        <v>164</v>
      </c>
      <c r="B167" s="35" t="s">
        <v>161</v>
      </c>
      <c r="C167" s="35">
        <v>859682</v>
      </c>
      <c r="D167" s="34" t="s">
        <v>162</v>
      </c>
      <c r="E167" s="156" t="s">
        <v>21</v>
      </c>
      <c r="F167" s="34" t="s">
        <v>215</v>
      </c>
      <c r="G167" s="35" t="s">
        <v>799</v>
      </c>
      <c r="H167" s="34" t="s">
        <v>19</v>
      </c>
      <c r="I167" s="34" t="s">
        <v>813</v>
      </c>
      <c r="J167" s="36" t="s">
        <v>20</v>
      </c>
      <c r="K167" s="34" t="s">
        <v>814</v>
      </c>
      <c r="L167" s="37">
        <v>45083</v>
      </c>
      <c r="M167" s="38">
        <v>45529</v>
      </c>
      <c r="N167" s="4" t="s">
        <v>1</v>
      </c>
      <c r="O167" s="6" t="s">
        <v>1</v>
      </c>
      <c r="P167" s="6" t="s">
        <v>1</v>
      </c>
      <c r="Q167" s="6" t="s">
        <v>1</v>
      </c>
      <c r="R167" s="6" t="s">
        <v>1</v>
      </c>
      <c r="S167" s="6" t="s">
        <v>1</v>
      </c>
      <c r="T167" s="6" t="s">
        <v>1</v>
      </c>
      <c r="U167" s="6" t="s">
        <v>1</v>
      </c>
      <c r="V167" s="6" t="s">
        <v>1</v>
      </c>
      <c r="W167" s="6" t="s">
        <v>1</v>
      </c>
      <c r="X167" s="6" t="s">
        <v>1</v>
      </c>
      <c r="Y167" s="6" t="s">
        <v>1</v>
      </c>
      <c r="Z167" s="6" t="s">
        <v>1</v>
      </c>
      <c r="AA167" s="6" t="s">
        <v>1</v>
      </c>
      <c r="AB167" s="6" t="s">
        <v>1</v>
      </c>
      <c r="AC167" s="6" t="s">
        <v>1</v>
      </c>
      <c r="AD167" s="6" t="s">
        <v>1</v>
      </c>
      <c r="AE167" s="6" t="s">
        <v>1</v>
      </c>
      <c r="AF167" s="6" t="s">
        <v>1</v>
      </c>
      <c r="AG167" s="6" t="s">
        <v>1</v>
      </c>
      <c r="AH167" s="6" t="s">
        <v>1</v>
      </c>
      <c r="AI167" s="6" t="s">
        <v>1</v>
      </c>
      <c r="AJ167" s="6" t="s">
        <v>1</v>
      </c>
      <c r="AK167" s="6" t="s">
        <v>1</v>
      </c>
      <c r="AL167" s="6" t="s">
        <v>1</v>
      </c>
      <c r="AM167" s="6" t="s">
        <v>1</v>
      </c>
      <c r="AN167" s="6" t="s">
        <v>1</v>
      </c>
      <c r="AO167" s="6" t="s">
        <v>1</v>
      </c>
      <c r="AP167" s="6" t="s">
        <v>1</v>
      </c>
      <c r="AQ167" s="6" t="s">
        <v>1</v>
      </c>
      <c r="AR167" s="6" t="s">
        <v>1</v>
      </c>
      <c r="AS167" s="6" t="s">
        <v>1</v>
      </c>
      <c r="AT167" s="6" t="s">
        <v>1</v>
      </c>
      <c r="AU167" s="6" t="s">
        <v>1</v>
      </c>
      <c r="AV167" s="6" t="s">
        <v>1</v>
      </c>
      <c r="AW167" s="6" t="s">
        <v>1</v>
      </c>
      <c r="AX167" s="6" t="s">
        <v>1</v>
      </c>
      <c r="AY167" s="6" t="s">
        <v>1</v>
      </c>
      <c r="AZ167" s="6" t="s">
        <v>1</v>
      </c>
      <c r="BA167" s="6" t="s">
        <v>1</v>
      </c>
      <c r="BB167" s="6" t="s">
        <v>1</v>
      </c>
      <c r="BC167" s="6" t="s">
        <v>1</v>
      </c>
      <c r="BD167" s="6" t="s">
        <v>1</v>
      </c>
      <c r="BE167" s="6" t="s">
        <v>1</v>
      </c>
      <c r="BF167" s="6" t="s">
        <v>1</v>
      </c>
      <c r="BG167" s="6" t="s">
        <v>1</v>
      </c>
      <c r="BH167" s="6" t="s">
        <v>1</v>
      </c>
      <c r="BI167" s="6" t="s">
        <v>1</v>
      </c>
      <c r="BJ167" s="6" t="s">
        <v>1</v>
      </c>
      <c r="BK167" s="6" t="s">
        <v>1</v>
      </c>
    </row>
    <row r="168" spans="1:63" s="1" customFormat="1" ht="15" hidden="1" x14ac:dyDescent="0.25">
      <c r="A168" s="5">
        <f t="shared" si="2"/>
        <v>165</v>
      </c>
      <c r="B168" s="30" t="s">
        <v>815</v>
      </c>
      <c r="C168" s="30">
        <v>856427</v>
      </c>
      <c r="D168" s="18" t="s">
        <v>816</v>
      </c>
      <c r="E168" s="157" t="s">
        <v>21</v>
      </c>
      <c r="F168" s="18" t="s">
        <v>221</v>
      </c>
      <c r="G168" t="s">
        <v>817</v>
      </c>
      <c r="H168" s="18" t="s">
        <v>19</v>
      </c>
      <c r="I168" s="18" t="s">
        <v>594</v>
      </c>
      <c r="J168" s="18" t="s">
        <v>20</v>
      </c>
      <c r="K168" s="18" t="s">
        <v>818</v>
      </c>
      <c r="L168" s="114">
        <v>45086</v>
      </c>
      <c r="M168" s="122">
        <v>45451</v>
      </c>
      <c r="N168" s="4" t="s">
        <v>1</v>
      </c>
      <c r="O168" s="6" t="s">
        <v>1</v>
      </c>
      <c r="P168" s="6" t="s">
        <v>1</v>
      </c>
      <c r="Q168" s="6" t="s">
        <v>1</v>
      </c>
      <c r="R168" s="6" t="s">
        <v>1</v>
      </c>
      <c r="S168" s="6" t="s">
        <v>1</v>
      </c>
      <c r="T168" s="6" t="s">
        <v>1</v>
      </c>
      <c r="U168" s="6" t="s">
        <v>1</v>
      </c>
      <c r="V168" s="6" t="s">
        <v>1</v>
      </c>
      <c r="W168" s="6" t="s">
        <v>1</v>
      </c>
      <c r="X168" s="6" t="s">
        <v>1</v>
      </c>
      <c r="Y168" s="6" t="s">
        <v>1</v>
      </c>
      <c r="Z168" s="6" t="s">
        <v>1</v>
      </c>
      <c r="AA168" s="6" t="s">
        <v>1</v>
      </c>
      <c r="AB168" s="6" t="s">
        <v>1</v>
      </c>
      <c r="AC168" s="6" t="s">
        <v>1</v>
      </c>
      <c r="AD168" s="6" t="s">
        <v>1</v>
      </c>
      <c r="AE168" s="6" t="s">
        <v>1</v>
      </c>
      <c r="AF168" s="6" t="s">
        <v>1</v>
      </c>
      <c r="AG168" s="6" t="s">
        <v>1</v>
      </c>
      <c r="AH168" s="6" t="s">
        <v>1</v>
      </c>
      <c r="AI168" s="6" t="s">
        <v>1</v>
      </c>
      <c r="AJ168" s="6" t="s">
        <v>1</v>
      </c>
      <c r="AK168" s="6" t="s">
        <v>1</v>
      </c>
      <c r="AL168" s="6" t="s">
        <v>1</v>
      </c>
      <c r="AM168" s="6" t="s">
        <v>1</v>
      </c>
      <c r="AN168" s="6" t="s">
        <v>1</v>
      </c>
      <c r="AO168" s="6" t="s">
        <v>1</v>
      </c>
      <c r="AP168" s="6" t="s">
        <v>1</v>
      </c>
      <c r="AQ168" s="6" t="s">
        <v>1</v>
      </c>
      <c r="AR168" s="6" t="s">
        <v>1</v>
      </c>
      <c r="AS168" s="6" t="s">
        <v>1</v>
      </c>
      <c r="AT168" s="6" t="s">
        <v>1</v>
      </c>
      <c r="AU168" s="6" t="s">
        <v>1</v>
      </c>
      <c r="AV168" s="6" t="s">
        <v>1</v>
      </c>
      <c r="AW168" s="6" t="s">
        <v>1</v>
      </c>
      <c r="AX168" s="6" t="s">
        <v>1</v>
      </c>
      <c r="AY168" s="6" t="s">
        <v>1</v>
      </c>
      <c r="AZ168" s="6" t="s">
        <v>1</v>
      </c>
      <c r="BA168" s="6" t="s">
        <v>1</v>
      </c>
      <c r="BB168" s="6" t="s">
        <v>1</v>
      </c>
      <c r="BC168" s="6" t="s">
        <v>1</v>
      </c>
      <c r="BD168" s="6" t="s">
        <v>1</v>
      </c>
      <c r="BE168" s="6" t="s">
        <v>1</v>
      </c>
      <c r="BF168" s="6" t="s">
        <v>1</v>
      </c>
      <c r="BG168" s="6" t="s">
        <v>1</v>
      </c>
      <c r="BH168" s="6" t="s">
        <v>1</v>
      </c>
      <c r="BI168" s="6" t="s">
        <v>1</v>
      </c>
      <c r="BJ168" s="6" t="s">
        <v>1</v>
      </c>
      <c r="BK168" s="6" t="s">
        <v>1</v>
      </c>
    </row>
    <row r="169" spans="1:63" s="1" customFormat="1" ht="15" hidden="1" x14ac:dyDescent="0.25">
      <c r="A169" s="5">
        <f t="shared" si="2"/>
        <v>166</v>
      </c>
      <c r="B169" s="30" t="s">
        <v>117</v>
      </c>
      <c r="C169" s="30">
        <v>887064</v>
      </c>
      <c r="D169" s="104" t="s">
        <v>118</v>
      </c>
      <c r="E169" s="154" t="s">
        <v>18</v>
      </c>
      <c r="F169" s="112" t="s">
        <v>819</v>
      </c>
      <c r="G169" s="30" t="s">
        <v>820</v>
      </c>
      <c r="H169" s="18" t="s">
        <v>19</v>
      </c>
      <c r="I169" s="123" t="s">
        <v>813</v>
      </c>
      <c r="J169" s="18" t="s">
        <v>20</v>
      </c>
      <c r="K169" s="18" t="s">
        <v>821</v>
      </c>
      <c r="L169" s="114">
        <v>45086</v>
      </c>
      <c r="M169" s="115">
        <v>45433</v>
      </c>
      <c r="N169" s="6" t="s">
        <v>1</v>
      </c>
      <c r="O169" s="6" t="s">
        <v>1</v>
      </c>
      <c r="P169" s="6" t="s">
        <v>1</v>
      </c>
      <c r="Q169" s="6" t="s">
        <v>1</v>
      </c>
      <c r="R169" s="6" t="s">
        <v>1</v>
      </c>
      <c r="S169" s="6" t="s">
        <v>1</v>
      </c>
      <c r="T169" s="6" t="s">
        <v>1</v>
      </c>
      <c r="U169" s="6" t="s">
        <v>1</v>
      </c>
      <c r="V169" s="6" t="s">
        <v>1</v>
      </c>
      <c r="W169" s="6" t="s">
        <v>1</v>
      </c>
      <c r="X169" s="6" t="s">
        <v>1</v>
      </c>
      <c r="Y169" s="6" t="s">
        <v>1</v>
      </c>
      <c r="Z169" s="6" t="s">
        <v>1</v>
      </c>
      <c r="AA169" s="6" t="s">
        <v>1</v>
      </c>
      <c r="AB169" s="6" t="s">
        <v>1</v>
      </c>
      <c r="AC169" s="6" t="s">
        <v>1</v>
      </c>
      <c r="AD169" s="6" t="s">
        <v>1</v>
      </c>
      <c r="AE169" s="6" t="s">
        <v>1</v>
      </c>
      <c r="AF169" s="6" t="s">
        <v>1</v>
      </c>
      <c r="AG169" s="6" t="s">
        <v>1</v>
      </c>
      <c r="AH169" s="6" t="s">
        <v>1</v>
      </c>
      <c r="AI169" s="6" t="s">
        <v>1</v>
      </c>
      <c r="AJ169" s="6" t="s">
        <v>1</v>
      </c>
      <c r="AK169" s="6" t="s">
        <v>1</v>
      </c>
      <c r="AL169" s="6" t="s">
        <v>1</v>
      </c>
      <c r="AM169" s="6" t="s">
        <v>1</v>
      </c>
      <c r="AN169" s="6" t="s">
        <v>1</v>
      </c>
      <c r="AO169" s="6" t="s">
        <v>1</v>
      </c>
      <c r="AP169" s="6" t="s">
        <v>1</v>
      </c>
      <c r="AQ169" s="6" t="s">
        <v>1</v>
      </c>
      <c r="AR169" s="6" t="s">
        <v>1</v>
      </c>
      <c r="AS169" s="6" t="s">
        <v>1</v>
      </c>
      <c r="AT169" s="6" t="s">
        <v>1</v>
      </c>
      <c r="AU169" s="6" t="s">
        <v>1</v>
      </c>
      <c r="AV169" s="6" t="s">
        <v>1</v>
      </c>
      <c r="AW169" s="6" t="s">
        <v>1</v>
      </c>
      <c r="AX169" s="6" t="s">
        <v>1</v>
      </c>
      <c r="AY169" s="6" t="s">
        <v>1</v>
      </c>
      <c r="AZ169" s="6" t="s">
        <v>1</v>
      </c>
      <c r="BA169" s="6" t="s">
        <v>1</v>
      </c>
      <c r="BB169" s="6" t="s">
        <v>1</v>
      </c>
      <c r="BC169" s="6" t="s">
        <v>1</v>
      </c>
      <c r="BD169" s="6" t="s">
        <v>1</v>
      </c>
      <c r="BE169" s="6" t="s">
        <v>1</v>
      </c>
      <c r="BF169" s="6" t="s">
        <v>1</v>
      </c>
      <c r="BG169" s="6" t="s">
        <v>1</v>
      </c>
      <c r="BH169" s="6" t="s">
        <v>1</v>
      </c>
      <c r="BI169" s="6" t="s">
        <v>1</v>
      </c>
    </row>
    <row r="170" spans="1:63" s="1" customFormat="1" ht="15" hidden="1" x14ac:dyDescent="0.25">
      <c r="A170" s="5">
        <f t="shared" si="2"/>
        <v>167</v>
      </c>
      <c r="B170" s="96" t="s">
        <v>822</v>
      </c>
      <c r="C170" s="30">
        <v>894541</v>
      </c>
      <c r="D170" s="18" t="s">
        <v>823</v>
      </c>
      <c r="E170" s="158" t="s">
        <v>21</v>
      </c>
      <c r="F170" s="18" t="s">
        <v>215</v>
      </c>
      <c r="G170" s="108" t="s">
        <v>824</v>
      </c>
      <c r="H170" s="18" t="s">
        <v>19</v>
      </c>
      <c r="I170" s="18" t="s">
        <v>594</v>
      </c>
      <c r="J170" s="18" t="s">
        <v>20</v>
      </c>
      <c r="K170" s="18" t="s">
        <v>825</v>
      </c>
      <c r="L170" s="116">
        <v>45089</v>
      </c>
      <c r="M170" s="117">
        <v>45454</v>
      </c>
      <c r="N170" s="6" t="s">
        <v>1</v>
      </c>
      <c r="O170" s="6" t="s">
        <v>1</v>
      </c>
      <c r="P170" s="6" t="s">
        <v>1</v>
      </c>
      <c r="Q170" s="6" t="s">
        <v>1</v>
      </c>
      <c r="R170" s="6" t="s">
        <v>1</v>
      </c>
      <c r="S170" s="6" t="s">
        <v>1</v>
      </c>
      <c r="T170" s="6" t="s">
        <v>1</v>
      </c>
      <c r="U170" s="6" t="s">
        <v>1</v>
      </c>
      <c r="V170" s="6" t="s">
        <v>1</v>
      </c>
      <c r="W170" s="6" t="s">
        <v>1</v>
      </c>
      <c r="X170" s="6" t="s">
        <v>1</v>
      </c>
      <c r="Y170" s="6" t="s">
        <v>1</v>
      </c>
      <c r="Z170" s="6" t="s">
        <v>1</v>
      </c>
      <c r="AA170" s="6" t="s">
        <v>1</v>
      </c>
      <c r="AB170" s="6" t="s">
        <v>1</v>
      </c>
      <c r="AC170" s="6" t="s">
        <v>1</v>
      </c>
      <c r="AD170" s="6" t="s">
        <v>1</v>
      </c>
      <c r="AE170" s="6" t="s">
        <v>1</v>
      </c>
      <c r="AF170" s="6" t="s">
        <v>1</v>
      </c>
      <c r="AG170" s="6" t="s">
        <v>1</v>
      </c>
      <c r="AH170" s="6" t="s">
        <v>1</v>
      </c>
      <c r="AI170" s="6" t="s">
        <v>1</v>
      </c>
      <c r="AJ170" s="6" t="s">
        <v>1</v>
      </c>
      <c r="AK170" s="6" t="s">
        <v>1</v>
      </c>
      <c r="AL170" s="6" t="s">
        <v>1</v>
      </c>
      <c r="AM170" s="6" t="s">
        <v>1</v>
      </c>
      <c r="AN170" s="6" t="s">
        <v>1</v>
      </c>
      <c r="AO170" s="6" t="s">
        <v>1</v>
      </c>
      <c r="AP170" s="6" t="s">
        <v>1</v>
      </c>
      <c r="AQ170" s="6" t="s">
        <v>1</v>
      </c>
      <c r="AR170" s="6" t="s">
        <v>1</v>
      </c>
      <c r="AS170" s="6" t="s">
        <v>1</v>
      </c>
      <c r="AT170" s="6" t="s">
        <v>1</v>
      </c>
      <c r="AU170" s="6" t="s">
        <v>1</v>
      </c>
      <c r="AV170" s="6" t="s">
        <v>1</v>
      </c>
      <c r="AW170" s="6" t="s">
        <v>1</v>
      </c>
      <c r="AX170" s="6" t="s">
        <v>1</v>
      </c>
      <c r="AY170" s="6" t="s">
        <v>1</v>
      </c>
      <c r="AZ170" s="6" t="s">
        <v>1</v>
      </c>
      <c r="BA170" s="6" t="s">
        <v>1</v>
      </c>
      <c r="BB170" s="6" t="s">
        <v>1</v>
      </c>
      <c r="BC170" s="6" t="s">
        <v>1</v>
      </c>
      <c r="BD170" s="6" t="s">
        <v>1</v>
      </c>
      <c r="BE170" s="6" t="s">
        <v>1</v>
      </c>
      <c r="BF170" s="6" t="s">
        <v>1</v>
      </c>
      <c r="BG170" s="6" t="s">
        <v>1</v>
      </c>
      <c r="BH170" s="6" t="s">
        <v>1</v>
      </c>
      <c r="BI170" s="6" t="s">
        <v>1</v>
      </c>
    </row>
    <row r="171" spans="1:63" s="1" customFormat="1" ht="15" hidden="1" x14ac:dyDescent="0.25">
      <c r="A171" s="5">
        <f t="shared" si="2"/>
        <v>168</v>
      </c>
      <c r="B171" s="87" t="s">
        <v>826</v>
      </c>
      <c r="C171" s="30">
        <v>857429</v>
      </c>
      <c r="D171" s="104" t="s">
        <v>827</v>
      </c>
      <c r="E171" s="159" t="s">
        <v>14</v>
      </c>
      <c r="F171" s="107" t="s">
        <v>214</v>
      </c>
      <c r="G171" s="108" t="s">
        <v>828</v>
      </c>
      <c r="H171" s="18" t="s">
        <v>19</v>
      </c>
      <c r="I171" s="18" t="s">
        <v>829</v>
      </c>
      <c r="J171" s="18" t="s">
        <v>20</v>
      </c>
      <c r="K171" t="s">
        <v>830</v>
      </c>
      <c r="L171" s="109">
        <v>45090</v>
      </c>
      <c r="M171" s="110">
        <v>45446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</row>
    <row r="172" spans="1:63" s="1" customFormat="1" ht="15" hidden="1" x14ac:dyDescent="0.25">
      <c r="A172" s="5">
        <f t="shared" si="2"/>
        <v>169</v>
      </c>
      <c r="B172" s="98" t="s">
        <v>831</v>
      </c>
      <c r="C172" s="100">
        <v>894737</v>
      </c>
      <c r="D172" s="99" t="s">
        <v>832</v>
      </c>
      <c r="E172" s="158" t="s">
        <v>21</v>
      </c>
      <c r="F172" s="18" t="s">
        <v>833</v>
      </c>
      <c r="G172" s="125" t="s">
        <v>834</v>
      </c>
      <c r="H172" s="18" t="s">
        <v>19</v>
      </c>
      <c r="I172" s="18" t="s">
        <v>594</v>
      </c>
      <c r="J172" s="18" t="s">
        <v>20</v>
      </c>
      <c r="K172" s="99" t="s">
        <v>835</v>
      </c>
      <c r="L172" s="118">
        <v>45090</v>
      </c>
      <c r="M172" s="119">
        <v>45455</v>
      </c>
      <c r="N172" s="6" t="s">
        <v>1</v>
      </c>
      <c r="O172" s="6" t="s">
        <v>1</v>
      </c>
      <c r="P172" s="6" t="s">
        <v>1</v>
      </c>
      <c r="Q172" s="6" t="s">
        <v>1</v>
      </c>
      <c r="R172" s="6" t="s">
        <v>1</v>
      </c>
      <c r="S172" s="6" t="s">
        <v>1</v>
      </c>
      <c r="T172" s="6" t="s">
        <v>1</v>
      </c>
      <c r="U172" s="6" t="s">
        <v>1</v>
      </c>
      <c r="V172" s="6" t="s">
        <v>1</v>
      </c>
      <c r="W172" s="6" t="s">
        <v>1</v>
      </c>
      <c r="X172" s="6" t="s">
        <v>1</v>
      </c>
      <c r="Y172" s="6" t="s">
        <v>1</v>
      </c>
      <c r="Z172" s="6" t="s">
        <v>1</v>
      </c>
      <c r="AA172" s="6" t="s">
        <v>1</v>
      </c>
      <c r="AB172" s="6" t="s">
        <v>1</v>
      </c>
      <c r="AC172" s="6" t="s">
        <v>1</v>
      </c>
      <c r="AD172" s="6" t="s">
        <v>1</v>
      </c>
      <c r="AE172" s="6" t="s">
        <v>1</v>
      </c>
      <c r="AF172" s="6" t="s">
        <v>1</v>
      </c>
      <c r="AG172" s="6" t="s">
        <v>1</v>
      </c>
      <c r="AH172" s="6" t="s">
        <v>1</v>
      </c>
      <c r="AI172" s="6" t="s">
        <v>1</v>
      </c>
      <c r="AJ172" s="6" t="s">
        <v>1</v>
      </c>
      <c r="AK172" s="6" t="s">
        <v>1</v>
      </c>
      <c r="AL172" s="6" t="s">
        <v>1</v>
      </c>
      <c r="AM172" s="6" t="s">
        <v>1</v>
      </c>
      <c r="AN172" s="6" t="s">
        <v>1</v>
      </c>
      <c r="AO172" s="6" t="s">
        <v>1</v>
      </c>
      <c r="AP172" s="6" t="s">
        <v>1</v>
      </c>
      <c r="AQ172" s="6" t="s">
        <v>1</v>
      </c>
      <c r="AR172" s="6" t="s">
        <v>1</v>
      </c>
      <c r="AS172" s="6" t="s">
        <v>1</v>
      </c>
      <c r="AT172" s="6" t="s">
        <v>1</v>
      </c>
      <c r="AU172" s="6" t="s">
        <v>1</v>
      </c>
      <c r="AV172" s="6" t="s">
        <v>1</v>
      </c>
      <c r="AW172" s="6" t="s">
        <v>1</v>
      </c>
      <c r="AX172" s="6" t="s">
        <v>1</v>
      </c>
      <c r="AY172" s="6" t="s">
        <v>1</v>
      </c>
      <c r="AZ172" s="6" t="s">
        <v>1</v>
      </c>
      <c r="BA172" s="6" t="s">
        <v>1</v>
      </c>
      <c r="BB172" s="6" t="s">
        <v>1</v>
      </c>
      <c r="BC172" s="6" t="s">
        <v>1</v>
      </c>
      <c r="BD172" s="6" t="s">
        <v>1</v>
      </c>
      <c r="BE172" s="6" t="s">
        <v>1</v>
      </c>
      <c r="BF172" s="6" t="s">
        <v>1</v>
      </c>
      <c r="BG172" s="6" t="s">
        <v>1</v>
      </c>
      <c r="BH172" s="6" t="s">
        <v>1</v>
      </c>
      <c r="BI172" s="6" t="s">
        <v>1</v>
      </c>
    </row>
    <row r="173" spans="1:63" s="1" customFormat="1" ht="15" hidden="1" x14ac:dyDescent="0.25">
      <c r="A173" s="5">
        <f t="shared" si="2"/>
        <v>170</v>
      </c>
      <c r="B173" s="97" t="s">
        <v>836</v>
      </c>
      <c r="C173" s="30">
        <v>895303</v>
      </c>
      <c r="D173" s="18" t="s">
        <v>837</v>
      </c>
      <c r="E173" s="158" t="s">
        <v>21</v>
      </c>
      <c r="F173" s="18" t="s">
        <v>833</v>
      </c>
      <c r="G173" s="108" t="s">
        <v>838</v>
      </c>
      <c r="H173" s="18" t="s">
        <v>19</v>
      </c>
      <c r="I173" s="124" t="s">
        <v>813</v>
      </c>
      <c r="J173" s="18" t="s">
        <v>20</v>
      </c>
      <c r="K173" s="18" t="s">
        <v>839</v>
      </c>
      <c r="L173" s="120">
        <v>45091</v>
      </c>
      <c r="M173" s="120">
        <v>45456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</row>
    <row r="174" spans="1:63" s="1" customFormat="1" ht="15" hidden="1" x14ac:dyDescent="0.25">
      <c r="A174" s="5">
        <f t="shared" si="2"/>
        <v>171</v>
      </c>
      <c r="B174" s="97" t="s">
        <v>840</v>
      </c>
      <c r="C174" s="30">
        <v>893697</v>
      </c>
      <c r="D174" s="18" t="s">
        <v>841</v>
      </c>
      <c r="E174" s="158" t="s">
        <v>21</v>
      </c>
      <c r="F174" s="18" t="s">
        <v>833</v>
      </c>
      <c r="G174" s="108" t="s">
        <v>842</v>
      </c>
      <c r="H174" s="18" t="s">
        <v>19</v>
      </c>
      <c r="I174" s="18" t="s">
        <v>594</v>
      </c>
      <c r="J174" s="18" t="s">
        <v>20</v>
      </c>
      <c r="K174" s="18" t="s">
        <v>843</v>
      </c>
      <c r="L174" s="120">
        <v>45091</v>
      </c>
      <c r="M174" s="120">
        <v>45456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</row>
    <row r="175" spans="1:63" s="1" customFormat="1" ht="15" hidden="1" x14ac:dyDescent="0.25">
      <c r="A175" s="5">
        <f t="shared" si="2"/>
        <v>172</v>
      </c>
      <c r="B175" s="97" t="s">
        <v>844</v>
      </c>
      <c r="C175" s="30">
        <v>878646</v>
      </c>
      <c r="D175" s="18" t="s">
        <v>845</v>
      </c>
      <c r="E175" s="158" t="s">
        <v>21</v>
      </c>
      <c r="F175" s="18" t="s">
        <v>833</v>
      </c>
      <c r="G175" s="108" t="s">
        <v>799</v>
      </c>
      <c r="H175" s="18" t="s">
        <v>19</v>
      </c>
      <c r="I175" s="124" t="s">
        <v>813</v>
      </c>
      <c r="J175" s="18" t="s">
        <v>20</v>
      </c>
      <c r="K175" s="18" t="s">
        <v>846</v>
      </c>
      <c r="L175" s="120">
        <v>45091</v>
      </c>
      <c r="M175" s="120">
        <v>45456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</row>
    <row r="176" spans="1:63" s="1" customFormat="1" ht="15" hidden="1" x14ac:dyDescent="0.25">
      <c r="A176" s="5">
        <f t="shared" si="2"/>
        <v>173</v>
      </c>
      <c r="B176" s="97" t="s">
        <v>847</v>
      </c>
      <c r="C176" s="30">
        <v>891469</v>
      </c>
      <c r="D176" s="18" t="s">
        <v>848</v>
      </c>
      <c r="E176" s="157" t="s">
        <v>21</v>
      </c>
      <c r="F176" s="18" t="s">
        <v>833</v>
      </c>
      <c r="G176" s="30" t="s">
        <v>849</v>
      </c>
      <c r="H176" s="18" t="s">
        <v>19</v>
      </c>
      <c r="I176" s="18" t="s">
        <v>594</v>
      </c>
      <c r="J176" s="18" t="s">
        <v>20</v>
      </c>
      <c r="K176" s="18" t="s">
        <v>850</v>
      </c>
      <c r="L176" s="120">
        <v>45093</v>
      </c>
      <c r="M176" s="120">
        <v>45458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</row>
    <row r="177" spans="1:61" s="1" customFormat="1" ht="15" hidden="1" x14ac:dyDescent="0.25">
      <c r="A177" s="5">
        <f t="shared" si="2"/>
        <v>174</v>
      </c>
      <c r="B177" s="97" t="s">
        <v>851</v>
      </c>
      <c r="C177" s="30">
        <v>875189</v>
      </c>
      <c r="D177" s="18" t="s">
        <v>852</v>
      </c>
      <c r="E177" s="157" t="s">
        <v>21</v>
      </c>
      <c r="F177" s="18" t="s">
        <v>833</v>
      </c>
      <c r="G177" s="30" t="s">
        <v>853</v>
      </c>
      <c r="H177" s="18" t="s">
        <v>19</v>
      </c>
      <c r="I177" s="18" t="s">
        <v>594</v>
      </c>
      <c r="J177" s="18" t="s">
        <v>20</v>
      </c>
      <c r="K177" s="18" t="s">
        <v>854</v>
      </c>
      <c r="L177" s="120">
        <v>45093</v>
      </c>
      <c r="M177" s="120">
        <v>45458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</row>
    <row r="178" spans="1:61" s="1" customFormat="1" ht="15" hidden="1" x14ac:dyDescent="0.25">
      <c r="A178" s="5">
        <f t="shared" si="2"/>
        <v>175</v>
      </c>
      <c r="B178" s="97" t="s">
        <v>855</v>
      </c>
      <c r="C178" s="30">
        <v>890434</v>
      </c>
      <c r="D178" s="18" t="s">
        <v>856</v>
      </c>
      <c r="E178" s="157" t="s">
        <v>21</v>
      </c>
      <c r="F178" s="18" t="s">
        <v>833</v>
      </c>
      <c r="G178" s="30" t="s">
        <v>853</v>
      </c>
      <c r="H178" s="18" t="s">
        <v>19</v>
      </c>
      <c r="I178" s="124" t="s">
        <v>813</v>
      </c>
      <c r="J178" s="18" t="s">
        <v>20</v>
      </c>
      <c r="K178" s="18" t="s">
        <v>857</v>
      </c>
      <c r="L178" s="120">
        <v>45093</v>
      </c>
      <c r="M178" s="120">
        <v>45458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</row>
    <row r="179" spans="1:61" x14ac:dyDescent="0.25">
      <c r="A179" s="201">
        <f t="shared" si="2"/>
        <v>176</v>
      </c>
      <c r="B179" s="214" t="s">
        <v>132</v>
      </c>
      <c r="C179" s="215">
        <v>887694</v>
      </c>
      <c r="D179" s="216" t="s">
        <v>133</v>
      </c>
      <c r="E179" s="217" t="s">
        <v>42</v>
      </c>
      <c r="F179" s="218" t="s">
        <v>240</v>
      </c>
      <c r="G179" s="215" t="s">
        <v>858</v>
      </c>
      <c r="H179" s="216" t="s">
        <v>140</v>
      </c>
      <c r="I179" s="216" t="s">
        <v>72</v>
      </c>
      <c r="J179" s="216" t="s">
        <v>20</v>
      </c>
      <c r="K179" s="216" t="s">
        <v>859</v>
      </c>
      <c r="L179" s="219">
        <v>45092</v>
      </c>
      <c r="M179" s="219">
        <v>45462</v>
      </c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</row>
    <row r="180" spans="1:61" s="1" customFormat="1" ht="15" hidden="1" x14ac:dyDescent="0.25">
      <c r="A180" s="5">
        <f t="shared" si="2"/>
        <v>177</v>
      </c>
      <c r="B180" s="97" t="s">
        <v>143</v>
      </c>
      <c r="C180" s="30">
        <v>872033</v>
      </c>
      <c r="D180" s="104" t="s">
        <v>860</v>
      </c>
      <c r="E180" s="159" t="s">
        <v>14</v>
      </c>
      <c r="F180" s="107" t="s">
        <v>214</v>
      </c>
      <c r="G180" s="108" t="s">
        <v>861</v>
      </c>
      <c r="H180" s="18" t="s">
        <v>19</v>
      </c>
      <c r="I180" s="18" t="s">
        <v>727</v>
      </c>
      <c r="J180" s="18" t="s">
        <v>20</v>
      </c>
      <c r="K180" s="126" t="s">
        <v>862</v>
      </c>
      <c r="L180" s="111">
        <v>45093</v>
      </c>
      <c r="M180" s="111">
        <v>45491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</row>
    <row r="181" spans="1:61" s="1" customFormat="1" ht="15" hidden="1" x14ac:dyDescent="0.25">
      <c r="A181" s="5">
        <f t="shared" si="2"/>
        <v>178</v>
      </c>
      <c r="B181" s="97" t="s">
        <v>863</v>
      </c>
      <c r="C181" s="30">
        <v>863797</v>
      </c>
      <c r="D181" s="18" t="s">
        <v>864</v>
      </c>
      <c r="E181" s="157" t="s">
        <v>21</v>
      </c>
      <c r="F181" s="106" t="s">
        <v>865</v>
      </c>
      <c r="G181" s="30" t="s">
        <v>84</v>
      </c>
      <c r="H181" s="18" t="s">
        <v>19</v>
      </c>
      <c r="I181" s="18" t="s">
        <v>594</v>
      </c>
      <c r="J181" s="18" t="s">
        <v>20</v>
      </c>
      <c r="K181" s="18" t="s">
        <v>866</v>
      </c>
      <c r="L181" s="120">
        <v>45100</v>
      </c>
      <c r="M181" s="120">
        <v>45465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</row>
    <row r="182" spans="1:61" s="1" customFormat="1" ht="45" hidden="1" x14ac:dyDescent="0.25">
      <c r="A182" s="5">
        <f t="shared" si="2"/>
        <v>179</v>
      </c>
      <c r="B182" s="97" t="s">
        <v>123</v>
      </c>
      <c r="C182" s="30">
        <v>886817</v>
      </c>
      <c r="D182" s="104" t="s">
        <v>867</v>
      </c>
      <c r="E182" s="154" t="s">
        <v>18</v>
      </c>
      <c r="F182" s="127" t="s">
        <v>868</v>
      </c>
      <c r="G182" s="30" t="s">
        <v>869</v>
      </c>
      <c r="H182" s="18" t="s">
        <v>91</v>
      </c>
      <c r="I182" s="128" t="s">
        <v>870</v>
      </c>
      <c r="J182" s="18" t="s">
        <v>20</v>
      </c>
      <c r="K182" s="18" t="s">
        <v>871</v>
      </c>
      <c r="L182" s="120">
        <v>45104</v>
      </c>
      <c r="M182" s="120">
        <v>45079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</row>
    <row r="183" spans="1:61" s="1" customFormat="1" ht="30" hidden="1" x14ac:dyDescent="0.25">
      <c r="A183" s="5">
        <f t="shared" si="2"/>
        <v>180</v>
      </c>
      <c r="B183" s="97" t="s">
        <v>125</v>
      </c>
      <c r="C183" s="30">
        <v>842878</v>
      </c>
      <c r="D183" s="18" t="s">
        <v>126</v>
      </c>
      <c r="E183" s="157" t="s">
        <v>21</v>
      </c>
      <c r="F183" s="18" t="s">
        <v>872</v>
      </c>
      <c r="G183" s="30" t="s">
        <v>873</v>
      </c>
      <c r="H183" s="18" t="s">
        <v>217</v>
      </c>
      <c r="I183" s="128" t="s">
        <v>599</v>
      </c>
      <c r="J183" s="18" t="s">
        <v>20</v>
      </c>
      <c r="K183" s="126" t="s">
        <v>874</v>
      </c>
      <c r="L183" s="120">
        <v>45107</v>
      </c>
      <c r="M183" s="120">
        <v>45472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</row>
    <row r="184" spans="1:61" s="1" customFormat="1" ht="30" hidden="1" x14ac:dyDescent="0.25">
      <c r="A184" s="5">
        <f t="shared" si="2"/>
        <v>181</v>
      </c>
      <c r="B184" s="97" t="s">
        <v>875</v>
      </c>
      <c r="C184" s="30">
        <v>895380</v>
      </c>
      <c r="D184" s="18" t="s">
        <v>876</v>
      </c>
      <c r="E184" s="157" t="s">
        <v>21</v>
      </c>
      <c r="F184" s="18" t="s">
        <v>221</v>
      </c>
      <c r="G184" s="30" t="s">
        <v>877</v>
      </c>
      <c r="H184" s="18" t="s">
        <v>19</v>
      </c>
      <c r="I184" s="128" t="s">
        <v>631</v>
      </c>
      <c r="J184" s="18" t="s">
        <v>20</v>
      </c>
      <c r="K184" s="18" t="s">
        <v>878</v>
      </c>
      <c r="L184" s="120">
        <v>45105</v>
      </c>
      <c r="M184" s="120">
        <v>45470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</row>
    <row r="185" spans="1:61" s="1" customFormat="1" ht="15" hidden="1" x14ac:dyDescent="0.25">
      <c r="A185" s="5">
        <f t="shared" si="2"/>
        <v>182</v>
      </c>
      <c r="B185" s="97" t="s">
        <v>879</v>
      </c>
      <c r="C185" s="30">
        <v>880606</v>
      </c>
      <c r="D185" s="18" t="s">
        <v>880</v>
      </c>
      <c r="E185" s="157" t="s">
        <v>21</v>
      </c>
      <c r="F185" s="18" t="s">
        <v>221</v>
      </c>
      <c r="G185" s="30" t="s">
        <v>881</v>
      </c>
      <c r="H185" s="18" t="s">
        <v>19</v>
      </c>
      <c r="I185" s="128" t="s">
        <v>594</v>
      </c>
      <c r="J185" s="18" t="s">
        <v>20</v>
      </c>
      <c r="K185" s="18" t="s">
        <v>882</v>
      </c>
      <c r="L185" s="120">
        <v>45107</v>
      </c>
      <c r="M185" s="120">
        <v>45472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</row>
    <row r="186" spans="1:61" s="1" customFormat="1" ht="30" hidden="1" x14ac:dyDescent="0.25">
      <c r="A186" s="5">
        <f t="shared" si="2"/>
        <v>183</v>
      </c>
      <c r="B186" s="97" t="s">
        <v>883</v>
      </c>
      <c r="C186" s="30">
        <v>895302</v>
      </c>
      <c r="D186" s="18" t="s">
        <v>884</v>
      </c>
      <c r="E186" s="157" t="s">
        <v>21</v>
      </c>
      <c r="F186" s="18" t="s">
        <v>221</v>
      </c>
      <c r="G186" s="30" t="s">
        <v>885</v>
      </c>
      <c r="H186" s="18" t="s">
        <v>19</v>
      </c>
      <c r="I186" s="128" t="s">
        <v>813</v>
      </c>
      <c r="J186" s="18" t="s">
        <v>20</v>
      </c>
      <c r="K186" s="18" t="s">
        <v>886</v>
      </c>
      <c r="L186" s="120">
        <v>45107</v>
      </c>
      <c r="M186" s="120">
        <v>45472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</row>
    <row r="187" spans="1:61" s="1" customFormat="1" ht="75" hidden="1" x14ac:dyDescent="0.25">
      <c r="A187" s="5">
        <f t="shared" si="2"/>
        <v>184</v>
      </c>
      <c r="B187" s="97" t="s">
        <v>147</v>
      </c>
      <c r="C187" s="30">
        <v>857684</v>
      </c>
      <c r="D187" s="104" t="s">
        <v>148</v>
      </c>
      <c r="E187" s="159" t="s">
        <v>14</v>
      </c>
      <c r="F187" s="107" t="s">
        <v>214</v>
      </c>
      <c r="G187" s="108" t="s">
        <v>887</v>
      </c>
      <c r="H187" s="18" t="s">
        <v>19</v>
      </c>
      <c r="I187" s="128" t="s">
        <v>888</v>
      </c>
      <c r="J187" s="18" t="s">
        <v>20</v>
      </c>
      <c r="K187" s="18" t="s">
        <v>889</v>
      </c>
      <c r="L187" s="111">
        <v>45110</v>
      </c>
      <c r="M187" s="111">
        <v>45501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</row>
    <row r="188" spans="1:61" s="1" customFormat="1" ht="30" hidden="1" x14ac:dyDescent="0.25">
      <c r="A188" s="5">
        <f t="shared" si="2"/>
        <v>185</v>
      </c>
      <c r="B188" s="97" t="s">
        <v>890</v>
      </c>
      <c r="C188" s="30">
        <v>848230</v>
      </c>
      <c r="D188" s="18" t="s">
        <v>891</v>
      </c>
      <c r="E188" s="157" t="s">
        <v>21</v>
      </c>
      <c r="F188" s="106" t="s">
        <v>892</v>
      </c>
      <c r="G188" s="30" t="s">
        <v>893</v>
      </c>
      <c r="H188" s="18" t="s">
        <v>15</v>
      </c>
      <c r="I188" s="128" t="s">
        <v>894</v>
      </c>
      <c r="J188" s="18" t="s">
        <v>20</v>
      </c>
      <c r="K188" s="18" t="s">
        <v>895</v>
      </c>
      <c r="L188" s="120">
        <v>45110</v>
      </c>
      <c r="M188" s="120">
        <v>45475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</row>
    <row r="189" spans="1:61" s="1" customFormat="1" ht="30" hidden="1" x14ac:dyDescent="0.25">
      <c r="A189" s="5">
        <f t="shared" si="2"/>
        <v>186</v>
      </c>
      <c r="B189" s="97" t="s">
        <v>124</v>
      </c>
      <c r="C189" s="30">
        <v>886815</v>
      </c>
      <c r="D189" s="18" t="s">
        <v>896</v>
      </c>
      <c r="E189" s="157" t="s">
        <v>21</v>
      </c>
      <c r="F189" s="18" t="s">
        <v>872</v>
      </c>
      <c r="G189" s="30" t="s">
        <v>897</v>
      </c>
      <c r="H189" s="18" t="s">
        <v>91</v>
      </c>
      <c r="I189" s="128" t="s">
        <v>870</v>
      </c>
      <c r="J189" s="18" t="s">
        <v>20</v>
      </c>
      <c r="K189" s="18" t="s">
        <v>898</v>
      </c>
      <c r="L189" s="120">
        <v>45110</v>
      </c>
      <c r="M189" s="120">
        <v>45445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</row>
    <row r="190" spans="1:61" s="1" customFormat="1" ht="45" hidden="1" x14ac:dyDescent="0.25">
      <c r="A190" s="5">
        <f t="shared" si="2"/>
        <v>187</v>
      </c>
      <c r="B190" s="97" t="s">
        <v>899</v>
      </c>
      <c r="C190" s="30">
        <v>869294</v>
      </c>
      <c r="D190" s="104" t="s">
        <v>900</v>
      </c>
      <c r="E190" s="157" t="s">
        <v>18</v>
      </c>
      <c r="F190" s="127" t="s">
        <v>901</v>
      </c>
      <c r="G190" s="30" t="s">
        <v>902</v>
      </c>
      <c r="H190" s="18" t="s">
        <v>19</v>
      </c>
      <c r="I190" s="128" t="s">
        <v>903</v>
      </c>
      <c r="J190" s="18" t="s">
        <v>20</v>
      </c>
      <c r="K190" s="18" t="s">
        <v>904</v>
      </c>
      <c r="L190" s="120">
        <v>45117</v>
      </c>
      <c r="M190" s="120">
        <v>45152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</row>
    <row r="191" spans="1:61" s="1" customFormat="1" ht="45" hidden="1" x14ac:dyDescent="0.25">
      <c r="A191" s="5">
        <f t="shared" si="2"/>
        <v>188</v>
      </c>
      <c r="B191" s="97" t="s">
        <v>142</v>
      </c>
      <c r="C191" s="30">
        <v>873352</v>
      </c>
      <c r="D191" s="104" t="s">
        <v>905</v>
      </c>
      <c r="E191" s="154" t="s">
        <v>18</v>
      </c>
      <c r="F191" s="127" t="s">
        <v>901</v>
      </c>
      <c r="G191" s="30" t="s">
        <v>902</v>
      </c>
      <c r="H191" s="18" t="s">
        <v>19</v>
      </c>
      <c r="I191" s="128" t="s">
        <v>903</v>
      </c>
      <c r="J191" s="18" t="s">
        <v>20</v>
      </c>
      <c r="K191" s="18" t="s">
        <v>906</v>
      </c>
      <c r="L191" s="120">
        <v>45111</v>
      </c>
      <c r="M191" s="120">
        <v>45478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</row>
    <row r="192" spans="1:61" s="1" customFormat="1" ht="45" hidden="1" x14ac:dyDescent="0.25">
      <c r="A192" s="5">
        <f t="shared" si="2"/>
        <v>189</v>
      </c>
      <c r="B192" s="97" t="s">
        <v>136</v>
      </c>
      <c r="C192" s="30">
        <v>871844</v>
      </c>
      <c r="D192" s="104" t="s">
        <v>137</v>
      </c>
      <c r="E192" s="154" t="s">
        <v>18</v>
      </c>
      <c r="F192" s="127" t="s">
        <v>901</v>
      </c>
      <c r="G192" s="30" t="s">
        <v>907</v>
      </c>
      <c r="H192" s="18" t="s">
        <v>19</v>
      </c>
      <c r="I192" s="128" t="s">
        <v>903</v>
      </c>
      <c r="J192" s="18" t="s">
        <v>20</v>
      </c>
      <c r="K192" s="18" t="s">
        <v>908</v>
      </c>
      <c r="L192" s="120">
        <v>45111</v>
      </c>
      <c r="M192" s="120">
        <v>45518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</row>
    <row r="193" spans="1:61" s="1" customFormat="1" ht="15" hidden="1" x14ac:dyDescent="0.25">
      <c r="A193" s="5">
        <f t="shared" si="2"/>
        <v>190</v>
      </c>
      <c r="B193" s="131" t="s">
        <v>909</v>
      </c>
      <c r="C193" s="101">
        <v>895772</v>
      </c>
      <c r="D193" s="99" t="s">
        <v>910</v>
      </c>
      <c r="E193" s="160" t="s">
        <v>21</v>
      </c>
      <c r="F193" s="99" t="s">
        <v>221</v>
      </c>
      <c r="G193" s="100" t="s">
        <v>224</v>
      </c>
      <c r="H193" s="99" t="s">
        <v>19</v>
      </c>
      <c r="I193" s="99" t="s">
        <v>594</v>
      </c>
      <c r="J193" s="18" t="s">
        <v>20</v>
      </c>
      <c r="K193" s="99" t="s">
        <v>911</v>
      </c>
      <c r="L193" s="122">
        <v>45113</v>
      </c>
      <c r="M193" s="130">
        <v>45478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</row>
    <row r="194" spans="1:61" s="1" customFormat="1" ht="15" hidden="1" x14ac:dyDescent="0.25">
      <c r="A194" s="5">
        <f t="shared" si="2"/>
        <v>191</v>
      </c>
      <c r="B194" s="126" t="s">
        <v>912</v>
      </c>
      <c r="C194" s="97">
        <v>895430</v>
      </c>
      <c r="D194" s="18" t="s">
        <v>913</v>
      </c>
      <c r="E194" s="160" t="s">
        <v>21</v>
      </c>
      <c r="F194" s="99" t="s">
        <v>221</v>
      </c>
      <c r="G194" s="30" t="s">
        <v>224</v>
      </c>
      <c r="H194" s="99" t="s">
        <v>19</v>
      </c>
      <c r="I194" s="99" t="s">
        <v>594</v>
      </c>
      <c r="J194" s="18" t="s">
        <v>20</v>
      </c>
      <c r="K194" s="18" t="s">
        <v>914</v>
      </c>
      <c r="L194" s="122">
        <v>45113</v>
      </c>
      <c r="M194" s="130">
        <v>45478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</row>
    <row r="195" spans="1:61" s="1" customFormat="1" ht="15" hidden="1" x14ac:dyDescent="0.25">
      <c r="A195" s="5">
        <f t="shared" si="2"/>
        <v>192</v>
      </c>
      <c r="B195" s="126" t="s">
        <v>915</v>
      </c>
      <c r="C195" s="97">
        <v>895602</v>
      </c>
      <c r="D195" s="18" t="s">
        <v>916</v>
      </c>
      <c r="E195" s="160" t="s">
        <v>21</v>
      </c>
      <c r="F195" s="99" t="s">
        <v>221</v>
      </c>
      <c r="G195" s="100" t="s">
        <v>224</v>
      </c>
      <c r="H195" s="99" t="s">
        <v>19</v>
      </c>
      <c r="I195" s="99" t="s">
        <v>594</v>
      </c>
      <c r="J195" s="99" t="s">
        <v>20</v>
      </c>
      <c r="K195" s="99" t="s">
        <v>917</v>
      </c>
      <c r="L195" s="130">
        <v>45113</v>
      </c>
      <c r="M195" s="130">
        <v>45478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</row>
    <row r="196" spans="1:61" s="1" customFormat="1" ht="15" hidden="1" x14ac:dyDescent="0.25">
      <c r="A196" s="5">
        <f t="shared" si="2"/>
        <v>193</v>
      </c>
      <c r="B196" s="126" t="s">
        <v>918</v>
      </c>
      <c r="C196" s="97">
        <v>895601</v>
      </c>
      <c r="D196" s="18" t="s">
        <v>919</v>
      </c>
      <c r="E196" s="161" t="s">
        <v>21</v>
      </c>
      <c r="F196" s="18" t="s">
        <v>221</v>
      </c>
      <c r="G196" s="30" t="s">
        <v>224</v>
      </c>
      <c r="H196" s="18" t="s">
        <v>19</v>
      </c>
      <c r="I196" s="18" t="s">
        <v>594</v>
      </c>
      <c r="J196" s="18" t="s">
        <v>20</v>
      </c>
      <c r="K196" s="18" t="s">
        <v>920</v>
      </c>
      <c r="L196" s="122">
        <v>45113</v>
      </c>
      <c r="M196" s="122">
        <v>45478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</row>
    <row r="197" spans="1:61" s="1" customFormat="1" ht="15" hidden="1" x14ac:dyDescent="0.25">
      <c r="A197" s="5">
        <f t="shared" si="2"/>
        <v>194</v>
      </c>
      <c r="B197" s="97" t="s">
        <v>921</v>
      </c>
      <c r="C197" s="30">
        <v>868909</v>
      </c>
      <c r="D197" s="18" t="s">
        <v>922</v>
      </c>
      <c r="E197" s="157" t="s">
        <v>21</v>
      </c>
      <c r="F197" s="18" t="s">
        <v>221</v>
      </c>
      <c r="G197" s="30" t="s">
        <v>923</v>
      </c>
      <c r="H197" s="18" t="s">
        <v>19</v>
      </c>
      <c r="I197" s="18" t="s">
        <v>813</v>
      </c>
      <c r="J197" s="18" t="s">
        <v>20</v>
      </c>
      <c r="K197" s="18" t="s">
        <v>924</v>
      </c>
      <c r="L197" s="120">
        <v>45117</v>
      </c>
      <c r="M197" s="120">
        <v>45482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</row>
    <row r="198" spans="1:61" s="1" customFormat="1" ht="15" hidden="1" x14ac:dyDescent="0.25">
      <c r="A198" s="5">
        <f t="shared" si="2"/>
        <v>195</v>
      </c>
      <c r="B198" s="97" t="s">
        <v>56</v>
      </c>
      <c r="C198" s="30">
        <v>866872</v>
      </c>
      <c r="D198" s="18" t="s">
        <v>57</v>
      </c>
      <c r="E198" s="157" t="s">
        <v>21</v>
      </c>
      <c r="F198" s="18" t="s">
        <v>215</v>
      </c>
      <c r="G198" s="30" t="s">
        <v>229</v>
      </c>
      <c r="H198" s="18" t="s">
        <v>19</v>
      </c>
      <c r="I198" s="18" t="s">
        <v>594</v>
      </c>
      <c r="J198" s="18" t="s">
        <v>20</v>
      </c>
      <c r="K198" s="18" t="s">
        <v>925</v>
      </c>
      <c r="L198" s="120">
        <v>45118</v>
      </c>
      <c r="M198" s="120">
        <v>45483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</row>
    <row r="199" spans="1:61" s="1" customFormat="1" ht="15" hidden="1" x14ac:dyDescent="0.25">
      <c r="A199" s="5">
        <f t="shared" si="2"/>
        <v>196</v>
      </c>
      <c r="B199" s="97" t="s">
        <v>926</v>
      </c>
      <c r="C199" s="30">
        <v>879040</v>
      </c>
      <c r="D199" s="18" t="s">
        <v>927</v>
      </c>
      <c r="E199" s="157" t="s">
        <v>21</v>
      </c>
      <c r="F199" s="18" t="s">
        <v>221</v>
      </c>
      <c r="G199" s="30" t="s">
        <v>928</v>
      </c>
      <c r="H199" s="18" t="s">
        <v>19</v>
      </c>
      <c r="I199" s="18" t="s">
        <v>594</v>
      </c>
      <c r="J199" s="18" t="s">
        <v>20</v>
      </c>
      <c r="K199" s="18" t="s">
        <v>929</v>
      </c>
      <c r="L199" s="120">
        <v>45118</v>
      </c>
      <c r="M199" s="120">
        <v>45483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</row>
    <row r="200" spans="1:61" s="1" customFormat="1" ht="75" hidden="1" x14ac:dyDescent="0.25">
      <c r="A200" s="5">
        <f t="shared" si="2"/>
        <v>197</v>
      </c>
      <c r="B200" s="97" t="s">
        <v>146</v>
      </c>
      <c r="C200" s="30">
        <v>866644</v>
      </c>
      <c r="D200" s="104" t="s">
        <v>930</v>
      </c>
      <c r="E200" s="154" t="s">
        <v>18</v>
      </c>
      <c r="F200" s="127" t="s">
        <v>791</v>
      </c>
      <c r="G200" s="30" t="s">
        <v>931</v>
      </c>
      <c r="H200" s="18" t="s">
        <v>19</v>
      </c>
      <c r="I200" s="128" t="s">
        <v>932</v>
      </c>
      <c r="J200" s="18" t="s">
        <v>20</v>
      </c>
      <c r="K200" s="18" t="s">
        <v>933</v>
      </c>
      <c r="L200" s="111">
        <v>45119</v>
      </c>
      <c r="M200" s="111">
        <v>45512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</row>
    <row r="201" spans="1:61" s="1" customFormat="1" ht="75" hidden="1" x14ac:dyDescent="0.25">
      <c r="A201" s="5">
        <f t="shared" si="2"/>
        <v>198</v>
      </c>
      <c r="B201" s="97" t="s">
        <v>934</v>
      </c>
      <c r="C201" s="30">
        <v>866643</v>
      </c>
      <c r="D201" s="104" t="s">
        <v>935</v>
      </c>
      <c r="E201" s="154" t="s">
        <v>18</v>
      </c>
      <c r="F201" s="127" t="s">
        <v>791</v>
      </c>
      <c r="G201" s="30" t="s">
        <v>931</v>
      </c>
      <c r="H201" s="18" t="s">
        <v>19</v>
      </c>
      <c r="I201" s="128" t="s">
        <v>932</v>
      </c>
      <c r="J201" s="18" t="s">
        <v>20</v>
      </c>
      <c r="K201" s="18" t="s">
        <v>936</v>
      </c>
      <c r="L201" s="120">
        <v>45120</v>
      </c>
      <c r="M201" s="120">
        <v>45502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</row>
    <row r="202" spans="1:61" s="1" customFormat="1" ht="45" hidden="1" x14ac:dyDescent="0.25">
      <c r="A202" s="5">
        <f t="shared" ref="A202:A266" si="3">A201+1</f>
        <v>199</v>
      </c>
      <c r="B202" s="97" t="s">
        <v>937</v>
      </c>
      <c r="C202" s="30">
        <v>855577</v>
      </c>
      <c r="D202" s="104" t="s">
        <v>938</v>
      </c>
      <c r="E202" s="162" t="s">
        <v>14</v>
      </c>
      <c r="F202" s="107" t="s">
        <v>214</v>
      </c>
      <c r="G202" s="108" t="s">
        <v>939</v>
      </c>
      <c r="H202" s="18" t="s">
        <v>19</v>
      </c>
      <c r="I202" s="128" t="s">
        <v>903</v>
      </c>
      <c r="J202" s="18" t="s">
        <v>20</v>
      </c>
      <c r="K202" s="18" t="s">
        <v>940</v>
      </c>
      <c r="L202" s="111">
        <v>45121</v>
      </c>
      <c r="M202" s="111">
        <v>45568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</row>
    <row r="203" spans="1:61" s="1" customFormat="1" ht="60" hidden="1" x14ac:dyDescent="0.25">
      <c r="A203" s="5">
        <f t="shared" si="3"/>
        <v>200</v>
      </c>
      <c r="B203" s="97" t="s">
        <v>138</v>
      </c>
      <c r="C203" s="30">
        <v>887746</v>
      </c>
      <c r="D203" s="104" t="s">
        <v>139</v>
      </c>
      <c r="E203" s="159" t="s">
        <v>14</v>
      </c>
      <c r="F203" s="107" t="s">
        <v>214</v>
      </c>
      <c r="G203" s="108" t="s">
        <v>141</v>
      </c>
      <c r="H203" s="18" t="s">
        <v>140</v>
      </c>
      <c r="I203" s="128" t="s">
        <v>941</v>
      </c>
      <c r="J203" s="18" t="s">
        <v>20</v>
      </c>
      <c r="K203" s="18" t="s">
        <v>942</v>
      </c>
      <c r="L203" s="111">
        <v>45121</v>
      </c>
      <c r="M203" s="111">
        <v>45476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</row>
    <row r="204" spans="1:61" s="1" customFormat="1" ht="15" hidden="1" x14ac:dyDescent="0.25">
      <c r="A204" s="5">
        <f t="shared" si="3"/>
        <v>201</v>
      </c>
      <c r="B204" s="97" t="s">
        <v>943</v>
      </c>
      <c r="C204" s="30">
        <v>893943</v>
      </c>
      <c r="D204" s="104" t="s">
        <v>944</v>
      </c>
      <c r="E204" s="159" t="s">
        <v>14</v>
      </c>
      <c r="F204" s="107" t="s">
        <v>214</v>
      </c>
      <c r="G204" s="108" t="s">
        <v>945</v>
      </c>
      <c r="H204" s="18" t="s">
        <v>946</v>
      </c>
      <c r="I204" s="18" t="s">
        <v>947</v>
      </c>
      <c r="J204" s="18" t="s">
        <v>20</v>
      </c>
      <c r="K204" s="18" t="s">
        <v>948</v>
      </c>
      <c r="L204" s="111">
        <v>45123</v>
      </c>
      <c r="M204" s="111">
        <v>45434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</row>
    <row r="205" spans="1:61" s="1" customFormat="1" ht="15" hidden="1" x14ac:dyDescent="0.25">
      <c r="A205" s="5">
        <f t="shared" si="3"/>
        <v>202</v>
      </c>
      <c r="B205" s="97" t="s">
        <v>144</v>
      </c>
      <c r="C205" s="30">
        <v>871706</v>
      </c>
      <c r="D205" s="104" t="s">
        <v>145</v>
      </c>
      <c r="E205" s="159" t="s">
        <v>14</v>
      </c>
      <c r="F205" s="107" t="s">
        <v>214</v>
      </c>
      <c r="G205" s="108" t="s">
        <v>949</v>
      </c>
      <c r="H205" s="18" t="s">
        <v>23</v>
      </c>
      <c r="I205" s="18" t="s">
        <v>599</v>
      </c>
      <c r="J205" s="18" t="s">
        <v>20</v>
      </c>
      <c r="K205" s="18" t="s">
        <v>950</v>
      </c>
      <c r="L205" s="111">
        <v>45124</v>
      </c>
      <c r="M205" s="111">
        <v>45486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</row>
    <row r="206" spans="1:61" s="1" customFormat="1" ht="30" hidden="1" x14ac:dyDescent="0.25">
      <c r="A206" s="5">
        <f t="shared" si="3"/>
        <v>203</v>
      </c>
      <c r="B206" s="97" t="s">
        <v>158</v>
      </c>
      <c r="C206" s="30">
        <v>874076</v>
      </c>
      <c r="D206" s="104" t="s">
        <v>159</v>
      </c>
      <c r="E206" s="159" t="s">
        <v>14</v>
      </c>
      <c r="F206" s="107" t="s">
        <v>214</v>
      </c>
      <c r="G206" s="129" t="s">
        <v>160</v>
      </c>
      <c r="H206" s="18" t="s">
        <v>23</v>
      </c>
      <c r="I206" s="18" t="s">
        <v>951</v>
      </c>
      <c r="J206" s="18" t="s">
        <v>20</v>
      </c>
      <c r="K206" s="18" t="s">
        <v>952</v>
      </c>
      <c r="L206" s="111">
        <v>45125</v>
      </c>
      <c r="M206" s="111">
        <v>45486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</row>
    <row r="207" spans="1:61" s="1" customFormat="1" ht="15" hidden="1" x14ac:dyDescent="0.25">
      <c r="A207" s="5">
        <f t="shared" si="3"/>
        <v>204</v>
      </c>
      <c r="B207" s="97" t="s">
        <v>953</v>
      </c>
      <c r="C207" s="30">
        <v>876967</v>
      </c>
      <c r="D207" s="18" t="s">
        <v>954</v>
      </c>
      <c r="E207" s="157" t="s">
        <v>21</v>
      </c>
      <c r="F207" s="106" t="s">
        <v>221</v>
      </c>
      <c r="G207" s="30" t="s">
        <v>885</v>
      </c>
      <c r="H207" s="18" t="s">
        <v>19</v>
      </c>
      <c r="I207" s="18" t="s">
        <v>813</v>
      </c>
      <c r="J207" s="18" t="s">
        <v>20</v>
      </c>
      <c r="K207" s="18" t="s">
        <v>955</v>
      </c>
      <c r="L207" s="120">
        <v>45125</v>
      </c>
      <c r="M207" s="120">
        <v>45490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</row>
    <row r="208" spans="1:61" s="1" customFormat="1" ht="15" hidden="1" x14ac:dyDescent="0.25">
      <c r="A208" s="5">
        <f t="shared" si="3"/>
        <v>205</v>
      </c>
      <c r="B208" s="97" t="s">
        <v>956</v>
      </c>
      <c r="C208" s="30">
        <v>895428</v>
      </c>
      <c r="D208" s="18" t="s">
        <v>957</v>
      </c>
      <c r="E208" s="157" t="s">
        <v>21</v>
      </c>
      <c r="F208" s="106" t="s">
        <v>221</v>
      </c>
      <c r="G208" s="30" t="s">
        <v>224</v>
      </c>
      <c r="H208" s="18" t="s">
        <v>19</v>
      </c>
      <c r="I208" s="18" t="s">
        <v>594</v>
      </c>
      <c r="J208" s="18" t="s">
        <v>20</v>
      </c>
      <c r="K208" s="18" t="s">
        <v>958</v>
      </c>
      <c r="L208" s="120">
        <v>45125</v>
      </c>
      <c r="M208" s="120">
        <v>45490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</row>
    <row r="209" spans="1:61" s="1" customFormat="1" ht="15" hidden="1" x14ac:dyDescent="0.25">
      <c r="A209" s="5">
        <f t="shared" si="3"/>
        <v>206</v>
      </c>
      <c r="B209" s="97" t="s">
        <v>959</v>
      </c>
      <c r="C209" s="30">
        <v>855162</v>
      </c>
      <c r="D209" s="18" t="s">
        <v>960</v>
      </c>
      <c r="E209" s="157" t="s">
        <v>21</v>
      </c>
      <c r="F209" s="18" t="s">
        <v>215</v>
      </c>
      <c r="G209" s="30" t="s">
        <v>961</v>
      </c>
      <c r="H209" s="18" t="s">
        <v>19</v>
      </c>
      <c r="I209" s="18" t="s">
        <v>594</v>
      </c>
      <c r="J209" s="18" t="s">
        <v>20</v>
      </c>
      <c r="K209" s="18" t="s">
        <v>962</v>
      </c>
      <c r="L209" s="120">
        <v>45126</v>
      </c>
      <c r="M209" s="120">
        <v>45491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</row>
    <row r="210" spans="1:61" s="1" customFormat="1" ht="45" hidden="1" x14ac:dyDescent="0.25">
      <c r="A210" s="5">
        <f t="shared" si="3"/>
        <v>207</v>
      </c>
      <c r="B210" s="97" t="s">
        <v>963</v>
      </c>
      <c r="C210" s="30">
        <v>859049</v>
      </c>
      <c r="D210" s="104" t="s">
        <v>964</v>
      </c>
      <c r="E210" s="154" t="s">
        <v>18</v>
      </c>
      <c r="F210" s="127" t="s">
        <v>868</v>
      </c>
      <c r="G210" s="30" t="s">
        <v>965</v>
      </c>
      <c r="H210" s="18" t="s">
        <v>966</v>
      </c>
      <c r="I210" s="128" t="s">
        <v>599</v>
      </c>
      <c r="J210" s="18" t="s">
        <v>20</v>
      </c>
      <c r="K210" s="18" t="s">
        <v>967</v>
      </c>
      <c r="L210" s="120">
        <v>45127</v>
      </c>
      <c r="M210" s="120">
        <v>45474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</row>
    <row r="211" spans="1:61" s="1" customFormat="1" ht="15" hidden="1" x14ac:dyDescent="0.25">
      <c r="A211" s="5">
        <f t="shared" si="3"/>
        <v>208</v>
      </c>
      <c r="B211" s="97" t="s">
        <v>968</v>
      </c>
      <c r="C211" s="30">
        <v>864850</v>
      </c>
      <c r="D211" s="18" t="s">
        <v>969</v>
      </c>
      <c r="E211" s="157" t="s">
        <v>21</v>
      </c>
      <c r="F211" s="18" t="s">
        <v>221</v>
      </c>
      <c r="G211" s="30" t="s">
        <v>84</v>
      </c>
      <c r="H211" s="18" t="s">
        <v>19</v>
      </c>
      <c r="I211" s="18" t="s">
        <v>594</v>
      </c>
      <c r="J211" s="18" t="s">
        <v>20</v>
      </c>
      <c r="K211" s="18" t="s">
        <v>970</v>
      </c>
      <c r="L211" s="120">
        <v>45132</v>
      </c>
      <c r="M211" s="120">
        <v>45497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</row>
    <row r="212" spans="1:61" s="1" customFormat="1" ht="15" hidden="1" x14ac:dyDescent="0.25">
      <c r="A212" s="5">
        <f t="shared" si="3"/>
        <v>209</v>
      </c>
      <c r="B212" s="97" t="s">
        <v>953</v>
      </c>
      <c r="C212" s="30">
        <v>876967</v>
      </c>
      <c r="D212" s="18" t="s">
        <v>954</v>
      </c>
      <c r="E212" s="157" t="s">
        <v>21</v>
      </c>
      <c r="F212" s="106" t="s">
        <v>221</v>
      </c>
      <c r="G212" s="30" t="s">
        <v>885</v>
      </c>
      <c r="H212" s="18" t="s">
        <v>19</v>
      </c>
      <c r="I212" s="18" t="s">
        <v>813</v>
      </c>
      <c r="J212" s="18" t="s">
        <v>20</v>
      </c>
      <c r="K212" s="18" t="s">
        <v>971</v>
      </c>
      <c r="L212" s="120">
        <v>45125</v>
      </c>
      <c r="M212" s="120">
        <v>45490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</row>
    <row r="213" spans="1:61" s="1" customFormat="1" ht="15" hidden="1" x14ac:dyDescent="0.25">
      <c r="A213" s="5">
        <f t="shared" si="3"/>
        <v>210</v>
      </c>
      <c r="B213" s="97" t="s">
        <v>972</v>
      </c>
      <c r="C213" s="30">
        <v>874600</v>
      </c>
      <c r="D213" s="18" t="s">
        <v>973</v>
      </c>
      <c r="E213" s="157" t="s">
        <v>21</v>
      </c>
      <c r="F213" s="18" t="s">
        <v>221</v>
      </c>
      <c r="G213" s="30" t="s">
        <v>84</v>
      </c>
      <c r="H213" s="18" t="s">
        <v>19</v>
      </c>
      <c r="I213" s="18" t="s">
        <v>594</v>
      </c>
      <c r="J213" s="18" t="s">
        <v>20</v>
      </c>
      <c r="K213" s="18" t="s">
        <v>974</v>
      </c>
      <c r="L213" s="120">
        <v>45134</v>
      </c>
      <c r="M213" s="120">
        <v>45499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</row>
    <row r="214" spans="1:61" s="1" customFormat="1" ht="15" hidden="1" x14ac:dyDescent="0.25">
      <c r="A214" s="5">
        <f t="shared" si="3"/>
        <v>211</v>
      </c>
      <c r="B214" s="97" t="s">
        <v>975</v>
      </c>
      <c r="C214" s="30">
        <v>895379</v>
      </c>
      <c r="D214" s="18" t="s">
        <v>976</v>
      </c>
      <c r="E214" s="157" t="s">
        <v>21</v>
      </c>
      <c r="F214" s="18" t="s">
        <v>221</v>
      </c>
      <c r="G214" s="30" t="s">
        <v>977</v>
      </c>
      <c r="H214" s="18" t="s">
        <v>19</v>
      </c>
      <c r="I214" s="18" t="s">
        <v>594</v>
      </c>
      <c r="J214" s="18" t="s">
        <v>20</v>
      </c>
      <c r="K214" s="18" t="s">
        <v>978</v>
      </c>
      <c r="L214" s="120">
        <v>45134</v>
      </c>
      <c r="M214" s="120">
        <v>45499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</row>
    <row r="215" spans="1:61" s="1" customFormat="1" ht="75" hidden="1" x14ac:dyDescent="0.25">
      <c r="A215" s="5">
        <f t="shared" si="3"/>
        <v>212</v>
      </c>
      <c r="B215" s="97" t="s">
        <v>937</v>
      </c>
      <c r="C215" s="30">
        <v>855577</v>
      </c>
      <c r="D215" s="104" t="s">
        <v>938</v>
      </c>
      <c r="E215" s="154" t="s">
        <v>14</v>
      </c>
      <c r="F215" s="132" t="s">
        <v>214</v>
      </c>
      <c r="G215" s="108" t="s">
        <v>939</v>
      </c>
      <c r="H215" s="18" t="s">
        <v>19</v>
      </c>
      <c r="I215" s="128" t="s">
        <v>932</v>
      </c>
      <c r="J215" s="18" t="s">
        <v>31</v>
      </c>
      <c r="K215" s="18" t="s">
        <v>979</v>
      </c>
      <c r="L215" s="111">
        <v>45121</v>
      </c>
      <c r="M215" s="111">
        <v>45568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</row>
    <row r="216" spans="1:61" s="1" customFormat="1" ht="15" hidden="1" x14ac:dyDescent="0.25">
      <c r="A216" s="5">
        <f t="shared" si="3"/>
        <v>213</v>
      </c>
      <c r="B216" s="126" t="s">
        <v>180</v>
      </c>
      <c r="C216" s="97">
        <v>880520</v>
      </c>
      <c r="D216" s="104" t="s">
        <v>181</v>
      </c>
      <c r="E216" s="160" t="s">
        <v>21</v>
      </c>
      <c r="F216" s="105" t="s">
        <v>980</v>
      </c>
      <c r="G216" s="30" t="s">
        <v>182</v>
      </c>
      <c r="H216" s="18" t="s">
        <v>23</v>
      </c>
      <c r="I216" s="18" t="s">
        <v>599</v>
      </c>
      <c r="J216" s="18" t="s">
        <v>20</v>
      </c>
      <c r="K216" s="18" t="s">
        <v>981</v>
      </c>
      <c r="L216" s="122">
        <v>45124</v>
      </c>
      <c r="M216" s="122">
        <v>45491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</row>
    <row r="217" spans="1:61" s="1" customFormat="1" ht="15" hidden="1" x14ac:dyDescent="0.25">
      <c r="A217" s="5">
        <f t="shared" si="3"/>
        <v>214</v>
      </c>
      <c r="B217" s="126" t="s">
        <v>178</v>
      </c>
      <c r="C217" s="97">
        <v>880521</v>
      </c>
      <c r="D217" s="104" t="s">
        <v>179</v>
      </c>
      <c r="E217" s="160" t="s">
        <v>21</v>
      </c>
      <c r="F217" s="105" t="s">
        <v>980</v>
      </c>
      <c r="G217" s="30" t="s">
        <v>182</v>
      </c>
      <c r="H217" s="18" t="s">
        <v>23</v>
      </c>
      <c r="I217" s="18" t="s">
        <v>599</v>
      </c>
      <c r="J217" s="18" t="s">
        <v>20</v>
      </c>
      <c r="K217" s="18" t="s">
        <v>982</v>
      </c>
      <c r="L217" s="122">
        <v>45124</v>
      </c>
      <c r="M217" s="122">
        <v>45491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</row>
    <row r="218" spans="1:61" s="1" customFormat="1" ht="30" hidden="1" x14ac:dyDescent="0.25">
      <c r="A218" s="5">
        <f t="shared" si="3"/>
        <v>215</v>
      </c>
      <c r="B218" s="97" t="s">
        <v>149</v>
      </c>
      <c r="C218" s="30">
        <v>871845</v>
      </c>
      <c r="D218" s="104" t="s">
        <v>150</v>
      </c>
      <c r="E218" s="163" t="s">
        <v>18</v>
      </c>
      <c r="F218" s="127" t="s">
        <v>983</v>
      </c>
      <c r="G218" s="30" t="s">
        <v>984</v>
      </c>
      <c r="H218" s="18" t="s">
        <v>19</v>
      </c>
      <c r="I218" s="18" t="s">
        <v>594</v>
      </c>
      <c r="J218" s="18" t="s">
        <v>20</v>
      </c>
      <c r="K218" s="18" t="s">
        <v>985</v>
      </c>
      <c r="L218" s="120">
        <v>45138</v>
      </c>
      <c r="M218" s="120">
        <v>45518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</row>
    <row r="219" spans="1:61" s="1" customFormat="1" ht="15" hidden="1" x14ac:dyDescent="0.25">
      <c r="A219" s="5">
        <f t="shared" si="3"/>
        <v>216</v>
      </c>
      <c r="B219" s="97" t="s">
        <v>986</v>
      </c>
      <c r="C219" s="30">
        <v>880732</v>
      </c>
      <c r="D219" s="18" t="s">
        <v>987</v>
      </c>
      <c r="E219" s="157" t="s">
        <v>21</v>
      </c>
      <c r="F219" s="99" t="s">
        <v>221</v>
      </c>
      <c r="G219" s="30" t="s">
        <v>988</v>
      </c>
      <c r="H219" s="18" t="s">
        <v>19</v>
      </c>
      <c r="I219" s="18" t="s">
        <v>594</v>
      </c>
      <c r="J219" s="18" t="s">
        <v>20</v>
      </c>
      <c r="K219" s="18" t="s">
        <v>989</v>
      </c>
      <c r="L219" s="120">
        <v>45138</v>
      </c>
      <c r="M219" s="120">
        <v>45503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</row>
    <row r="220" spans="1:61" s="1" customFormat="1" ht="75" hidden="1" x14ac:dyDescent="0.25">
      <c r="A220" s="5">
        <f t="shared" si="3"/>
        <v>217</v>
      </c>
      <c r="B220" s="97" t="s">
        <v>153</v>
      </c>
      <c r="C220" s="30">
        <v>859623</v>
      </c>
      <c r="D220" s="104" t="s">
        <v>154</v>
      </c>
      <c r="E220" s="159" t="s">
        <v>14</v>
      </c>
      <c r="F220" s="107" t="s">
        <v>214</v>
      </c>
      <c r="G220" s="108" t="s">
        <v>990</v>
      </c>
      <c r="H220" s="18" t="s">
        <v>19</v>
      </c>
      <c r="I220" s="128" t="s">
        <v>932</v>
      </c>
      <c r="J220" s="18" t="s">
        <v>20</v>
      </c>
      <c r="K220" s="18" t="s">
        <v>991</v>
      </c>
      <c r="L220" s="111">
        <v>45139</v>
      </c>
      <c r="M220" s="111">
        <v>45519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</row>
    <row r="221" spans="1:61" s="1" customFormat="1" ht="15" hidden="1" x14ac:dyDescent="0.25">
      <c r="A221" s="5">
        <f t="shared" si="3"/>
        <v>218</v>
      </c>
      <c r="B221" s="97" t="s">
        <v>992</v>
      </c>
      <c r="C221" s="30">
        <v>881020</v>
      </c>
      <c r="D221" s="18" t="s">
        <v>993</v>
      </c>
      <c r="E221" s="157" t="s">
        <v>21</v>
      </c>
      <c r="F221" s="106" t="s">
        <v>221</v>
      </c>
      <c r="G221" s="30" t="s">
        <v>994</v>
      </c>
      <c r="H221" s="18" t="s">
        <v>19</v>
      </c>
      <c r="I221" s="18" t="s">
        <v>947</v>
      </c>
      <c r="J221" s="18" t="s">
        <v>20</v>
      </c>
      <c r="K221" s="18" t="s">
        <v>995</v>
      </c>
      <c r="L221" s="120">
        <v>45142</v>
      </c>
      <c r="M221" s="120">
        <v>45507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</row>
    <row r="222" spans="1:61" s="1" customFormat="1" ht="15" hidden="1" x14ac:dyDescent="0.25">
      <c r="A222" s="5">
        <f t="shared" si="3"/>
        <v>219</v>
      </c>
      <c r="B222" s="97" t="s">
        <v>996</v>
      </c>
      <c r="C222" s="30">
        <v>865271</v>
      </c>
      <c r="D222" s="18" t="s">
        <v>997</v>
      </c>
      <c r="E222" s="157" t="s">
        <v>21</v>
      </c>
      <c r="F222" s="106" t="s">
        <v>221</v>
      </c>
      <c r="G222" s="30" t="s">
        <v>998</v>
      </c>
      <c r="H222" s="18" t="s">
        <v>19</v>
      </c>
      <c r="I222" s="18" t="s">
        <v>813</v>
      </c>
      <c r="J222" s="18" t="s">
        <v>20</v>
      </c>
      <c r="K222" s="18" t="s">
        <v>999</v>
      </c>
      <c r="L222" s="120">
        <v>45146</v>
      </c>
      <c r="M222" s="120">
        <v>45511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</row>
    <row r="223" spans="1:61" s="1" customFormat="1" ht="15" hidden="1" x14ac:dyDescent="0.25">
      <c r="A223" s="5">
        <f t="shared" si="3"/>
        <v>220</v>
      </c>
      <c r="B223" s="97" t="s">
        <v>1000</v>
      </c>
      <c r="C223" s="30">
        <v>895285</v>
      </c>
      <c r="D223" s="18" t="s">
        <v>1001</v>
      </c>
      <c r="E223" s="157" t="s">
        <v>21</v>
      </c>
      <c r="F223" s="18" t="s">
        <v>865</v>
      </c>
      <c r="G223" s="30" t="s">
        <v>988</v>
      </c>
      <c r="H223" s="18" t="s">
        <v>19</v>
      </c>
      <c r="I223" s="18" t="s">
        <v>594</v>
      </c>
      <c r="J223" s="18" t="s">
        <v>20</v>
      </c>
      <c r="K223" s="18" t="s">
        <v>1002</v>
      </c>
      <c r="L223" s="120">
        <v>45146</v>
      </c>
      <c r="M223" s="120">
        <v>45511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</row>
    <row r="224" spans="1:61" s="1" customFormat="1" ht="30" hidden="1" x14ac:dyDescent="0.25">
      <c r="A224" s="5">
        <f t="shared" si="3"/>
        <v>221</v>
      </c>
      <c r="B224" s="97" t="s">
        <v>168</v>
      </c>
      <c r="C224" s="30">
        <v>874884</v>
      </c>
      <c r="D224" s="104" t="s">
        <v>169</v>
      </c>
      <c r="E224" s="164" t="s">
        <v>18</v>
      </c>
      <c r="F224" s="127" t="s">
        <v>983</v>
      </c>
      <c r="G224" s="30" t="s">
        <v>1003</v>
      </c>
      <c r="H224" s="18" t="s">
        <v>19</v>
      </c>
      <c r="I224" s="18" t="s">
        <v>594</v>
      </c>
      <c r="J224" s="18" t="s">
        <v>20</v>
      </c>
      <c r="K224" s="18" t="s">
        <v>1004</v>
      </c>
      <c r="L224" s="120">
        <v>45147</v>
      </c>
      <c r="M224" s="120">
        <v>45492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</row>
    <row r="225" spans="1:63" s="1" customFormat="1" ht="30" hidden="1" x14ac:dyDescent="0.25">
      <c r="A225" s="5">
        <f t="shared" si="3"/>
        <v>222</v>
      </c>
      <c r="B225" s="97" t="s">
        <v>170</v>
      </c>
      <c r="C225" s="30">
        <v>874885</v>
      </c>
      <c r="D225" s="104" t="s">
        <v>171</v>
      </c>
      <c r="E225" s="154" t="s">
        <v>18</v>
      </c>
      <c r="F225" s="127" t="s">
        <v>983</v>
      </c>
      <c r="G225" s="30" t="s">
        <v>1003</v>
      </c>
      <c r="H225" s="18" t="s">
        <v>19</v>
      </c>
      <c r="I225" s="18" t="s">
        <v>594</v>
      </c>
      <c r="J225" s="18" t="s">
        <v>20</v>
      </c>
      <c r="K225" s="18" t="s">
        <v>1005</v>
      </c>
      <c r="L225" s="120">
        <v>45147</v>
      </c>
      <c r="M225" s="120">
        <v>45492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</row>
    <row r="226" spans="1:63" s="1" customFormat="1" ht="75" hidden="1" x14ac:dyDescent="0.25">
      <c r="A226" s="5">
        <f t="shared" si="3"/>
        <v>223</v>
      </c>
      <c r="B226" s="97" t="s">
        <v>153</v>
      </c>
      <c r="C226" s="30">
        <v>859623</v>
      </c>
      <c r="D226" s="104" t="s">
        <v>154</v>
      </c>
      <c r="E226" s="159" t="s">
        <v>14</v>
      </c>
      <c r="F226" s="107" t="s">
        <v>214</v>
      </c>
      <c r="G226" s="30" t="s">
        <v>990</v>
      </c>
      <c r="H226" s="18" t="s">
        <v>19</v>
      </c>
      <c r="I226" s="128" t="s">
        <v>932</v>
      </c>
      <c r="J226" s="18" t="s">
        <v>31</v>
      </c>
      <c r="K226" s="128" t="s">
        <v>1006</v>
      </c>
      <c r="L226" s="111">
        <v>45139</v>
      </c>
      <c r="M226" s="111">
        <v>45519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</row>
    <row r="227" spans="1:63" s="1" customFormat="1" ht="30" hidden="1" x14ac:dyDescent="0.25">
      <c r="A227" s="5">
        <f t="shared" si="3"/>
        <v>224</v>
      </c>
      <c r="B227" s="97" t="s">
        <v>166</v>
      </c>
      <c r="C227" s="30">
        <v>857769</v>
      </c>
      <c r="D227" s="104" t="s">
        <v>167</v>
      </c>
      <c r="E227" s="165" t="s">
        <v>21</v>
      </c>
      <c r="F227" s="106" t="s">
        <v>221</v>
      </c>
      <c r="G227" s="30" t="s">
        <v>885</v>
      </c>
      <c r="H227" s="18" t="s">
        <v>19</v>
      </c>
      <c r="I227" s="18" t="s">
        <v>813</v>
      </c>
      <c r="J227" s="18" t="s">
        <v>20</v>
      </c>
      <c r="K227" s="128" t="s">
        <v>955</v>
      </c>
      <c r="L227" s="120">
        <v>45148</v>
      </c>
      <c r="M227" s="120">
        <v>45561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</row>
    <row r="228" spans="1:63" s="1" customFormat="1" ht="15" hidden="1" x14ac:dyDescent="0.25">
      <c r="A228" s="5">
        <f t="shared" si="3"/>
        <v>225</v>
      </c>
      <c r="B228" s="97" t="s">
        <v>1007</v>
      </c>
      <c r="C228" s="30">
        <v>864681</v>
      </c>
      <c r="D228" s="104" t="s">
        <v>1008</v>
      </c>
      <c r="E228" s="165" t="s">
        <v>21</v>
      </c>
      <c r="F228" s="106" t="s">
        <v>215</v>
      </c>
      <c r="G228" s="30" t="s">
        <v>1009</v>
      </c>
      <c r="H228" s="18" t="s">
        <v>19</v>
      </c>
      <c r="I228" s="18" t="s">
        <v>594</v>
      </c>
      <c r="J228" s="18" t="s">
        <v>20</v>
      </c>
      <c r="K228" s="18" t="s">
        <v>1010</v>
      </c>
      <c r="L228" s="120">
        <v>45148</v>
      </c>
      <c r="M228" s="120">
        <v>45513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</row>
    <row r="229" spans="1:63" s="1" customFormat="1" ht="75" hidden="1" x14ac:dyDescent="0.25">
      <c r="A229" s="5">
        <f t="shared" si="3"/>
        <v>226</v>
      </c>
      <c r="B229" s="97" t="s">
        <v>153</v>
      </c>
      <c r="C229" s="30">
        <v>859623</v>
      </c>
      <c r="D229" s="104" t="s">
        <v>154</v>
      </c>
      <c r="E229" s="159" t="s">
        <v>14</v>
      </c>
      <c r="F229" s="107" t="s">
        <v>214</v>
      </c>
      <c r="G229" s="100" t="s">
        <v>990</v>
      </c>
      <c r="H229" s="18" t="s">
        <v>19</v>
      </c>
      <c r="I229" s="128" t="s">
        <v>932</v>
      </c>
      <c r="J229" s="18" t="s">
        <v>31</v>
      </c>
      <c r="K229" s="128" t="s">
        <v>1011</v>
      </c>
      <c r="L229" s="111">
        <v>45139</v>
      </c>
      <c r="M229" s="111">
        <v>45519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</row>
    <row r="230" spans="1:63" s="1" customFormat="1" ht="15" hidden="1" x14ac:dyDescent="0.25">
      <c r="A230" s="13">
        <f t="shared" si="3"/>
        <v>227</v>
      </c>
      <c r="B230" s="101" t="s">
        <v>1012</v>
      </c>
      <c r="C230" s="100">
        <v>896208</v>
      </c>
      <c r="D230" s="113" t="s">
        <v>1013</v>
      </c>
      <c r="E230" s="157" t="s">
        <v>21</v>
      </c>
      <c r="F230" s="134" t="s">
        <v>221</v>
      </c>
      <c r="G230" s="100" t="s">
        <v>84</v>
      </c>
      <c r="H230" s="99" t="s">
        <v>19</v>
      </c>
      <c r="I230" s="99" t="s">
        <v>594</v>
      </c>
      <c r="J230" s="99" t="s">
        <v>20</v>
      </c>
      <c r="K230" s="99" t="s">
        <v>1014</v>
      </c>
      <c r="L230" s="121">
        <v>45152</v>
      </c>
      <c r="M230" s="121">
        <v>45517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3" s="1" customFormat="1" ht="30" hidden="1" x14ac:dyDescent="0.25">
      <c r="A231" s="133">
        <f t="shared" si="3"/>
        <v>228</v>
      </c>
      <c r="B231" s="126" t="s">
        <v>1015</v>
      </c>
      <c r="C231" s="97">
        <v>896307</v>
      </c>
      <c r="D231" s="18" t="s">
        <v>1016</v>
      </c>
      <c r="E231" s="160" t="s">
        <v>18</v>
      </c>
      <c r="F231" s="128" t="s">
        <v>1017</v>
      </c>
      <c r="G231" s="30" t="s">
        <v>1018</v>
      </c>
      <c r="H231" s="18" t="s">
        <v>23</v>
      </c>
      <c r="I231" s="128" t="s">
        <v>599</v>
      </c>
      <c r="J231" s="18" t="s">
        <v>20</v>
      </c>
      <c r="K231" s="18" t="s">
        <v>1019</v>
      </c>
      <c r="L231" s="122">
        <v>45146</v>
      </c>
      <c r="M231" s="122">
        <v>45498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</row>
    <row r="232" spans="1:63" s="1" customFormat="1" ht="30" hidden="1" x14ac:dyDescent="0.25">
      <c r="A232" s="133">
        <f t="shared" si="3"/>
        <v>229</v>
      </c>
      <c r="B232" s="126" t="s">
        <v>1020</v>
      </c>
      <c r="C232" s="97">
        <v>896755</v>
      </c>
      <c r="D232" s="18" t="s">
        <v>1021</v>
      </c>
      <c r="E232" s="160" t="s">
        <v>21</v>
      </c>
      <c r="F232" s="18" t="s">
        <v>980</v>
      </c>
      <c r="G232" s="30" t="s">
        <v>1022</v>
      </c>
      <c r="H232" s="18" t="s">
        <v>1023</v>
      </c>
      <c r="I232" s="128" t="s">
        <v>599</v>
      </c>
      <c r="J232" s="18" t="s">
        <v>20</v>
      </c>
      <c r="K232" s="18" t="s">
        <v>1024</v>
      </c>
      <c r="L232" s="122">
        <v>45146</v>
      </c>
      <c r="M232" s="122">
        <v>45476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</row>
    <row r="233" spans="1:63" s="1" customFormat="1" ht="30" hidden="1" x14ac:dyDescent="0.25">
      <c r="A233" s="133">
        <f t="shared" si="3"/>
        <v>230</v>
      </c>
      <c r="B233" s="126" t="s">
        <v>172</v>
      </c>
      <c r="C233" s="97">
        <v>881099</v>
      </c>
      <c r="D233" s="18" t="s">
        <v>173</v>
      </c>
      <c r="E233" s="160" t="s">
        <v>21</v>
      </c>
      <c r="F233" s="18" t="s">
        <v>980</v>
      </c>
      <c r="G233" s="30" t="s">
        <v>1025</v>
      </c>
      <c r="H233" s="18" t="s">
        <v>23</v>
      </c>
      <c r="I233" s="128" t="s">
        <v>599</v>
      </c>
      <c r="J233" s="18" t="s">
        <v>20</v>
      </c>
      <c r="K233" s="18" t="s">
        <v>1026</v>
      </c>
      <c r="L233" s="122">
        <v>45149</v>
      </c>
      <c r="M233" s="122">
        <v>45505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ht="31.5" x14ac:dyDescent="0.25">
      <c r="A234" s="220">
        <f t="shared" si="3"/>
        <v>231</v>
      </c>
      <c r="B234" s="221" t="s">
        <v>1027</v>
      </c>
      <c r="C234" s="215" t="str">
        <f>MID(K234,7,6)</f>
        <v>881591</v>
      </c>
      <c r="D234" s="216" t="s">
        <v>1028</v>
      </c>
      <c r="E234" s="222" t="s">
        <v>1029</v>
      </c>
      <c r="F234" s="216" t="s">
        <v>240</v>
      </c>
      <c r="G234" s="216" t="s">
        <v>1030</v>
      </c>
      <c r="H234" s="216" t="s">
        <v>23</v>
      </c>
      <c r="I234" s="223" t="s">
        <v>599</v>
      </c>
      <c r="J234" s="216" t="s">
        <v>20</v>
      </c>
      <c r="K234" s="216" t="s">
        <v>1031</v>
      </c>
      <c r="L234" s="224">
        <v>45155</v>
      </c>
      <c r="M234" s="224">
        <v>45576</v>
      </c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  <c r="AY234" s="192"/>
      <c r="AZ234" s="192"/>
      <c r="BA234" s="192"/>
      <c r="BB234" s="192"/>
      <c r="BC234" s="192"/>
      <c r="BD234" s="192"/>
      <c r="BE234" s="192"/>
      <c r="BF234" s="192"/>
      <c r="BG234" s="192"/>
      <c r="BH234" s="192"/>
      <c r="BI234" s="192"/>
      <c r="BJ234" s="192"/>
      <c r="BK234" s="192"/>
    </row>
    <row r="235" spans="1:63" s="1" customFormat="1" ht="45" hidden="1" x14ac:dyDescent="0.25">
      <c r="A235" s="133">
        <f t="shared" si="3"/>
        <v>232</v>
      </c>
      <c r="B235" s="126" t="s">
        <v>163</v>
      </c>
      <c r="C235" s="30" t="str">
        <f t="shared" ref="C235:C247" si="4">MID(K235,7,6)</f>
        <v>890030</v>
      </c>
      <c r="D235" s="18" t="s">
        <v>1032</v>
      </c>
      <c r="E235" s="160" t="s">
        <v>18</v>
      </c>
      <c r="F235" s="128" t="s">
        <v>868</v>
      </c>
      <c r="G235" s="18" t="s">
        <v>1033</v>
      </c>
      <c r="H235" s="18" t="s">
        <v>19</v>
      </c>
      <c r="I235" s="18" t="s">
        <v>594</v>
      </c>
      <c r="J235" s="99" t="s">
        <v>20</v>
      </c>
      <c r="K235" s="99" t="s">
        <v>1034</v>
      </c>
      <c r="L235" s="130">
        <v>45155</v>
      </c>
      <c r="M235" s="122">
        <v>45539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1:63" s="1" customFormat="1" ht="45" hidden="1" x14ac:dyDescent="0.25">
      <c r="A236" s="135">
        <f t="shared" si="3"/>
        <v>233</v>
      </c>
      <c r="B236" s="131" t="s">
        <v>163</v>
      </c>
      <c r="C236" s="100" t="str">
        <f t="shared" ref="C236" si="5">MID(K236,7,6)</f>
        <v>890030</v>
      </c>
      <c r="D236" s="99" t="s">
        <v>1032</v>
      </c>
      <c r="E236" s="166" t="s">
        <v>18</v>
      </c>
      <c r="F236" s="136" t="s">
        <v>868</v>
      </c>
      <c r="G236" s="99" t="s">
        <v>1035</v>
      </c>
      <c r="H236" s="99" t="s">
        <v>19</v>
      </c>
      <c r="I236" s="113" t="s">
        <v>594</v>
      </c>
      <c r="J236" s="99" t="s">
        <v>31</v>
      </c>
      <c r="K236" s="99" t="s">
        <v>1036</v>
      </c>
      <c r="L236" s="130">
        <v>45155</v>
      </c>
      <c r="M236" s="137">
        <v>45539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1:63" s="1" customFormat="1" ht="30" hidden="1" x14ac:dyDescent="0.25">
      <c r="A237" s="133">
        <f t="shared" si="3"/>
        <v>234</v>
      </c>
      <c r="B237" s="131" t="s">
        <v>1037</v>
      </c>
      <c r="C237" s="100" t="str">
        <f t="shared" si="4"/>
        <v>896568</v>
      </c>
      <c r="D237" s="99" t="s">
        <v>1038</v>
      </c>
      <c r="E237" s="166" t="s">
        <v>21</v>
      </c>
      <c r="F237" s="99" t="s">
        <v>221</v>
      </c>
      <c r="G237" s="100" t="s">
        <v>1039</v>
      </c>
      <c r="H237" s="99" t="s">
        <v>19</v>
      </c>
      <c r="I237" s="136" t="s">
        <v>813</v>
      </c>
      <c r="J237" s="99" t="s">
        <v>20</v>
      </c>
      <c r="K237" s="99" t="s">
        <v>1040</v>
      </c>
      <c r="L237" s="130">
        <v>45156</v>
      </c>
      <c r="M237" s="130">
        <v>45521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1:63" s="1" customFormat="1" ht="30" hidden="1" x14ac:dyDescent="0.25">
      <c r="A238" s="140">
        <f t="shared" si="3"/>
        <v>235</v>
      </c>
      <c r="B238" s="30" t="s">
        <v>1041</v>
      </c>
      <c r="C238" s="30" t="str">
        <f t="shared" si="4"/>
        <v>864773</v>
      </c>
      <c r="D238" s="18" t="s">
        <v>1042</v>
      </c>
      <c r="E238" s="160" t="s">
        <v>21</v>
      </c>
      <c r="F238" s="18" t="s">
        <v>221</v>
      </c>
      <c r="G238" s="139" t="s">
        <v>1043</v>
      </c>
      <c r="H238" s="18" t="s">
        <v>19</v>
      </c>
      <c r="I238" s="128" t="s">
        <v>1044</v>
      </c>
      <c r="J238" s="18" t="s">
        <v>20</v>
      </c>
      <c r="K238" s="18" t="s">
        <v>1045</v>
      </c>
      <c r="L238" s="122">
        <v>45163</v>
      </c>
      <c r="M238" s="122">
        <v>45529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1:63" s="1" customFormat="1" ht="30" hidden="1" x14ac:dyDescent="0.25">
      <c r="A239" s="141">
        <f t="shared" si="3"/>
        <v>236</v>
      </c>
      <c r="B239" s="100" t="s">
        <v>1046</v>
      </c>
      <c r="C239" s="100" t="str">
        <f t="shared" si="4"/>
        <v>866094</v>
      </c>
      <c r="D239" s="99" t="s">
        <v>1047</v>
      </c>
      <c r="E239" s="166" t="s">
        <v>21</v>
      </c>
      <c r="F239" s="99" t="s">
        <v>221</v>
      </c>
      <c r="G239" s="142" t="s">
        <v>1043</v>
      </c>
      <c r="H239" s="99" t="s">
        <v>19</v>
      </c>
      <c r="I239" s="136" t="s">
        <v>1044</v>
      </c>
      <c r="J239" s="99" t="s">
        <v>20</v>
      </c>
      <c r="K239" s="99" t="s">
        <v>1048</v>
      </c>
      <c r="L239" s="130">
        <v>45163</v>
      </c>
      <c r="M239" s="130">
        <v>45559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1:63" s="1" customFormat="1" ht="15" hidden="1" x14ac:dyDescent="0.25">
      <c r="A240" s="141">
        <f t="shared" si="3"/>
        <v>237</v>
      </c>
      <c r="B240" s="131" t="s">
        <v>744</v>
      </c>
      <c r="C240" s="100">
        <v>848231</v>
      </c>
      <c r="D240" s="99" t="s">
        <v>745</v>
      </c>
      <c r="E240" s="166" t="s">
        <v>21</v>
      </c>
      <c r="F240" s="99" t="s">
        <v>216</v>
      </c>
      <c r="G240" s="100" t="s">
        <v>742</v>
      </c>
      <c r="H240" s="99" t="s">
        <v>15</v>
      </c>
      <c r="I240" s="99" t="s">
        <v>599</v>
      </c>
      <c r="J240" s="99" t="s">
        <v>31</v>
      </c>
      <c r="K240" s="99" t="s">
        <v>1049</v>
      </c>
      <c r="L240" s="130">
        <v>45065</v>
      </c>
      <c r="M240" s="130">
        <v>45400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1:63" s="1" customFormat="1" ht="15" hidden="1" x14ac:dyDescent="0.25">
      <c r="A241" s="141">
        <f t="shared" si="3"/>
        <v>238</v>
      </c>
      <c r="B241" s="126" t="s">
        <v>1050</v>
      </c>
      <c r="C241" s="30" t="str">
        <f t="shared" si="4"/>
        <v>869733</v>
      </c>
      <c r="D241" s="18" t="s">
        <v>1051</v>
      </c>
      <c r="E241" s="166" t="s">
        <v>21</v>
      </c>
      <c r="F241" s="18" t="s">
        <v>221</v>
      </c>
      <c r="G241" s="30" t="s">
        <v>1052</v>
      </c>
      <c r="H241" s="18" t="s">
        <v>19</v>
      </c>
      <c r="I241" s="18" t="s">
        <v>594</v>
      </c>
      <c r="J241" s="18" t="s">
        <v>20</v>
      </c>
      <c r="K241" s="18" t="s">
        <v>1053</v>
      </c>
      <c r="L241" s="122">
        <v>45169</v>
      </c>
      <c r="M241" s="122">
        <v>45534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1:63" s="1" customFormat="1" ht="15" hidden="1" x14ac:dyDescent="0.25">
      <c r="A242" s="141">
        <f t="shared" si="3"/>
        <v>239</v>
      </c>
      <c r="B242" s="126" t="s">
        <v>1054</v>
      </c>
      <c r="C242" s="30" t="str">
        <f t="shared" si="4"/>
        <v>896541</v>
      </c>
      <c r="D242" s="18" t="s">
        <v>1055</v>
      </c>
      <c r="E242" s="166" t="s">
        <v>21</v>
      </c>
      <c r="F242" s="18" t="s">
        <v>221</v>
      </c>
      <c r="G242" s="30" t="s">
        <v>1052</v>
      </c>
      <c r="H242" s="18" t="s">
        <v>19</v>
      </c>
      <c r="I242" s="18" t="s">
        <v>594</v>
      </c>
      <c r="J242" s="18" t="s">
        <v>20</v>
      </c>
      <c r="K242" s="18" t="s">
        <v>1056</v>
      </c>
      <c r="L242" s="122">
        <v>45169</v>
      </c>
      <c r="M242" s="122">
        <v>45534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1:63" s="1" customFormat="1" ht="15" hidden="1" x14ac:dyDescent="0.25">
      <c r="A243" s="141">
        <f t="shared" si="3"/>
        <v>240</v>
      </c>
      <c r="B243" s="126" t="s">
        <v>1057</v>
      </c>
      <c r="C243" s="30" t="str">
        <f t="shared" si="4"/>
        <v>897439</v>
      </c>
      <c r="D243" s="18" t="s">
        <v>1058</v>
      </c>
      <c r="E243" s="166" t="s">
        <v>21</v>
      </c>
      <c r="F243" s="18" t="s">
        <v>221</v>
      </c>
      <c r="G243" s="30" t="s">
        <v>1052</v>
      </c>
      <c r="H243" s="18" t="s">
        <v>19</v>
      </c>
      <c r="I243" s="18" t="s">
        <v>594</v>
      </c>
      <c r="J243" s="18" t="s">
        <v>20</v>
      </c>
      <c r="K243" s="18" t="s">
        <v>1059</v>
      </c>
      <c r="L243" s="122">
        <v>45169</v>
      </c>
      <c r="M243" s="122">
        <v>45534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1:63" s="1" customFormat="1" ht="15" hidden="1" x14ac:dyDescent="0.25">
      <c r="A244" s="141">
        <f t="shared" si="3"/>
        <v>241</v>
      </c>
      <c r="B244" s="126" t="s">
        <v>1060</v>
      </c>
      <c r="C244" s="30" t="str">
        <f t="shared" si="4"/>
        <v>866647</v>
      </c>
      <c r="D244" s="18" t="s">
        <v>1061</v>
      </c>
      <c r="E244" s="166" t="s">
        <v>21</v>
      </c>
      <c r="F244" s="18" t="s">
        <v>221</v>
      </c>
      <c r="G244" s="30" t="s">
        <v>1062</v>
      </c>
      <c r="H244" s="18" t="s">
        <v>19</v>
      </c>
      <c r="I244" s="18" t="s">
        <v>594</v>
      </c>
      <c r="J244" s="18" t="s">
        <v>20</v>
      </c>
      <c r="K244" s="18" t="s">
        <v>1063</v>
      </c>
      <c r="L244" s="122">
        <v>45170</v>
      </c>
      <c r="M244" s="122">
        <v>45535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</row>
    <row r="245" spans="1:63" s="1" customFormat="1" ht="60" hidden="1" x14ac:dyDescent="0.25">
      <c r="A245" s="141">
        <f t="shared" si="3"/>
        <v>242</v>
      </c>
      <c r="B245" s="126" t="s">
        <v>1064</v>
      </c>
      <c r="C245" s="30" t="str">
        <f t="shared" si="4"/>
        <v>869336</v>
      </c>
      <c r="D245" s="18" t="s">
        <v>1065</v>
      </c>
      <c r="E245" s="159" t="s">
        <v>14</v>
      </c>
      <c r="F245" s="18" t="s">
        <v>1066</v>
      </c>
      <c r="G245" s="30" t="s">
        <v>1067</v>
      </c>
      <c r="H245" s="18" t="s">
        <v>19</v>
      </c>
      <c r="I245" s="128" t="s">
        <v>1068</v>
      </c>
      <c r="J245" s="18" t="s">
        <v>20</v>
      </c>
      <c r="K245" s="18" t="s">
        <v>1069</v>
      </c>
      <c r="L245" s="122">
        <v>45170</v>
      </c>
      <c r="M245" s="122">
        <v>45535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</row>
    <row r="246" spans="1:63" s="1" customFormat="1" ht="15" hidden="1" x14ac:dyDescent="0.25">
      <c r="A246" s="143">
        <f t="shared" si="3"/>
        <v>243</v>
      </c>
      <c r="B246" s="131" t="s">
        <v>1070</v>
      </c>
      <c r="C246" s="100" t="str">
        <f t="shared" si="4"/>
        <v>867030</v>
      </c>
      <c r="D246" s="99" t="s">
        <v>1071</v>
      </c>
      <c r="E246" s="166" t="s">
        <v>21</v>
      </c>
      <c r="F246" s="99" t="s">
        <v>221</v>
      </c>
      <c r="G246" s="100" t="s">
        <v>1072</v>
      </c>
      <c r="H246" s="99" t="s">
        <v>19</v>
      </c>
      <c r="I246" s="99" t="s">
        <v>594</v>
      </c>
      <c r="J246" s="18" t="s">
        <v>20</v>
      </c>
      <c r="K246" s="18" t="s">
        <v>1073</v>
      </c>
      <c r="L246" s="122">
        <v>45173</v>
      </c>
      <c r="M246" s="122">
        <v>45538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</row>
    <row r="247" spans="1:63" s="1" customFormat="1" ht="30" hidden="1" x14ac:dyDescent="0.25">
      <c r="A247" s="133">
        <f t="shared" si="3"/>
        <v>244</v>
      </c>
      <c r="B247" s="131" t="s">
        <v>1074</v>
      </c>
      <c r="C247" s="100" t="str">
        <f t="shared" si="4"/>
        <v>867733</v>
      </c>
      <c r="D247" s="99" t="s">
        <v>1075</v>
      </c>
      <c r="E247" s="166" t="s">
        <v>21</v>
      </c>
      <c r="F247" s="99" t="s">
        <v>221</v>
      </c>
      <c r="G247" s="100" t="s">
        <v>1076</v>
      </c>
      <c r="H247" s="99" t="s">
        <v>19</v>
      </c>
      <c r="I247" s="136" t="s">
        <v>813</v>
      </c>
      <c r="J247" s="112" t="s">
        <v>20</v>
      </c>
      <c r="K247" s="99" t="s">
        <v>1077</v>
      </c>
      <c r="L247" s="130">
        <v>45173</v>
      </c>
      <c r="M247" s="130">
        <v>45538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1:63" s="1" customFormat="1" ht="30" hidden="1" x14ac:dyDescent="0.25">
      <c r="A248" s="140">
        <f t="shared" si="3"/>
        <v>245</v>
      </c>
      <c r="B248" s="102" t="s">
        <v>1359</v>
      </c>
      <c r="C248" s="152">
        <v>876007</v>
      </c>
      <c r="D248" s="144" t="s">
        <v>1360</v>
      </c>
      <c r="E248" s="166" t="s">
        <v>21</v>
      </c>
      <c r="F248" s="18" t="s">
        <v>221</v>
      </c>
      <c r="G248" s="126" t="s">
        <v>1142</v>
      </c>
      <c r="H248" s="99" t="s">
        <v>19</v>
      </c>
      <c r="I248" s="128" t="s">
        <v>813</v>
      </c>
      <c r="J248" s="112" t="s">
        <v>20</v>
      </c>
      <c r="K248" s="18" t="s">
        <v>1361</v>
      </c>
      <c r="L248" s="111">
        <v>45175</v>
      </c>
      <c r="M248" s="111">
        <v>45174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3" s="1" customFormat="1" ht="30" hidden="1" x14ac:dyDescent="0.25">
      <c r="A249" s="141">
        <f t="shared" si="3"/>
        <v>246</v>
      </c>
      <c r="B249" s="102" t="s">
        <v>1362</v>
      </c>
      <c r="C249" s="152">
        <v>897511</v>
      </c>
      <c r="D249" s="144" t="s">
        <v>1363</v>
      </c>
      <c r="E249" s="166" t="s">
        <v>21</v>
      </c>
      <c r="F249" s="18" t="s">
        <v>221</v>
      </c>
      <c r="G249" s="126" t="s">
        <v>1142</v>
      </c>
      <c r="H249" s="99" t="s">
        <v>19</v>
      </c>
      <c r="I249" s="128" t="s">
        <v>813</v>
      </c>
      <c r="J249" s="112" t="s">
        <v>20</v>
      </c>
      <c r="K249" s="18" t="s">
        <v>1364</v>
      </c>
      <c r="L249" s="111">
        <v>45175</v>
      </c>
      <c r="M249" s="111">
        <v>45174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3" s="1" customFormat="1" ht="30" hidden="1" x14ac:dyDescent="0.25">
      <c r="A250" s="141">
        <f t="shared" si="3"/>
        <v>247</v>
      </c>
      <c r="B250" s="102" t="s">
        <v>1365</v>
      </c>
      <c r="C250" s="152">
        <v>897512</v>
      </c>
      <c r="D250" s="144" t="s">
        <v>1366</v>
      </c>
      <c r="E250" s="166" t="s">
        <v>21</v>
      </c>
      <c r="F250" s="18" t="s">
        <v>221</v>
      </c>
      <c r="G250" s="126" t="s">
        <v>1142</v>
      </c>
      <c r="H250" s="99" t="s">
        <v>19</v>
      </c>
      <c r="I250" s="128" t="s">
        <v>813</v>
      </c>
      <c r="J250" s="112" t="s">
        <v>20</v>
      </c>
      <c r="K250" s="18" t="s">
        <v>1367</v>
      </c>
      <c r="L250" s="111">
        <v>45175</v>
      </c>
      <c r="M250" s="111">
        <v>45174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3" s="1" customFormat="1" ht="30" hidden="1" x14ac:dyDescent="0.25">
      <c r="A251" s="141">
        <f t="shared" si="3"/>
        <v>248</v>
      </c>
      <c r="B251" s="102" t="s">
        <v>1368</v>
      </c>
      <c r="C251" s="152">
        <v>897513</v>
      </c>
      <c r="D251" s="144" t="s">
        <v>1369</v>
      </c>
      <c r="E251" s="166" t="s">
        <v>21</v>
      </c>
      <c r="F251" s="18" t="s">
        <v>221</v>
      </c>
      <c r="G251" s="126" t="s">
        <v>1142</v>
      </c>
      <c r="H251" s="99" t="s">
        <v>19</v>
      </c>
      <c r="I251" s="128" t="s">
        <v>813</v>
      </c>
      <c r="J251" s="112" t="s">
        <v>20</v>
      </c>
      <c r="K251" s="18" t="s">
        <v>1370</v>
      </c>
      <c r="L251" s="111">
        <v>45175</v>
      </c>
      <c r="M251" s="111">
        <v>45174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3" s="1" customFormat="1" ht="15" hidden="1" x14ac:dyDescent="0.25">
      <c r="A252" s="141">
        <f t="shared" si="3"/>
        <v>249</v>
      </c>
      <c r="B252" s="102" t="s">
        <v>1371</v>
      </c>
      <c r="C252" s="152">
        <v>867029</v>
      </c>
      <c r="D252" s="144" t="s">
        <v>1372</v>
      </c>
      <c r="E252" s="166" t="s">
        <v>21</v>
      </c>
      <c r="F252" s="18" t="s">
        <v>221</v>
      </c>
      <c r="G252" s="126" t="s">
        <v>1003</v>
      </c>
      <c r="H252" s="99" t="s">
        <v>19</v>
      </c>
      <c r="I252" s="18" t="s">
        <v>594</v>
      </c>
      <c r="J252" s="112" t="s">
        <v>20</v>
      </c>
      <c r="K252" s="18" t="s">
        <v>1373</v>
      </c>
      <c r="L252" s="111">
        <v>45180</v>
      </c>
      <c r="M252" s="111">
        <v>45179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3" s="1" customFormat="1" ht="30" hidden="1" x14ac:dyDescent="0.25">
      <c r="A253" s="141">
        <f t="shared" si="3"/>
        <v>250</v>
      </c>
      <c r="B253" s="102" t="s">
        <v>49</v>
      </c>
      <c r="C253" s="152">
        <v>866117</v>
      </c>
      <c r="D253" s="144" t="s">
        <v>50</v>
      </c>
      <c r="E253" s="166" t="s">
        <v>21</v>
      </c>
      <c r="F253" s="18" t="s">
        <v>221</v>
      </c>
      <c r="G253" s="126" t="s">
        <v>923</v>
      </c>
      <c r="H253" s="99" t="s">
        <v>19</v>
      </c>
      <c r="I253" s="136" t="s">
        <v>1044</v>
      </c>
      <c r="J253" s="112" t="s">
        <v>20</v>
      </c>
      <c r="K253" s="18" t="s">
        <v>1374</v>
      </c>
      <c r="L253" s="111">
        <v>45180</v>
      </c>
      <c r="M253" s="111">
        <v>45179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3" s="1" customFormat="1" ht="30" hidden="1" x14ac:dyDescent="0.25">
      <c r="A254" s="143">
        <f t="shared" si="3"/>
        <v>251</v>
      </c>
      <c r="B254" s="103" t="s">
        <v>155</v>
      </c>
      <c r="C254" s="153">
        <v>881092</v>
      </c>
      <c r="D254" s="145" t="s">
        <v>156</v>
      </c>
      <c r="E254" s="166" t="s">
        <v>21</v>
      </c>
      <c r="F254" s="99" t="s">
        <v>221</v>
      </c>
      <c r="G254" s="131" t="s">
        <v>1375</v>
      </c>
      <c r="H254" s="99" t="s">
        <v>19</v>
      </c>
      <c r="I254" s="136" t="s">
        <v>813</v>
      </c>
      <c r="J254" s="112" t="s">
        <v>20</v>
      </c>
      <c r="K254" s="99" t="s">
        <v>1376</v>
      </c>
      <c r="L254" s="146">
        <v>45182</v>
      </c>
      <c r="M254" s="146">
        <v>45521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3" s="1" customFormat="1" ht="45" hidden="1" x14ac:dyDescent="0.25">
      <c r="A255" s="133">
        <f t="shared" si="3"/>
        <v>252</v>
      </c>
      <c r="B255" s="102" t="s">
        <v>24</v>
      </c>
      <c r="C255" s="152">
        <v>858847</v>
      </c>
      <c r="D255" s="144" t="s">
        <v>25</v>
      </c>
      <c r="E255" s="154" t="s">
        <v>14</v>
      </c>
      <c r="F255" s="18" t="s">
        <v>1066</v>
      </c>
      <c r="G255" s="126" t="s">
        <v>1377</v>
      </c>
      <c r="H255" s="18" t="s">
        <v>19</v>
      </c>
      <c r="I255" s="128" t="s">
        <v>1251</v>
      </c>
      <c r="J255" s="18" t="s">
        <v>20</v>
      </c>
      <c r="K255" s="18" t="s">
        <v>1378</v>
      </c>
      <c r="L255" s="111">
        <v>45182</v>
      </c>
      <c r="M255" s="111">
        <v>45233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3" s="1" customFormat="1" ht="15" hidden="1" x14ac:dyDescent="0.25">
      <c r="A256" s="133">
        <f t="shared" si="3"/>
        <v>253</v>
      </c>
      <c r="B256" s="102" t="s">
        <v>1379</v>
      </c>
      <c r="C256" s="152">
        <v>897437</v>
      </c>
      <c r="D256" s="144" t="s">
        <v>1380</v>
      </c>
      <c r="E256" s="160" t="s">
        <v>21</v>
      </c>
      <c r="F256" s="18" t="s">
        <v>221</v>
      </c>
      <c r="G256" s="18" t="s">
        <v>224</v>
      </c>
      <c r="H256" s="18" t="s">
        <v>19</v>
      </c>
      <c r="I256" s="18" t="s">
        <v>594</v>
      </c>
      <c r="J256" s="18" t="s">
        <v>20</v>
      </c>
      <c r="K256" s="18" t="s">
        <v>1381</v>
      </c>
      <c r="L256" s="111">
        <v>45182</v>
      </c>
      <c r="M256" s="111">
        <v>45181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3" s="1" customFormat="1" ht="45" hidden="1" x14ac:dyDescent="0.25">
      <c r="A257" s="133">
        <f t="shared" si="3"/>
        <v>254</v>
      </c>
      <c r="B257" s="102" t="s">
        <v>151</v>
      </c>
      <c r="C257" s="152">
        <v>872028</v>
      </c>
      <c r="D257" s="144" t="s">
        <v>152</v>
      </c>
      <c r="E257" s="160" t="s">
        <v>18</v>
      </c>
      <c r="F257" s="128" t="s">
        <v>901</v>
      </c>
      <c r="G257" s="150" t="s">
        <v>1375</v>
      </c>
      <c r="H257" s="18" t="s">
        <v>19</v>
      </c>
      <c r="I257" s="18" t="s">
        <v>594</v>
      </c>
      <c r="J257" s="18" t="s">
        <v>20</v>
      </c>
      <c r="K257" s="18" t="s">
        <v>1382</v>
      </c>
      <c r="L257" s="111">
        <v>45183</v>
      </c>
      <c r="M257" s="111">
        <v>45556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3" s="1" customFormat="1" ht="15" hidden="1" x14ac:dyDescent="0.25">
      <c r="A258" s="133">
        <f t="shared" si="3"/>
        <v>255</v>
      </c>
      <c r="B258" s="102" t="s">
        <v>1383</v>
      </c>
      <c r="C258" s="152">
        <v>863798</v>
      </c>
      <c r="D258" s="144" t="s">
        <v>1384</v>
      </c>
      <c r="E258" s="160" t="s">
        <v>21</v>
      </c>
      <c r="F258" s="18" t="s">
        <v>221</v>
      </c>
      <c r="G258" s="126" t="s">
        <v>1217</v>
      </c>
      <c r="H258" s="18" t="s">
        <v>19</v>
      </c>
      <c r="I258" s="18" t="s">
        <v>594</v>
      </c>
      <c r="J258" s="18" t="s">
        <v>20</v>
      </c>
      <c r="K258" s="18" t="s">
        <v>1385</v>
      </c>
      <c r="L258" s="111">
        <v>45183</v>
      </c>
      <c r="M258" s="111">
        <v>45548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3" ht="31.5" x14ac:dyDescent="0.25">
      <c r="A259" s="220">
        <f t="shared" si="3"/>
        <v>256</v>
      </c>
      <c r="B259" s="216" t="s">
        <v>1027</v>
      </c>
      <c r="C259" s="215" t="str">
        <f>MID(K259,7,6)</f>
        <v>881591</v>
      </c>
      <c r="D259" s="216" t="s">
        <v>1028</v>
      </c>
      <c r="E259" s="222" t="s">
        <v>1029</v>
      </c>
      <c r="F259" s="216" t="s">
        <v>240</v>
      </c>
      <c r="G259" s="216" t="s">
        <v>1030</v>
      </c>
      <c r="H259" s="216" t="s">
        <v>23</v>
      </c>
      <c r="I259" s="223" t="s">
        <v>72</v>
      </c>
      <c r="J259" s="216" t="s">
        <v>31</v>
      </c>
      <c r="K259" s="223" t="s">
        <v>1386</v>
      </c>
      <c r="L259" s="224">
        <v>45155</v>
      </c>
      <c r="M259" s="224">
        <v>45576</v>
      </c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2"/>
      <c r="AR259" s="192"/>
      <c r="AS259" s="192"/>
      <c r="AT259" s="192"/>
      <c r="AU259" s="192"/>
      <c r="AV259" s="192"/>
      <c r="AW259" s="192"/>
      <c r="AX259" s="192"/>
      <c r="AY259" s="192"/>
      <c r="AZ259" s="192"/>
      <c r="BA259" s="192"/>
      <c r="BB259" s="192"/>
      <c r="BC259" s="192"/>
      <c r="BD259" s="192"/>
      <c r="BE259" s="192"/>
      <c r="BF259" s="192"/>
      <c r="BG259" s="192"/>
      <c r="BH259" s="192"/>
      <c r="BI259" s="192"/>
      <c r="BJ259" s="192"/>
    </row>
    <row r="260" spans="1:63" s="1" customFormat="1" ht="60" hidden="1" x14ac:dyDescent="0.25">
      <c r="A260" s="133">
        <f t="shared" si="3"/>
        <v>257</v>
      </c>
      <c r="B260" s="102" t="s">
        <v>1387</v>
      </c>
      <c r="C260" s="152">
        <v>896760</v>
      </c>
      <c r="D260" s="144" t="s">
        <v>1388</v>
      </c>
      <c r="E260" s="160" t="s">
        <v>18</v>
      </c>
      <c r="F260" s="128" t="s">
        <v>983</v>
      </c>
      <c r="G260" s="150" t="s">
        <v>1389</v>
      </c>
      <c r="H260" s="18" t="s">
        <v>140</v>
      </c>
      <c r="I260" s="128" t="s">
        <v>941</v>
      </c>
      <c r="J260" s="18" t="s">
        <v>20</v>
      </c>
      <c r="K260" s="18" t="s">
        <v>1390</v>
      </c>
      <c r="L260" s="111">
        <v>45188</v>
      </c>
      <c r="M260" s="111">
        <v>45553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3" ht="31.5" x14ac:dyDescent="0.25">
      <c r="A261" s="220">
        <f t="shared" si="3"/>
        <v>258</v>
      </c>
      <c r="B261" s="220" t="s">
        <v>1391</v>
      </c>
      <c r="C261" s="225">
        <v>897168</v>
      </c>
      <c r="D261" s="226" t="s">
        <v>1392</v>
      </c>
      <c r="E261" s="222" t="s">
        <v>42</v>
      </c>
      <c r="F261" s="216" t="s">
        <v>240</v>
      </c>
      <c r="G261" s="227" t="s">
        <v>1393</v>
      </c>
      <c r="H261" s="216" t="s">
        <v>19</v>
      </c>
      <c r="I261" s="223" t="s">
        <v>72</v>
      </c>
      <c r="J261" s="216" t="s">
        <v>20</v>
      </c>
      <c r="K261" s="216" t="s">
        <v>1394</v>
      </c>
      <c r="L261" s="228">
        <v>45188</v>
      </c>
      <c r="M261" s="228">
        <v>45189</v>
      </c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2"/>
      <c r="AT261" s="192"/>
      <c r="AU261" s="192"/>
      <c r="AV261" s="192"/>
      <c r="AW261" s="192"/>
      <c r="AX261" s="192"/>
      <c r="AY261" s="192"/>
      <c r="AZ261" s="192"/>
      <c r="BA261" s="192"/>
      <c r="BB261" s="192"/>
      <c r="BC261" s="192"/>
      <c r="BD261" s="192"/>
      <c r="BE261" s="192"/>
      <c r="BF261" s="192"/>
      <c r="BG261" s="192"/>
      <c r="BH261" s="192"/>
      <c r="BI261" s="192"/>
      <c r="BJ261" s="192"/>
    </row>
    <row r="262" spans="1:63" s="1" customFormat="1" ht="15" hidden="1" x14ac:dyDescent="0.25">
      <c r="A262" s="133">
        <f t="shared" si="3"/>
        <v>259</v>
      </c>
      <c r="B262" s="102" t="s">
        <v>1395</v>
      </c>
      <c r="C262" s="152">
        <v>897444</v>
      </c>
      <c r="D262" s="144" t="s">
        <v>1396</v>
      </c>
      <c r="E262" s="160" t="s">
        <v>21</v>
      </c>
      <c r="F262" s="18" t="s">
        <v>221</v>
      </c>
      <c r="G262" s="18" t="s">
        <v>1157</v>
      </c>
      <c r="H262" s="18" t="s">
        <v>19</v>
      </c>
      <c r="I262" s="18" t="s">
        <v>594</v>
      </c>
      <c r="J262" s="18" t="s">
        <v>20</v>
      </c>
      <c r="K262" s="18" t="s">
        <v>1397</v>
      </c>
      <c r="L262" s="111">
        <v>45188</v>
      </c>
      <c r="M262" s="111">
        <v>45553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3" s="1" customFormat="1" ht="15" hidden="1" x14ac:dyDescent="0.25">
      <c r="A263" s="133">
        <f t="shared" si="3"/>
        <v>260</v>
      </c>
      <c r="B263" s="102" t="s">
        <v>1398</v>
      </c>
      <c r="C263" s="152">
        <v>875188</v>
      </c>
      <c r="D263" s="144" t="s">
        <v>1399</v>
      </c>
      <c r="E263" s="160" t="s">
        <v>21</v>
      </c>
      <c r="F263" s="18" t="s">
        <v>221</v>
      </c>
      <c r="G263" s="18" t="s">
        <v>1157</v>
      </c>
      <c r="H263" s="18" t="s">
        <v>19</v>
      </c>
      <c r="I263" s="18" t="s">
        <v>594</v>
      </c>
      <c r="J263" s="18" t="s">
        <v>20</v>
      </c>
      <c r="K263" s="18" t="s">
        <v>1400</v>
      </c>
      <c r="L263" s="111">
        <v>45188</v>
      </c>
      <c r="M263" s="111">
        <v>45553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3" s="1" customFormat="1" ht="75" hidden="1" x14ac:dyDescent="0.25">
      <c r="A264" s="133">
        <f t="shared" si="3"/>
        <v>261</v>
      </c>
      <c r="B264" s="102" t="s">
        <v>225</v>
      </c>
      <c r="C264" s="152">
        <v>855848</v>
      </c>
      <c r="D264" s="144" t="s">
        <v>226</v>
      </c>
      <c r="E264" s="154" t="s">
        <v>14</v>
      </c>
      <c r="F264" s="18" t="s">
        <v>1066</v>
      </c>
      <c r="G264" s="18" t="s">
        <v>1401</v>
      </c>
      <c r="H264" s="18" t="s">
        <v>19</v>
      </c>
      <c r="I264" s="128" t="s">
        <v>1402</v>
      </c>
      <c r="J264" s="18" t="s">
        <v>20</v>
      </c>
      <c r="K264" s="18" t="s">
        <v>1403</v>
      </c>
      <c r="L264" s="111">
        <v>45189</v>
      </c>
      <c r="M264" s="111">
        <v>45632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3" s="1" customFormat="1" ht="30" hidden="1" x14ac:dyDescent="0.25">
      <c r="A265" s="133">
        <f t="shared" si="3"/>
        <v>262</v>
      </c>
      <c r="B265" s="102" t="s">
        <v>164</v>
      </c>
      <c r="C265" s="152">
        <v>889415</v>
      </c>
      <c r="D265" s="144" t="s">
        <v>165</v>
      </c>
      <c r="E265" s="160" t="s">
        <v>21</v>
      </c>
      <c r="F265" s="18" t="s">
        <v>1404</v>
      </c>
      <c r="G265" s="150" t="s">
        <v>1405</v>
      </c>
      <c r="H265" s="18" t="s">
        <v>23</v>
      </c>
      <c r="I265" s="128" t="s">
        <v>599</v>
      </c>
      <c r="J265" s="18" t="s">
        <v>20</v>
      </c>
      <c r="K265" s="18" t="s">
        <v>1406</v>
      </c>
      <c r="L265" s="111">
        <v>45191</v>
      </c>
      <c r="M265" s="111">
        <v>45543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3" s="1" customFormat="1" ht="30" hidden="1" x14ac:dyDescent="0.25">
      <c r="A266" s="133">
        <f t="shared" si="3"/>
        <v>263</v>
      </c>
      <c r="B266" s="102" t="s">
        <v>1407</v>
      </c>
      <c r="C266" s="152">
        <v>896737</v>
      </c>
      <c r="D266" s="144" t="s">
        <v>1408</v>
      </c>
      <c r="E266" s="154" t="s">
        <v>14</v>
      </c>
      <c r="F266" s="18" t="s">
        <v>1066</v>
      </c>
      <c r="G266" s="150" t="s">
        <v>1409</v>
      </c>
      <c r="H266" s="18" t="s">
        <v>23</v>
      </c>
      <c r="I266" s="128" t="s">
        <v>599</v>
      </c>
      <c r="J266" s="18" t="s">
        <v>20</v>
      </c>
      <c r="K266" s="18" t="s">
        <v>1410</v>
      </c>
      <c r="L266" s="120">
        <v>45194</v>
      </c>
      <c r="M266" s="122">
        <v>45556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1:63" s="1" customFormat="1" ht="15" hidden="1" x14ac:dyDescent="0.25">
      <c r="A267" s="133">
        <f t="shared" ref="A267:A351" si="6">A266+1</f>
        <v>264</v>
      </c>
      <c r="B267" s="148" t="s">
        <v>1411</v>
      </c>
      <c r="C267" s="149">
        <v>868082</v>
      </c>
      <c r="D267" s="149" t="s">
        <v>1412</v>
      </c>
      <c r="E267" s="160" t="s">
        <v>21</v>
      </c>
      <c r="F267" s="120" t="s">
        <v>221</v>
      </c>
      <c r="G267" s="30" t="s">
        <v>1413</v>
      </c>
      <c r="H267" s="18" t="s">
        <v>19</v>
      </c>
      <c r="I267" s="18" t="s">
        <v>631</v>
      </c>
      <c r="J267" s="18" t="s">
        <v>20</v>
      </c>
      <c r="K267" s="18" t="s">
        <v>1414</v>
      </c>
      <c r="L267" s="147">
        <v>45195</v>
      </c>
      <c r="M267" s="147">
        <v>45560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</row>
    <row r="268" spans="1:63" s="1" customFormat="1" ht="15" hidden="1" x14ac:dyDescent="0.25">
      <c r="A268" s="133">
        <f t="shared" si="6"/>
        <v>265</v>
      </c>
      <c r="B268" s="148" t="s">
        <v>1415</v>
      </c>
      <c r="C268" s="149">
        <v>897347</v>
      </c>
      <c r="D268" s="149" t="s">
        <v>1416</v>
      </c>
      <c r="E268" s="160" t="s">
        <v>21</v>
      </c>
      <c r="F268" s="120" t="s">
        <v>221</v>
      </c>
      <c r="G268" s="30" t="s">
        <v>1417</v>
      </c>
      <c r="H268" s="18" t="s">
        <v>19</v>
      </c>
      <c r="I268" s="18" t="s">
        <v>813</v>
      </c>
      <c r="J268" s="18" t="s">
        <v>20</v>
      </c>
      <c r="K268" s="18" t="s">
        <v>1418</v>
      </c>
      <c r="L268" s="120">
        <v>45197</v>
      </c>
      <c r="M268" s="120">
        <v>45196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</row>
    <row r="269" spans="1:63" s="1" customFormat="1" ht="15" hidden="1" x14ac:dyDescent="0.25">
      <c r="A269" s="133">
        <f t="shared" si="6"/>
        <v>266</v>
      </c>
      <c r="B269" s="148" t="s">
        <v>1419</v>
      </c>
      <c r="C269" s="149">
        <v>867425</v>
      </c>
      <c r="D269" s="149" t="s">
        <v>1420</v>
      </c>
      <c r="E269" s="160" t="s">
        <v>21</v>
      </c>
      <c r="F269" s="120" t="s">
        <v>221</v>
      </c>
      <c r="G269" s="30" t="s">
        <v>224</v>
      </c>
      <c r="H269" s="18" t="s">
        <v>19</v>
      </c>
      <c r="I269" s="18" t="s">
        <v>813</v>
      </c>
      <c r="J269" s="18" t="s">
        <v>20</v>
      </c>
      <c r="K269" s="18" t="s">
        <v>1421</v>
      </c>
      <c r="L269" s="147">
        <v>45197</v>
      </c>
      <c r="M269" s="147">
        <v>45196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</row>
    <row r="270" spans="1:63" s="1" customFormat="1" ht="31.5" hidden="1" customHeight="1" x14ac:dyDescent="0.25">
      <c r="A270" s="133">
        <f t="shared" si="6"/>
        <v>267</v>
      </c>
      <c r="B270" s="97" t="s">
        <v>174</v>
      </c>
      <c r="C270" s="152">
        <v>866681</v>
      </c>
      <c r="D270" s="152" t="s">
        <v>175</v>
      </c>
      <c r="E270" s="160" t="s">
        <v>18</v>
      </c>
      <c r="F270" s="128" t="s">
        <v>983</v>
      </c>
      <c r="G270" s="30" t="s">
        <v>1422</v>
      </c>
      <c r="H270" s="18" t="s">
        <v>19</v>
      </c>
      <c r="I270" s="18" t="s">
        <v>813</v>
      </c>
      <c r="J270" s="18" t="s">
        <v>20</v>
      </c>
      <c r="K270" s="18" t="s">
        <v>1423</v>
      </c>
      <c r="L270" s="168">
        <v>45198</v>
      </c>
      <c r="M270" s="168">
        <v>45387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1:63" s="1" customFormat="1" ht="75" hidden="1" x14ac:dyDescent="0.25">
      <c r="A271" s="133">
        <f t="shared" si="6"/>
        <v>268</v>
      </c>
      <c r="B271" s="148" t="s">
        <v>207</v>
      </c>
      <c r="C271" s="149">
        <v>854883</v>
      </c>
      <c r="D271" s="149" t="s">
        <v>208</v>
      </c>
      <c r="E271" s="160" t="s">
        <v>14</v>
      </c>
      <c r="F271" s="18" t="s">
        <v>1066</v>
      </c>
      <c r="G271" s="30" t="s">
        <v>1424</v>
      </c>
      <c r="H271" s="18" t="s">
        <v>19</v>
      </c>
      <c r="I271" s="128" t="s">
        <v>1134</v>
      </c>
      <c r="J271" s="18" t="s">
        <v>20</v>
      </c>
      <c r="K271" s="18" t="s">
        <v>1425</v>
      </c>
      <c r="L271" s="147">
        <v>45201</v>
      </c>
      <c r="M271" s="147">
        <v>45599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1:63" s="1" customFormat="1" ht="75" hidden="1" x14ac:dyDescent="0.25">
      <c r="A272" s="133">
        <f t="shared" si="6"/>
        <v>269</v>
      </c>
      <c r="B272" s="148" t="s">
        <v>176</v>
      </c>
      <c r="C272" s="149">
        <v>866646</v>
      </c>
      <c r="D272" s="149" t="s">
        <v>177</v>
      </c>
      <c r="E272" s="160" t="s">
        <v>18</v>
      </c>
      <c r="F272" s="128" t="s">
        <v>983</v>
      </c>
      <c r="G272" s="30" t="s">
        <v>1422</v>
      </c>
      <c r="H272" s="18" t="s">
        <v>19</v>
      </c>
      <c r="I272" s="128" t="s">
        <v>1134</v>
      </c>
      <c r="J272" s="18" t="s">
        <v>20</v>
      </c>
      <c r="K272" s="18" t="s">
        <v>1426</v>
      </c>
      <c r="L272" s="147">
        <v>45201</v>
      </c>
      <c r="M272" s="147">
        <v>45570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1:63" s="1" customFormat="1" ht="45" hidden="1" x14ac:dyDescent="0.25">
      <c r="A273" s="133">
        <f t="shared" si="6"/>
        <v>270</v>
      </c>
      <c r="B273" s="148" t="s">
        <v>112</v>
      </c>
      <c r="C273" s="149">
        <v>857149</v>
      </c>
      <c r="D273" s="149" t="s">
        <v>113</v>
      </c>
      <c r="E273" s="154" t="s">
        <v>14</v>
      </c>
      <c r="F273" s="18" t="s">
        <v>1066</v>
      </c>
      <c r="G273" s="30" t="s">
        <v>1427</v>
      </c>
      <c r="H273" s="18" t="s">
        <v>19</v>
      </c>
      <c r="I273" s="128" t="s">
        <v>1251</v>
      </c>
      <c r="J273" s="18" t="s">
        <v>20</v>
      </c>
      <c r="K273" s="18" t="s">
        <v>1428</v>
      </c>
      <c r="L273" s="147">
        <v>45201</v>
      </c>
      <c r="M273" s="147">
        <v>45596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</row>
    <row r="274" spans="1:63" s="1" customFormat="1" ht="15" hidden="1" x14ac:dyDescent="0.25">
      <c r="A274" s="133">
        <f t="shared" si="6"/>
        <v>271</v>
      </c>
      <c r="B274" s="148" t="s">
        <v>1429</v>
      </c>
      <c r="C274" s="149">
        <v>897467</v>
      </c>
      <c r="D274" s="149" t="s">
        <v>1430</v>
      </c>
      <c r="E274" s="160" t="s">
        <v>21</v>
      </c>
      <c r="F274" s="120" t="s">
        <v>872</v>
      </c>
      <c r="G274" s="30" t="s">
        <v>1431</v>
      </c>
      <c r="H274" s="18" t="s">
        <v>19</v>
      </c>
      <c r="I274" s="18" t="s">
        <v>1432</v>
      </c>
      <c r="J274" s="18" t="s">
        <v>20</v>
      </c>
      <c r="K274" s="18" t="s">
        <v>1433</v>
      </c>
      <c r="L274" s="147">
        <v>45201</v>
      </c>
      <c r="M274" s="147">
        <v>45566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1:63" s="1" customFormat="1" ht="15" hidden="1" x14ac:dyDescent="0.25">
      <c r="A275" s="133">
        <f t="shared" si="6"/>
        <v>272</v>
      </c>
      <c r="B275" s="148" t="s">
        <v>1434</v>
      </c>
      <c r="C275" s="149">
        <v>897306</v>
      </c>
      <c r="D275" s="149" t="s">
        <v>1435</v>
      </c>
      <c r="E275" s="160" t="s">
        <v>21</v>
      </c>
      <c r="F275" s="120" t="s">
        <v>221</v>
      </c>
      <c r="G275" s="30" t="s">
        <v>1436</v>
      </c>
      <c r="H275" s="18" t="s">
        <v>19</v>
      </c>
      <c r="I275" s="18" t="s">
        <v>594</v>
      </c>
      <c r="J275" s="18" t="s">
        <v>20</v>
      </c>
      <c r="K275" s="18" t="s">
        <v>1437</v>
      </c>
      <c r="L275" s="147">
        <v>45202</v>
      </c>
      <c r="M275" s="147">
        <v>45567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s="1" customFormat="1" ht="15" hidden="1" x14ac:dyDescent="0.25">
      <c r="A276" s="133">
        <f>A275+1</f>
        <v>273</v>
      </c>
      <c r="B276" s="148" t="s">
        <v>1438</v>
      </c>
      <c r="C276" s="149">
        <v>896432</v>
      </c>
      <c r="D276" s="149" t="s">
        <v>1439</v>
      </c>
      <c r="E276" s="154" t="s">
        <v>14</v>
      </c>
      <c r="F276" s="18" t="s">
        <v>1066</v>
      </c>
      <c r="G276" s="30" t="s">
        <v>1440</v>
      </c>
      <c r="H276" s="18" t="s">
        <v>23</v>
      </c>
      <c r="I276" s="18" t="s">
        <v>599</v>
      </c>
      <c r="J276" s="18" t="s">
        <v>20</v>
      </c>
      <c r="K276" s="18" t="s">
        <v>1441</v>
      </c>
      <c r="L276" s="147">
        <v>45205</v>
      </c>
      <c r="M276" s="147">
        <v>45579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1:63" s="1" customFormat="1" ht="30" hidden="1" x14ac:dyDescent="0.25">
      <c r="A277" s="133">
        <f t="shared" si="6"/>
        <v>274</v>
      </c>
      <c r="B277" s="148" t="s">
        <v>1442</v>
      </c>
      <c r="C277" s="149">
        <v>866898</v>
      </c>
      <c r="D277" s="149" t="s">
        <v>1443</v>
      </c>
      <c r="E277" s="160" t="s">
        <v>18</v>
      </c>
      <c r="F277" s="128" t="s">
        <v>983</v>
      </c>
      <c r="G277" s="30" t="s">
        <v>1444</v>
      </c>
      <c r="H277" s="18" t="s">
        <v>1445</v>
      </c>
      <c r="I277" s="18" t="s">
        <v>599</v>
      </c>
      <c r="J277" s="18" t="s">
        <v>20</v>
      </c>
      <c r="K277" s="18" t="s">
        <v>1446</v>
      </c>
      <c r="L277" s="147">
        <v>45205</v>
      </c>
      <c r="M277" s="147">
        <v>45564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1:63" s="1" customFormat="1" ht="30" hidden="1" x14ac:dyDescent="0.25">
      <c r="A278" s="133">
        <f t="shared" si="6"/>
        <v>275</v>
      </c>
      <c r="B278" s="148" t="s">
        <v>1447</v>
      </c>
      <c r="C278" s="149">
        <v>892435</v>
      </c>
      <c r="D278" s="149" t="s">
        <v>1448</v>
      </c>
      <c r="E278" s="160" t="s">
        <v>21</v>
      </c>
      <c r="F278" s="128" t="s">
        <v>1449</v>
      </c>
      <c r="G278" s="30" t="s">
        <v>1450</v>
      </c>
      <c r="H278" s="18" t="s">
        <v>19</v>
      </c>
      <c r="I278" s="18" t="s">
        <v>813</v>
      </c>
      <c r="J278" s="18" t="s">
        <v>20</v>
      </c>
      <c r="K278" s="18" t="s">
        <v>1451</v>
      </c>
      <c r="L278" s="147">
        <v>45209</v>
      </c>
      <c r="M278" s="147">
        <v>45574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1:63" s="1" customFormat="1" ht="30" hidden="1" x14ac:dyDescent="0.25">
      <c r="A279" s="133">
        <f t="shared" si="6"/>
        <v>276</v>
      </c>
      <c r="B279" s="148" t="s">
        <v>183</v>
      </c>
      <c r="C279" s="149">
        <v>889444</v>
      </c>
      <c r="D279" s="149" t="s">
        <v>1452</v>
      </c>
      <c r="E279" s="160" t="s">
        <v>18</v>
      </c>
      <c r="F279" s="128" t="s">
        <v>983</v>
      </c>
      <c r="G279" s="30" t="s">
        <v>711</v>
      </c>
      <c r="H279" s="18" t="s">
        <v>19</v>
      </c>
      <c r="I279" s="18" t="s">
        <v>594</v>
      </c>
      <c r="J279" s="18" t="s">
        <v>20</v>
      </c>
      <c r="K279" s="18" t="s">
        <v>1453</v>
      </c>
      <c r="L279" s="147">
        <v>45209</v>
      </c>
      <c r="M279" s="147">
        <v>45575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1:63" s="1" customFormat="1" ht="15" hidden="1" x14ac:dyDescent="0.25">
      <c r="A280" s="133">
        <f t="shared" si="6"/>
        <v>277</v>
      </c>
      <c r="B280" s="148" t="s">
        <v>1415</v>
      </c>
      <c r="C280" s="149">
        <v>897347</v>
      </c>
      <c r="D280" s="149" t="s">
        <v>1454</v>
      </c>
      <c r="E280" s="160" t="s">
        <v>21</v>
      </c>
      <c r="F280" s="120" t="s">
        <v>221</v>
      </c>
      <c r="G280" s="30" t="s">
        <v>1417</v>
      </c>
      <c r="H280" s="18" t="s">
        <v>19</v>
      </c>
      <c r="I280" s="18" t="s">
        <v>813</v>
      </c>
      <c r="J280" s="18" t="s">
        <v>1455</v>
      </c>
      <c r="K280" s="18" t="s">
        <v>1456</v>
      </c>
      <c r="L280" s="120">
        <v>45197</v>
      </c>
      <c r="M280" s="120">
        <v>45196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1:63" s="1" customFormat="1" ht="15" hidden="1" x14ac:dyDescent="0.25">
      <c r="A281" s="133">
        <f t="shared" si="6"/>
        <v>278</v>
      </c>
      <c r="B281" s="148" t="s">
        <v>1415</v>
      </c>
      <c r="C281" s="149">
        <v>897347</v>
      </c>
      <c r="D281" s="149" t="s">
        <v>1457</v>
      </c>
      <c r="E281" s="160" t="s">
        <v>21</v>
      </c>
      <c r="F281" s="120" t="s">
        <v>221</v>
      </c>
      <c r="G281" s="30" t="s">
        <v>1417</v>
      </c>
      <c r="H281" s="18" t="s">
        <v>19</v>
      </c>
      <c r="I281" s="18" t="s">
        <v>813</v>
      </c>
      <c r="J281" s="18" t="s">
        <v>1455</v>
      </c>
      <c r="K281" s="18" t="s">
        <v>1458</v>
      </c>
      <c r="L281" s="120">
        <v>45197</v>
      </c>
      <c r="M281" s="120">
        <v>45196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1:63" s="1" customFormat="1" ht="30" hidden="1" x14ac:dyDescent="0.25">
      <c r="A282" s="133">
        <f t="shared" si="6"/>
        <v>279</v>
      </c>
      <c r="B282" s="148" t="s">
        <v>1459</v>
      </c>
      <c r="C282" s="149">
        <v>867427</v>
      </c>
      <c r="D282" s="149" t="s">
        <v>1460</v>
      </c>
      <c r="E282" s="160" t="s">
        <v>21</v>
      </c>
      <c r="F282" s="128" t="s">
        <v>1449</v>
      </c>
      <c r="G282" s="30" t="s">
        <v>1461</v>
      </c>
      <c r="H282" s="18" t="s">
        <v>19</v>
      </c>
      <c r="I282" s="18" t="s">
        <v>594</v>
      </c>
      <c r="J282" s="18" t="s">
        <v>20</v>
      </c>
      <c r="K282" s="18" t="s">
        <v>1462</v>
      </c>
      <c r="L282" s="147">
        <v>45210</v>
      </c>
      <c r="M282" s="147">
        <v>45575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1:63" s="1" customFormat="1" ht="30" hidden="1" x14ac:dyDescent="0.25">
      <c r="A283" s="133">
        <f t="shared" si="6"/>
        <v>280</v>
      </c>
      <c r="B283" s="148" t="s">
        <v>1463</v>
      </c>
      <c r="C283" s="149">
        <v>866856</v>
      </c>
      <c r="D283" s="149" t="s">
        <v>1464</v>
      </c>
      <c r="E283" s="160" t="s">
        <v>21</v>
      </c>
      <c r="F283" s="128" t="s">
        <v>1449</v>
      </c>
      <c r="G283" s="30" t="s">
        <v>1465</v>
      </c>
      <c r="H283" s="18" t="s">
        <v>19</v>
      </c>
      <c r="I283" s="18" t="s">
        <v>594</v>
      </c>
      <c r="J283" s="18" t="s">
        <v>20</v>
      </c>
      <c r="K283" s="18" t="s">
        <v>1466</v>
      </c>
      <c r="L283" s="147">
        <v>45212</v>
      </c>
      <c r="M283" s="147">
        <v>45577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1:63" s="1" customFormat="1" ht="30" hidden="1" x14ac:dyDescent="0.25">
      <c r="A284" s="133">
        <f t="shared" si="6"/>
        <v>281</v>
      </c>
      <c r="B284" s="148" t="s">
        <v>1467</v>
      </c>
      <c r="C284" s="149">
        <v>898024</v>
      </c>
      <c r="D284" s="149" t="s">
        <v>1468</v>
      </c>
      <c r="E284" s="160" t="s">
        <v>21</v>
      </c>
      <c r="F284" s="128" t="s">
        <v>983</v>
      </c>
      <c r="G284" s="30" t="s">
        <v>1469</v>
      </c>
      <c r="H284" s="18" t="s">
        <v>19</v>
      </c>
      <c r="I284" s="18" t="s">
        <v>594</v>
      </c>
      <c r="J284" s="18" t="s">
        <v>20</v>
      </c>
      <c r="K284" s="18" t="s">
        <v>1470</v>
      </c>
      <c r="L284" s="147">
        <v>45212</v>
      </c>
      <c r="M284" s="147">
        <v>45577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</row>
    <row r="285" spans="1:63" s="1" customFormat="1" ht="30" hidden="1" x14ac:dyDescent="0.25">
      <c r="A285" s="133">
        <f t="shared" si="6"/>
        <v>282</v>
      </c>
      <c r="B285" s="148" t="s">
        <v>1471</v>
      </c>
      <c r="C285" s="149">
        <v>898090</v>
      </c>
      <c r="D285" s="149" t="s">
        <v>1472</v>
      </c>
      <c r="E285" s="160" t="s">
        <v>21</v>
      </c>
      <c r="F285" s="128" t="s">
        <v>1449</v>
      </c>
      <c r="G285" s="30" t="s">
        <v>1473</v>
      </c>
      <c r="H285" s="18" t="s">
        <v>19</v>
      </c>
      <c r="I285" s="18" t="s">
        <v>1474</v>
      </c>
      <c r="J285" s="18" t="s">
        <v>20</v>
      </c>
      <c r="K285" s="18" t="s">
        <v>1475</v>
      </c>
      <c r="L285" s="147">
        <v>45215</v>
      </c>
      <c r="M285" s="147">
        <v>45580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1:63" s="1" customFormat="1" ht="30" hidden="1" x14ac:dyDescent="0.25">
      <c r="A286" s="133">
        <f t="shared" si="6"/>
        <v>283</v>
      </c>
      <c r="B286" s="148" t="s">
        <v>184</v>
      </c>
      <c r="C286" s="149">
        <v>865270</v>
      </c>
      <c r="D286" s="149" t="s">
        <v>1476</v>
      </c>
      <c r="E286" s="160" t="s">
        <v>21</v>
      </c>
      <c r="F286" s="128" t="s">
        <v>1477</v>
      </c>
      <c r="G286" s="30" t="s">
        <v>1478</v>
      </c>
      <c r="H286" s="18" t="s">
        <v>19</v>
      </c>
      <c r="I286" s="18" t="s">
        <v>1474</v>
      </c>
      <c r="J286" s="18" t="s">
        <v>20</v>
      </c>
      <c r="K286" s="18" t="s">
        <v>1479</v>
      </c>
      <c r="L286" s="147">
        <v>45215</v>
      </c>
      <c r="M286" s="147">
        <v>45582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1:63" s="1" customFormat="1" ht="30" hidden="1" x14ac:dyDescent="0.25">
      <c r="A287" s="133">
        <f t="shared" si="6"/>
        <v>284</v>
      </c>
      <c r="B287" s="148" t="s">
        <v>1480</v>
      </c>
      <c r="C287" s="149">
        <v>883350</v>
      </c>
      <c r="D287" s="149" t="s">
        <v>1481</v>
      </c>
      <c r="E287" s="160" t="s">
        <v>21</v>
      </c>
      <c r="F287" s="128" t="s">
        <v>1482</v>
      </c>
      <c r="G287" s="30" t="s">
        <v>1483</v>
      </c>
      <c r="H287" s="18" t="s">
        <v>19</v>
      </c>
      <c r="I287" s="18" t="s">
        <v>1474</v>
      </c>
      <c r="J287" s="18" t="s">
        <v>20</v>
      </c>
      <c r="K287" s="18" t="s">
        <v>1484</v>
      </c>
      <c r="L287" s="147">
        <v>45217</v>
      </c>
      <c r="M287" s="147">
        <v>45582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</row>
    <row r="288" spans="1:63" s="1" customFormat="1" ht="30" hidden="1" x14ac:dyDescent="0.25">
      <c r="A288" s="133">
        <f t="shared" si="6"/>
        <v>285</v>
      </c>
      <c r="B288" s="148" t="s">
        <v>1485</v>
      </c>
      <c r="C288" s="149">
        <v>898232</v>
      </c>
      <c r="D288" s="149" t="s">
        <v>1486</v>
      </c>
      <c r="E288" s="160" t="s">
        <v>21</v>
      </c>
      <c r="F288" s="128" t="s">
        <v>1487</v>
      </c>
      <c r="G288" s="30" t="s">
        <v>1483</v>
      </c>
      <c r="H288" s="18" t="s">
        <v>19</v>
      </c>
      <c r="I288" s="18" t="s">
        <v>1474</v>
      </c>
      <c r="J288" s="18" t="s">
        <v>20</v>
      </c>
      <c r="K288" s="18" t="s">
        <v>1488</v>
      </c>
      <c r="L288" s="147">
        <v>45217</v>
      </c>
      <c r="M288" s="147">
        <v>45582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1:63" s="1" customFormat="1" ht="30" hidden="1" x14ac:dyDescent="0.25">
      <c r="A289" s="133">
        <f t="shared" si="6"/>
        <v>286</v>
      </c>
      <c r="B289" s="148" t="s">
        <v>1467</v>
      </c>
      <c r="C289" s="149">
        <v>898024</v>
      </c>
      <c r="D289" s="149" t="s">
        <v>1468</v>
      </c>
      <c r="E289" s="160" t="s">
        <v>21</v>
      </c>
      <c r="F289" s="128" t="s">
        <v>983</v>
      </c>
      <c r="G289" s="30" t="s">
        <v>1469</v>
      </c>
      <c r="H289" s="18" t="s">
        <v>19</v>
      </c>
      <c r="I289" s="18" t="s">
        <v>1489</v>
      </c>
      <c r="J289" s="18" t="s">
        <v>1455</v>
      </c>
      <c r="K289" s="18" t="s">
        <v>1490</v>
      </c>
      <c r="L289" s="147">
        <v>45212</v>
      </c>
      <c r="M289" s="147">
        <v>45577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1:63" x14ac:dyDescent="0.25">
      <c r="A290" s="220">
        <f t="shared" si="6"/>
        <v>287</v>
      </c>
      <c r="B290" s="229" t="s">
        <v>205</v>
      </c>
      <c r="C290" s="230">
        <v>882629</v>
      </c>
      <c r="D290" s="230" t="s">
        <v>206</v>
      </c>
      <c r="E290" s="222" t="s">
        <v>42</v>
      </c>
      <c r="F290" s="216" t="s">
        <v>240</v>
      </c>
      <c r="G290" s="215" t="s">
        <v>1491</v>
      </c>
      <c r="H290" s="216" t="s">
        <v>23</v>
      </c>
      <c r="I290" s="216" t="s">
        <v>43</v>
      </c>
      <c r="J290" s="216" t="s">
        <v>20</v>
      </c>
      <c r="K290" s="216" t="s">
        <v>1492</v>
      </c>
      <c r="L290" s="231">
        <v>45218</v>
      </c>
      <c r="M290" s="231">
        <v>45586</v>
      </c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  <c r="AK290" s="192"/>
      <c r="AL290" s="192"/>
      <c r="AM290" s="192"/>
      <c r="AN290" s="192"/>
      <c r="AO290" s="192"/>
      <c r="AP290" s="192"/>
      <c r="AQ290" s="192"/>
      <c r="AR290" s="192"/>
      <c r="AS290" s="192"/>
      <c r="AT290" s="192"/>
      <c r="AU290" s="192"/>
      <c r="AV290" s="192"/>
      <c r="AW290" s="192"/>
      <c r="AX290" s="192"/>
      <c r="AY290" s="192"/>
      <c r="AZ290" s="192"/>
      <c r="BA290" s="192"/>
      <c r="BB290" s="192"/>
      <c r="BC290" s="192"/>
      <c r="BD290" s="192"/>
      <c r="BE290" s="192"/>
      <c r="BF290" s="192"/>
      <c r="BG290" s="192"/>
      <c r="BH290" s="192"/>
      <c r="BI290" s="192"/>
      <c r="BJ290" s="192"/>
      <c r="BK290" s="192"/>
    </row>
    <row r="291" spans="1:63" s="1" customFormat="1" ht="15" hidden="1" x14ac:dyDescent="0.25">
      <c r="A291" s="133">
        <f t="shared" si="6"/>
        <v>288</v>
      </c>
      <c r="B291" s="148" t="s">
        <v>58</v>
      </c>
      <c r="C291" s="149">
        <v>855576</v>
      </c>
      <c r="D291" s="149" t="s">
        <v>59</v>
      </c>
      <c r="E291" s="154" t="s">
        <v>14</v>
      </c>
      <c r="F291" s="18" t="s">
        <v>1066</v>
      </c>
      <c r="G291" s="30" t="s">
        <v>1493</v>
      </c>
      <c r="H291" s="18" t="s">
        <v>19</v>
      </c>
      <c r="I291" s="18" t="s">
        <v>1251</v>
      </c>
      <c r="J291" s="18" t="s">
        <v>20</v>
      </c>
      <c r="K291" s="18" t="s">
        <v>1494</v>
      </c>
      <c r="L291" s="147">
        <v>45218</v>
      </c>
      <c r="M291" s="147">
        <v>45649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</row>
    <row r="292" spans="1:63" s="1" customFormat="1" ht="15" hidden="1" x14ac:dyDescent="0.25">
      <c r="A292" s="133">
        <f t="shared" si="6"/>
        <v>289</v>
      </c>
      <c r="B292" s="148" t="s">
        <v>35</v>
      </c>
      <c r="C292" s="149">
        <v>883908</v>
      </c>
      <c r="D292" s="149" t="s">
        <v>1495</v>
      </c>
      <c r="E292" s="160" t="s">
        <v>21</v>
      </c>
      <c r="F292" s="120" t="s">
        <v>221</v>
      </c>
      <c r="G292" s="30" t="s">
        <v>1496</v>
      </c>
      <c r="H292" s="18" t="s">
        <v>19</v>
      </c>
      <c r="I292" s="18" t="s">
        <v>594</v>
      </c>
      <c r="J292" s="18" t="s">
        <v>20</v>
      </c>
      <c r="K292" s="18" t="s">
        <v>1497</v>
      </c>
      <c r="L292" s="147">
        <v>45222</v>
      </c>
      <c r="M292" s="147">
        <v>45587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</row>
    <row r="293" spans="1:63" s="1" customFormat="1" ht="15" hidden="1" x14ac:dyDescent="0.25">
      <c r="A293" s="133">
        <f t="shared" si="6"/>
        <v>290</v>
      </c>
      <c r="B293" s="148" t="s">
        <v>1498</v>
      </c>
      <c r="C293" s="149">
        <v>882387</v>
      </c>
      <c r="D293" s="149" t="s">
        <v>1499</v>
      </c>
      <c r="E293" s="160" t="s">
        <v>21</v>
      </c>
      <c r="F293" s="120" t="s">
        <v>221</v>
      </c>
      <c r="G293" s="30" t="s">
        <v>1496</v>
      </c>
      <c r="H293" s="18" t="s">
        <v>19</v>
      </c>
      <c r="I293" s="18" t="s">
        <v>594</v>
      </c>
      <c r="J293" s="18" t="s">
        <v>20</v>
      </c>
      <c r="K293" s="18" t="s">
        <v>1500</v>
      </c>
      <c r="L293" s="147">
        <v>45222</v>
      </c>
      <c r="M293" s="147">
        <v>45587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</row>
    <row r="294" spans="1:63" s="1" customFormat="1" ht="30" hidden="1" x14ac:dyDescent="0.25">
      <c r="A294" s="133">
        <f t="shared" si="6"/>
        <v>291</v>
      </c>
      <c r="B294" s="148" t="s">
        <v>185</v>
      </c>
      <c r="C294" s="148">
        <v>875398</v>
      </c>
      <c r="D294" s="148" t="s">
        <v>186</v>
      </c>
      <c r="E294" s="160" t="s">
        <v>18</v>
      </c>
      <c r="F294" s="128" t="s">
        <v>983</v>
      </c>
      <c r="G294" s="30" t="s">
        <v>1501</v>
      </c>
      <c r="H294" s="18" t="s">
        <v>19</v>
      </c>
      <c r="I294" s="18" t="s">
        <v>594</v>
      </c>
      <c r="J294" s="18" t="s">
        <v>20</v>
      </c>
      <c r="K294" s="18" t="s">
        <v>1502</v>
      </c>
      <c r="L294" s="147">
        <v>45223</v>
      </c>
      <c r="M294" s="147">
        <v>45575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</row>
    <row r="295" spans="1:63" s="1" customFormat="1" ht="15" hidden="1" x14ac:dyDescent="0.25">
      <c r="A295" s="133">
        <f t="shared" si="6"/>
        <v>292</v>
      </c>
      <c r="B295" s="148" t="s">
        <v>1503</v>
      </c>
      <c r="C295" s="148">
        <v>882046</v>
      </c>
      <c r="D295" s="148" t="s">
        <v>1504</v>
      </c>
      <c r="E295" s="160" t="s">
        <v>21</v>
      </c>
      <c r="F295" s="120" t="s">
        <v>221</v>
      </c>
      <c r="G295" s="30" t="s">
        <v>1505</v>
      </c>
      <c r="H295" s="18" t="s">
        <v>19</v>
      </c>
      <c r="I295" s="18" t="s">
        <v>813</v>
      </c>
      <c r="J295" s="18" t="s">
        <v>20</v>
      </c>
      <c r="K295" s="18" t="s">
        <v>1506</v>
      </c>
      <c r="L295" s="147">
        <v>45223</v>
      </c>
      <c r="M295" s="147">
        <v>45588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1:63" s="1" customFormat="1" ht="15" hidden="1" x14ac:dyDescent="0.25">
      <c r="A296" s="133">
        <f t="shared" si="6"/>
        <v>293</v>
      </c>
      <c r="B296" s="148" t="s">
        <v>189</v>
      </c>
      <c r="C296" s="148">
        <v>890274</v>
      </c>
      <c r="D296" s="148" t="s">
        <v>190</v>
      </c>
      <c r="E296" s="160" t="s">
        <v>21</v>
      </c>
      <c r="F296" s="120" t="s">
        <v>872</v>
      </c>
      <c r="G296" s="30" t="s">
        <v>1507</v>
      </c>
      <c r="H296" s="18" t="s">
        <v>23</v>
      </c>
      <c r="I296" s="18" t="s">
        <v>599</v>
      </c>
      <c r="J296" s="18" t="s">
        <v>20</v>
      </c>
      <c r="K296" s="18" t="s">
        <v>1508</v>
      </c>
      <c r="L296" s="147">
        <v>45223</v>
      </c>
      <c r="M296" s="147">
        <v>45588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</row>
    <row r="297" spans="1:63" s="1" customFormat="1" ht="75" hidden="1" x14ac:dyDescent="0.25">
      <c r="A297" s="133">
        <f t="shared" si="6"/>
        <v>294</v>
      </c>
      <c r="B297" s="148" t="s">
        <v>36</v>
      </c>
      <c r="C297" s="148">
        <v>872031</v>
      </c>
      <c r="D297" s="148" t="s">
        <v>37</v>
      </c>
      <c r="E297" s="154" t="s">
        <v>14</v>
      </c>
      <c r="F297" s="18" t="s">
        <v>1066</v>
      </c>
      <c r="G297" s="30" t="s">
        <v>1509</v>
      </c>
      <c r="H297" s="18" t="s">
        <v>19</v>
      </c>
      <c r="I297" s="128" t="s">
        <v>1134</v>
      </c>
      <c r="J297" s="18" t="s">
        <v>20</v>
      </c>
      <c r="K297" s="18" t="s">
        <v>1510</v>
      </c>
      <c r="L297" s="147">
        <v>45223</v>
      </c>
      <c r="M297" s="147">
        <v>45653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</row>
    <row r="298" spans="1:63" s="1" customFormat="1" ht="15" hidden="1" x14ac:dyDescent="0.25">
      <c r="A298" s="133">
        <f t="shared" si="6"/>
        <v>295</v>
      </c>
      <c r="B298" s="148" t="s">
        <v>1511</v>
      </c>
      <c r="C298" s="149">
        <v>897670</v>
      </c>
      <c r="D298" s="149" t="s">
        <v>1512</v>
      </c>
      <c r="E298" s="160" t="s">
        <v>21</v>
      </c>
      <c r="F298" s="120" t="s">
        <v>221</v>
      </c>
      <c r="G298" s="30" t="s">
        <v>1513</v>
      </c>
      <c r="H298" s="18" t="s">
        <v>19</v>
      </c>
      <c r="I298" s="18" t="s">
        <v>813</v>
      </c>
      <c r="J298" s="18" t="s">
        <v>20</v>
      </c>
      <c r="K298" s="18" t="s">
        <v>1514</v>
      </c>
      <c r="L298" s="147">
        <v>45225</v>
      </c>
      <c r="M298" s="147">
        <v>45590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</row>
    <row r="299" spans="1:63" s="1" customFormat="1" ht="15" hidden="1" x14ac:dyDescent="0.25">
      <c r="A299" s="133">
        <f t="shared" si="6"/>
        <v>296</v>
      </c>
      <c r="B299" s="148" t="s">
        <v>1515</v>
      </c>
      <c r="C299" s="148">
        <v>878352</v>
      </c>
      <c r="D299" s="148" t="s">
        <v>1516</v>
      </c>
      <c r="E299" s="154" t="s">
        <v>14</v>
      </c>
      <c r="F299" s="18" t="s">
        <v>1066</v>
      </c>
      <c r="G299" s="30" t="s">
        <v>1517</v>
      </c>
      <c r="H299" s="18" t="s">
        <v>1518</v>
      </c>
      <c r="I299" s="18" t="s">
        <v>631</v>
      </c>
      <c r="J299" s="18" t="s">
        <v>20</v>
      </c>
      <c r="K299" s="18" t="s">
        <v>1519</v>
      </c>
      <c r="L299" s="147">
        <v>45226</v>
      </c>
      <c r="M299" s="147">
        <v>45591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1:63" s="1" customFormat="1" ht="15" hidden="1" x14ac:dyDescent="0.25">
      <c r="A300" s="133">
        <f t="shared" si="6"/>
        <v>297</v>
      </c>
      <c r="B300" s="148" t="s">
        <v>1520</v>
      </c>
      <c r="C300" s="148">
        <v>877513</v>
      </c>
      <c r="D300" s="148" t="s">
        <v>1521</v>
      </c>
      <c r="E300" s="154" t="s">
        <v>14</v>
      </c>
      <c r="F300" s="18" t="s">
        <v>1066</v>
      </c>
      <c r="G300" s="30" t="s">
        <v>1522</v>
      </c>
      <c r="H300" s="18" t="s">
        <v>23</v>
      </c>
      <c r="I300" s="18" t="s">
        <v>599</v>
      </c>
      <c r="J300" s="18" t="s">
        <v>20</v>
      </c>
      <c r="K300" s="18" t="s">
        <v>1523</v>
      </c>
      <c r="L300" s="147">
        <v>45230</v>
      </c>
      <c r="M300" s="147">
        <v>45595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1:63" s="1" customFormat="1" ht="15" hidden="1" x14ac:dyDescent="0.25">
      <c r="A301" s="133">
        <f t="shared" si="6"/>
        <v>298</v>
      </c>
      <c r="B301" s="148" t="s">
        <v>218</v>
      </c>
      <c r="C301" s="148">
        <v>883314</v>
      </c>
      <c r="D301" s="148" t="s">
        <v>219</v>
      </c>
      <c r="E301" s="160" t="s">
        <v>21</v>
      </c>
      <c r="F301" s="120" t="s">
        <v>872</v>
      </c>
      <c r="G301" s="30" t="s">
        <v>1524</v>
      </c>
      <c r="H301" s="18" t="s">
        <v>23</v>
      </c>
      <c r="I301" s="18" t="s">
        <v>599</v>
      </c>
      <c r="J301" s="18" t="s">
        <v>20</v>
      </c>
      <c r="K301" s="18" t="s">
        <v>1525</v>
      </c>
      <c r="L301" s="147">
        <v>45230</v>
      </c>
      <c r="M301" s="147">
        <v>45607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</row>
    <row r="302" spans="1:63" s="1" customFormat="1" ht="15" hidden="1" x14ac:dyDescent="0.25">
      <c r="A302" s="133">
        <f t="shared" si="6"/>
        <v>299</v>
      </c>
      <c r="B302" s="148" t="s">
        <v>1515</v>
      </c>
      <c r="C302" s="148">
        <v>878352</v>
      </c>
      <c r="D302" s="148" t="s">
        <v>1516</v>
      </c>
      <c r="E302" s="154" t="s">
        <v>14</v>
      </c>
      <c r="F302" s="18" t="s">
        <v>1066</v>
      </c>
      <c r="G302" s="30" t="s">
        <v>1517</v>
      </c>
      <c r="H302" s="18" t="s">
        <v>1518</v>
      </c>
      <c r="I302" s="18" t="s">
        <v>631</v>
      </c>
      <c r="J302" s="18" t="s">
        <v>1455</v>
      </c>
      <c r="K302" s="18" t="s">
        <v>1526</v>
      </c>
      <c r="L302" s="147">
        <v>45226</v>
      </c>
      <c r="M302" s="147">
        <v>45591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1:63" s="1" customFormat="1" ht="15" hidden="1" x14ac:dyDescent="0.25">
      <c r="A303" s="133">
        <f t="shared" si="6"/>
        <v>300</v>
      </c>
      <c r="B303" s="148" t="s">
        <v>1527</v>
      </c>
      <c r="C303" s="148">
        <v>868085</v>
      </c>
      <c r="D303" s="148" t="s">
        <v>1528</v>
      </c>
      <c r="E303" s="160" t="s">
        <v>21</v>
      </c>
      <c r="F303" s="120" t="s">
        <v>221</v>
      </c>
      <c r="G303" s="30" t="s">
        <v>1529</v>
      </c>
      <c r="H303" s="18" t="s">
        <v>19</v>
      </c>
      <c r="I303" s="18" t="s">
        <v>631</v>
      </c>
      <c r="J303" s="18" t="s">
        <v>20</v>
      </c>
      <c r="K303" s="18" t="s">
        <v>1530</v>
      </c>
      <c r="L303" s="147">
        <v>45232</v>
      </c>
      <c r="M303" s="147">
        <v>45597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1:63" s="1" customFormat="1" ht="15" hidden="1" x14ac:dyDescent="0.25">
      <c r="A304" s="133">
        <f t="shared" si="6"/>
        <v>301</v>
      </c>
      <c r="B304" s="148" t="s">
        <v>187</v>
      </c>
      <c r="C304" s="148">
        <v>874764</v>
      </c>
      <c r="D304" s="148" t="s">
        <v>188</v>
      </c>
      <c r="E304" s="160" t="s">
        <v>21</v>
      </c>
      <c r="F304" s="120" t="s">
        <v>872</v>
      </c>
      <c r="G304" s="30" t="s">
        <v>1531</v>
      </c>
      <c r="H304" s="18" t="s">
        <v>23</v>
      </c>
      <c r="I304" s="18" t="s">
        <v>656</v>
      </c>
      <c r="J304" s="18" t="s">
        <v>20</v>
      </c>
      <c r="K304" s="18" t="s">
        <v>1532</v>
      </c>
      <c r="L304" s="147">
        <v>45232</v>
      </c>
      <c r="M304" s="147">
        <v>45614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1:63" s="1" customFormat="1" ht="15" hidden="1" x14ac:dyDescent="0.25">
      <c r="A305" s="133">
        <f t="shared" si="6"/>
        <v>302</v>
      </c>
      <c r="B305" s="148" t="s">
        <v>1533</v>
      </c>
      <c r="C305" s="148">
        <v>866279</v>
      </c>
      <c r="D305" s="148" t="s">
        <v>1534</v>
      </c>
      <c r="E305" s="160" t="s">
        <v>21</v>
      </c>
      <c r="F305" s="120" t="s">
        <v>221</v>
      </c>
      <c r="G305" s="30" t="s">
        <v>1535</v>
      </c>
      <c r="H305" s="18" t="s">
        <v>19</v>
      </c>
      <c r="I305" s="18" t="s">
        <v>594</v>
      </c>
      <c r="J305" s="18" t="s">
        <v>20</v>
      </c>
      <c r="K305" s="18" t="s">
        <v>1536</v>
      </c>
      <c r="L305" s="147">
        <v>45233</v>
      </c>
      <c r="M305" s="147">
        <v>45598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1:63" s="1" customFormat="1" ht="15" hidden="1" x14ac:dyDescent="0.25">
      <c r="A306" s="133">
        <f t="shared" si="6"/>
        <v>303</v>
      </c>
      <c r="B306" s="148" t="s">
        <v>119</v>
      </c>
      <c r="C306" s="148">
        <v>885532</v>
      </c>
      <c r="D306" s="148" t="s">
        <v>120</v>
      </c>
      <c r="E306" s="160" t="s">
        <v>21</v>
      </c>
      <c r="F306" s="120" t="s">
        <v>221</v>
      </c>
      <c r="G306" s="30" t="s">
        <v>229</v>
      </c>
      <c r="H306" s="18" t="s">
        <v>19</v>
      </c>
      <c r="I306" s="18" t="s">
        <v>594</v>
      </c>
      <c r="J306" s="18" t="s">
        <v>20</v>
      </c>
      <c r="K306" s="18" t="s">
        <v>1537</v>
      </c>
      <c r="L306" s="147">
        <v>45233</v>
      </c>
      <c r="M306" s="147">
        <v>45598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1:63" s="1" customFormat="1" ht="15" hidden="1" x14ac:dyDescent="0.25">
      <c r="A307" s="133">
        <f t="shared" si="6"/>
        <v>304</v>
      </c>
      <c r="B307" s="148" t="s">
        <v>1538</v>
      </c>
      <c r="C307" s="148">
        <v>863794</v>
      </c>
      <c r="D307" s="148" t="s">
        <v>1539</v>
      </c>
      <c r="E307" s="160" t="s">
        <v>21</v>
      </c>
      <c r="F307" s="120" t="s">
        <v>221</v>
      </c>
      <c r="G307" s="30" t="s">
        <v>84</v>
      </c>
      <c r="H307" s="18" t="s">
        <v>19</v>
      </c>
      <c r="I307" s="18" t="s">
        <v>594</v>
      </c>
      <c r="J307" s="18" t="s">
        <v>20</v>
      </c>
      <c r="K307" s="18" t="s">
        <v>1540</v>
      </c>
      <c r="L307" s="147">
        <v>45236</v>
      </c>
      <c r="M307" s="147">
        <v>45601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1:63" s="1" customFormat="1" ht="15" hidden="1" x14ac:dyDescent="0.25">
      <c r="A308" s="133">
        <f t="shared" si="6"/>
        <v>305</v>
      </c>
      <c r="B308" s="148" t="s">
        <v>1541</v>
      </c>
      <c r="C308" s="148">
        <v>863800</v>
      </c>
      <c r="D308" s="148" t="s">
        <v>1542</v>
      </c>
      <c r="E308" s="160" t="s">
        <v>21</v>
      </c>
      <c r="F308" s="120" t="s">
        <v>221</v>
      </c>
      <c r="G308" s="30" t="s">
        <v>84</v>
      </c>
      <c r="H308" s="18" t="s">
        <v>19</v>
      </c>
      <c r="I308" s="18" t="s">
        <v>594</v>
      </c>
      <c r="J308" s="18" t="s">
        <v>20</v>
      </c>
      <c r="K308" s="18" t="s">
        <v>1543</v>
      </c>
      <c r="L308" s="147">
        <v>45236</v>
      </c>
      <c r="M308" s="147">
        <v>45601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1:63" x14ac:dyDescent="0.25">
      <c r="A309" s="220">
        <f t="shared" si="6"/>
        <v>306</v>
      </c>
      <c r="B309" s="229" t="s">
        <v>1544</v>
      </c>
      <c r="C309" s="230">
        <v>897946</v>
      </c>
      <c r="D309" s="230" t="s">
        <v>1545</v>
      </c>
      <c r="E309" s="222" t="s">
        <v>42</v>
      </c>
      <c r="F309" s="216" t="s">
        <v>240</v>
      </c>
      <c r="G309" s="215" t="s">
        <v>1546</v>
      </c>
      <c r="H309" s="216" t="s">
        <v>19</v>
      </c>
      <c r="I309" s="216" t="s">
        <v>43</v>
      </c>
      <c r="J309" s="216" t="s">
        <v>20</v>
      </c>
      <c r="K309" s="216" t="s">
        <v>1547</v>
      </c>
      <c r="L309" s="231">
        <v>45236</v>
      </c>
      <c r="M309" s="231">
        <v>45547</v>
      </c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  <c r="AK309" s="192"/>
      <c r="AL309" s="192"/>
      <c r="AM309" s="192"/>
      <c r="AN309" s="192"/>
      <c r="AO309" s="192"/>
      <c r="AP309" s="192"/>
      <c r="AQ309" s="192"/>
      <c r="AR309" s="192"/>
      <c r="AS309" s="192"/>
      <c r="AT309" s="192"/>
      <c r="AU309" s="192"/>
      <c r="AV309" s="192"/>
      <c r="AW309" s="192"/>
      <c r="AX309" s="192"/>
      <c r="AY309" s="192"/>
      <c r="AZ309" s="192"/>
      <c r="BA309" s="192"/>
      <c r="BB309" s="192"/>
      <c r="BC309" s="192"/>
      <c r="BD309" s="192"/>
      <c r="BE309" s="192"/>
      <c r="BF309" s="192"/>
      <c r="BG309" s="192"/>
      <c r="BH309" s="192"/>
      <c r="BI309" s="192"/>
      <c r="BJ309" s="192"/>
      <c r="BK309" s="192"/>
    </row>
    <row r="310" spans="1:63" s="1" customFormat="1" ht="75" hidden="1" x14ac:dyDescent="0.25">
      <c r="A310" s="133">
        <f t="shared" si="6"/>
        <v>307</v>
      </c>
      <c r="B310" s="148" t="s">
        <v>76</v>
      </c>
      <c r="C310" s="148">
        <v>855390</v>
      </c>
      <c r="D310" s="148" t="s">
        <v>77</v>
      </c>
      <c r="E310" s="154" t="s">
        <v>14</v>
      </c>
      <c r="F310" s="18" t="s">
        <v>1066</v>
      </c>
      <c r="G310" s="30" t="s">
        <v>1548</v>
      </c>
      <c r="H310" s="18" t="s">
        <v>19</v>
      </c>
      <c r="I310" s="128" t="s">
        <v>1134</v>
      </c>
      <c r="J310" s="18" t="s">
        <v>20</v>
      </c>
      <c r="K310" s="18" t="s">
        <v>1549</v>
      </c>
      <c r="L310" s="147">
        <v>45236</v>
      </c>
      <c r="M310" s="147">
        <v>45672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1:63" s="1" customFormat="1" ht="15" hidden="1" customHeight="1" x14ac:dyDescent="0.25">
      <c r="A311" s="133">
        <f t="shared" si="6"/>
        <v>308</v>
      </c>
      <c r="B311" s="148" t="s">
        <v>1550</v>
      </c>
      <c r="C311" s="148">
        <v>883668</v>
      </c>
      <c r="D311" s="148" t="s">
        <v>1551</v>
      </c>
      <c r="E311" s="160" t="s">
        <v>21</v>
      </c>
      <c r="F311" s="120" t="s">
        <v>221</v>
      </c>
      <c r="G311" s="30" t="s">
        <v>1552</v>
      </c>
      <c r="H311" s="18" t="s">
        <v>19</v>
      </c>
      <c r="I311" s="18" t="s">
        <v>594</v>
      </c>
      <c r="J311" s="18" t="s">
        <v>20</v>
      </c>
      <c r="K311" s="18" t="s">
        <v>1553</v>
      </c>
      <c r="L311" s="147">
        <v>45237</v>
      </c>
      <c r="M311" s="147">
        <v>45602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1:63" s="1" customFormat="1" ht="15" hidden="1" x14ac:dyDescent="0.25">
      <c r="A312" s="133">
        <f t="shared" si="6"/>
        <v>309</v>
      </c>
      <c r="B312" s="148" t="s">
        <v>131</v>
      </c>
      <c r="C312" s="148">
        <v>888592</v>
      </c>
      <c r="D312" s="148" t="s">
        <v>1554</v>
      </c>
      <c r="E312" s="160" t="s">
        <v>21</v>
      </c>
      <c r="F312" s="120" t="s">
        <v>221</v>
      </c>
      <c r="G312" s="30" t="s">
        <v>1552</v>
      </c>
      <c r="H312" s="18" t="s">
        <v>19</v>
      </c>
      <c r="I312" s="18" t="s">
        <v>594</v>
      </c>
      <c r="J312" s="18" t="s">
        <v>20</v>
      </c>
      <c r="K312" s="18" t="s">
        <v>1555</v>
      </c>
      <c r="L312" s="147">
        <v>45237</v>
      </c>
      <c r="M312" s="147">
        <v>45602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1:63" s="1" customFormat="1" ht="15" hidden="1" x14ac:dyDescent="0.25">
      <c r="A313" s="133">
        <f t="shared" si="6"/>
        <v>310</v>
      </c>
      <c r="B313" s="148" t="s">
        <v>191</v>
      </c>
      <c r="C313" s="148">
        <v>865668</v>
      </c>
      <c r="D313" s="148" t="s">
        <v>192</v>
      </c>
      <c r="E313" s="160" t="s">
        <v>21</v>
      </c>
      <c r="F313" s="120" t="s">
        <v>221</v>
      </c>
      <c r="G313" s="30" t="s">
        <v>1556</v>
      </c>
      <c r="H313" s="18" t="s">
        <v>19</v>
      </c>
      <c r="I313" s="18" t="s">
        <v>813</v>
      </c>
      <c r="J313" s="18" t="s">
        <v>20</v>
      </c>
      <c r="K313" s="18" t="s">
        <v>1557</v>
      </c>
      <c r="L313" s="147">
        <v>45237</v>
      </c>
      <c r="M313" s="147">
        <v>45588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1:63" s="1" customFormat="1" ht="15" hidden="1" x14ac:dyDescent="0.25">
      <c r="A314" s="133">
        <f t="shared" si="6"/>
        <v>311</v>
      </c>
      <c r="B314" s="148" t="s">
        <v>1558</v>
      </c>
      <c r="C314" s="148">
        <v>859676</v>
      </c>
      <c r="D314" s="148" t="s">
        <v>1559</v>
      </c>
      <c r="E314" s="160" t="s">
        <v>21</v>
      </c>
      <c r="F314" s="120" t="s">
        <v>221</v>
      </c>
      <c r="G314" s="30" t="s">
        <v>1560</v>
      </c>
      <c r="H314" s="18" t="s">
        <v>19</v>
      </c>
      <c r="I314" s="18" t="s">
        <v>813</v>
      </c>
      <c r="J314" s="18" t="s">
        <v>20</v>
      </c>
      <c r="K314" s="18" t="s">
        <v>1561</v>
      </c>
      <c r="L314" s="147">
        <v>45237</v>
      </c>
      <c r="M314" s="147">
        <v>45602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1:63" s="16" customFormat="1" ht="15" hidden="1" x14ac:dyDescent="0.25">
      <c r="A315" s="133">
        <f t="shared" si="6"/>
        <v>312</v>
      </c>
      <c r="B315" s="148" t="s">
        <v>1562</v>
      </c>
      <c r="C315" s="148">
        <v>898354</v>
      </c>
      <c r="D315" s="148" t="s">
        <v>1563</v>
      </c>
      <c r="E315" s="160" t="s">
        <v>21</v>
      </c>
      <c r="F315" s="120" t="s">
        <v>221</v>
      </c>
      <c r="G315" s="18" t="s">
        <v>1564</v>
      </c>
      <c r="H315" s="18" t="s">
        <v>19</v>
      </c>
      <c r="I315" s="18" t="s">
        <v>594</v>
      </c>
      <c r="J315" s="18" t="s">
        <v>20</v>
      </c>
      <c r="K315" s="18" t="s">
        <v>1565</v>
      </c>
      <c r="L315" s="147">
        <v>45238</v>
      </c>
      <c r="M315" s="147">
        <v>45603</v>
      </c>
      <c r="N315" s="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</row>
    <row r="316" spans="1:63" s="16" customFormat="1" ht="75" hidden="1" x14ac:dyDescent="0.25">
      <c r="A316" s="133">
        <f t="shared" si="6"/>
        <v>313</v>
      </c>
      <c r="B316" s="148" t="s">
        <v>195</v>
      </c>
      <c r="C316" s="148">
        <v>875874</v>
      </c>
      <c r="D316" s="148" t="s">
        <v>196</v>
      </c>
      <c r="E316" s="160" t="s">
        <v>18</v>
      </c>
      <c r="F316" s="128" t="s">
        <v>983</v>
      </c>
      <c r="G316" s="18" t="s">
        <v>1566</v>
      </c>
      <c r="H316" s="18" t="s">
        <v>19</v>
      </c>
      <c r="I316" s="128" t="s">
        <v>1134</v>
      </c>
      <c r="J316" s="18" t="s">
        <v>20</v>
      </c>
      <c r="K316" s="18" t="s">
        <v>1567</v>
      </c>
      <c r="L316" s="147">
        <v>45239</v>
      </c>
      <c r="M316" s="147">
        <v>45602</v>
      </c>
      <c r="N316" s="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</row>
    <row r="317" spans="1:63" s="16" customFormat="1" ht="75" hidden="1" x14ac:dyDescent="0.25">
      <c r="A317" s="133">
        <f t="shared" si="6"/>
        <v>314</v>
      </c>
      <c r="B317" s="148" t="s">
        <v>193</v>
      </c>
      <c r="C317" s="148">
        <v>882671</v>
      </c>
      <c r="D317" s="148" t="s">
        <v>194</v>
      </c>
      <c r="E317" s="160" t="s">
        <v>18</v>
      </c>
      <c r="F317" s="128" t="s">
        <v>983</v>
      </c>
      <c r="G317" s="18" t="s">
        <v>1568</v>
      </c>
      <c r="H317" s="18" t="s">
        <v>19</v>
      </c>
      <c r="I317" s="128" t="s">
        <v>1134</v>
      </c>
      <c r="J317" s="18" t="s">
        <v>20</v>
      </c>
      <c r="K317" s="18" t="s">
        <v>1569</v>
      </c>
      <c r="L317" s="147">
        <v>45239</v>
      </c>
      <c r="M317" s="147">
        <v>45602</v>
      </c>
      <c r="N317" s="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</row>
    <row r="318" spans="1:63" s="16" customFormat="1" ht="75" hidden="1" x14ac:dyDescent="0.25">
      <c r="A318" s="133">
        <f t="shared" si="6"/>
        <v>315</v>
      </c>
      <c r="B318" s="148" t="s">
        <v>203</v>
      </c>
      <c r="C318" s="148">
        <v>882672</v>
      </c>
      <c r="D318" s="148" t="s">
        <v>204</v>
      </c>
      <c r="E318" s="160" t="s">
        <v>18</v>
      </c>
      <c r="F318" s="128" t="s">
        <v>983</v>
      </c>
      <c r="G318" s="18" t="s">
        <v>1570</v>
      </c>
      <c r="H318" s="18" t="s">
        <v>19</v>
      </c>
      <c r="I318" s="128" t="s">
        <v>1134</v>
      </c>
      <c r="J318" s="18" t="s">
        <v>20</v>
      </c>
      <c r="K318" s="18" t="s">
        <v>1571</v>
      </c>
      <c r="L318" s="147">
        <v>45239</v>
      </c>
      <c r="M318" s="147">
        <v>45602</v>
      </c>
      <c r="N318" s="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</row>
    <row r="319" spans="1:63" s="16" customFormat="1" ht="75" hidden="1" x14ac:dyDescent="0.25">
      <c r="A319" s="133">
        <f t="shared" si="6"/>
        <v>316</v>
      </c>
      <c r="B319" s="148" t="s">
        <v>201</v>
      </c>
      <c r="C319" s="148">
        <v>882670</v>
      </c>
      <c r="D319" s="148" t="s">
        <v>202</v>
      </c>
      <c r="E319" s="160" t="s">
        <v>18</v>
      </c>
      <c r="F319" s="128" t="s">
        <v>983</v>
      </c>
      <c r="G319" s="18" t="s">
        <v>1572</v>
      </c>
      <c r="H319" s="18" t="s">
        <v>19</v>
      </c>
      <c r="I319" s="128" t="s">
        <v>1134</v>
      </c>
      <c r="J319" s="18" t="s">
        <v>20</v>
      </c>
      <c r="K319" s="18" t="s">
        <v>1573</v>
      </c>
      <c r="L319" s="147">
        <v>45239</v>
      </c>
      <c r="M319" s="147">
        <v>45602</v>
      </c>
      <c r="N319" s="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</row>
    <row r="320" spans="1:63" s="16" customFormat="1" ht="75" hidden="1" x14ac:dyDescent="0.25">
      <c r="A320" s="133">
        <f t="shared" si="6"/>
        <v>317</v>
      </c>
      <c r="B320" s="148" t="s">
        <v>197</v>
      </c>
      <c r="C320" s="148">
        <v>882676</v>
      </c>
      <c r="D320" s="148" t="s">
        <v>198</v>
      </c>
      <c r="E320" s="160" t="s">
        <v>18</v>
      </c>
      <c r="F320" s="128" t="s">
        <v>983</v>
      </c>
      <c r="G320" s="18" t="s">
        <v>1574</v>
      </c>
      <c r="H320" s="18" t="s">
        <v>19</v>
      </c>
      <c r="I320" s="128" t="s">
        <v>1134</v>
      </c>
      <c r="J320" s="18" t="s">
        <v>20</v>
      </c>
      <c r="K320" s="18" t="s">
        <v>1575</v>
      </c>
      <c r="L320" s="147">
        <v>45239</v>
      </c>
      <c r="M320" s="147">
        <v>45602</v>
      </c>
      <c r="N320" s="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</row>
    <row r="321" spans="1:63" s="16" customFormat="1" ht="75" hidden="1" x14ac:dyDescent="0.25">
      <c r="A321" s="133">
        <f t="shared" si="6"/>
        <v>318</v>
      </c>
      <c r="B321" s="148" t="s">
        <v>199</v>
      </c>
      <c r="C321" s="148">
        <v>882677</v>
      </c>
      <c r="D321" s="148" t="s">
        <v>200</v>
      </c>
      <c r="E321" s="160" t="s">
        <v>18</v>
      </c>
      <c r="F321" s="128" t="s">
        <v>983</v>
      </c>
      <c r="G321" s="18" t="s">
        <v>1576</v>
      </c>
      <c r="H321" s="18" t="s">
        <v>19</v>
      </c>
      <c r="I321" s="128" t="s">
        <v>1134</v>
      </c>
      <c r="J321" s="18" t="s">
        <v>20</v>
      </c>
      <c r="K321" s="18" t="s">
        <v>1577</v>
      </c>
      <c r="L321" s="147">
        <v>45239</v>
      </c>
      <c r="M321" s="147">
        <v>45602</v>
      </c>
      <c r="N321" s="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</row>
    <row r="322" spans="1:63" s="16" customFormat="1" ht="15" hidden="1" x14ac:dyDescent="0.25">
      <c r="A322" s="133">
        <f t="shared" si="6"/>
        <v>319</v>
      </c>
      <c r="B322" s="148" t="s">
        <v>212</v>
      </c>
      <c r="C322" s="148">
        <v>867688</v>
      </c>
      <c r="D322" s="148" t="s">
        <v>213</v>
      </c>
      <c r="E322" s="154" t="s">
        <v>14</v>
      </c>
      <c r="F322" s="18" t="s">
        <v>1066</v>
      </c>
      <c r="G322" s="18" t="s">
        <v>1578</v>
      </c>
      <c r="H322" s="18" t="s">
        <v>23</v>
      </c>
      <c r="I322" s="18" t="s">
        <v>1579</v>
      </c>
      <c r="J322" s="18" t="s">
        <v>20</v>
      </c>
      <c r="K322" s="18" t="s">
        <v>1580</v>
      </c>
      <c r="L322" s="147">
        <v>45240</v>
      </c>
      <c r="M322" s="147">
        <v>45631</v>
      </c>
      <c r="N322" s="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</row>
    <row r="323" spans="1:63" s="16" customFormat="1" ht="15" hidden="1" x14ac:dyDescent="0.25">
      <c r="A323" s="133">
        <f t="shared" si="6"/>
        <v>320</v>
      </c>
      <c r="B323" s="148" t="s">
        <v>1581</v>
      </c>
      <c r="C323" s="148">
        <v>870344</v>
      </c>
      <c r="D323" s="148" t="s">
        <v>1582</v>
      </c>
      <c r="E323" s="160" t="s">
        <v>21</v>
      </c>
      <c r="F323" s="120" t="s">
        <v>221</v>
      </c>
      <c r="G323" s="18" t="s">
        <v>1322</v>
      </c>
      <c r="H323" s="18" t="s">
        <v>19</v>
      </c>
      <c r="I323" s="18" t="s">
        <v>594</v>
      </c>
      <c r="J323" s="18" t="s">
        <v>20</v>
      </c>
      <c r="K323" s="18" t="s">
        <v>1583</v>
      </c>
      <c r="L323" s="147">
        <v>45243</v>
      </c>
      <c r="M323" s="147">
        <v>45608</v>
      </c>
      <c r="N323" s="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</row>
    <row r="324" spans="1:63" s="16" customFormat="1" ht="30" hidden="1" x14ac:dyDescent="0.25">
      <c r="A324" s="133">
        <f t="shared" si="6"/>
        <v>321</v>
      </c>
      <c r="B324" s="148" t="s">
        <v>1584</v>
      </c>
      <c r="C324" s="148">
        <v>883684</v>
      </c>
      <c r="D324" s="148" t="s">
        <v>1585</v>
      </c>
      <c r="E324" s="160" t="s">
        <v>18</v>
      </c>
      <c r="F324" s="128" t="s">
        <v>983</v>
      </c>
      <c r="G324" s="18" t="s">
        <v>1586</v>
      </c>
      <c r="H324" s="18" t="s">
        <v>23</v>
      </c>
      <c r="I324" s="18" t="s">
        <v>599</v>
      </c>
      <c r="J324" s="18" t="s">
        <v>20</v>
      </c>
      <c r="K324" s="18" t="s">
        <v>1587</v>
      </c>
      <c r="L324" s="147">
        <v>45243</v>
      </c>
      <c r="M324" s="147">
        <v>45623</v>
      </c>
      <c r="N324" s="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</row>
    <row r="325" spans="1:63" s="16" customFormat="1" ht="30" hidden="1" x14ac:dyDescent="0.25">
      <c r="A325" s="133">
        <f t="shared" si="6"/>
        <v>322</v>
      </c>
      <c r="B325" s="148" t="s">
        <v>64</v>
      </c>
      <c r="C325" s="148">
        <v>884846</v>
      </c>
      <c r="D325" s="148" t="s">
        <v>1588</v>
      </c>
      <c r="E325" s="160" t="s">
        <v>18</v>
      </c>
      <c r="F325" s="128" t="s">
        <v>983</v>
      </c>
      <c r="G325" s="18" t="s">
        <v>1589</v>
      </c>
      <c r="H325" s="18" t="s">
        <v>19</v>
      </c>
      <c r="I325" s="128" t="s">
        <v>631</v>
      </c>
      <c r="J325" s="18" t="s">
        <v>20</v>
      </c>
      <c r="K325" s="18" t="s">
        <v>1590</v>
      </c>
      <c r="L325" s="147">
        <v>45244</v>
      </c>
      <c r="M325" s="147">
        <v>45609</v>
      </c>
      <c r="N325" s="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</row>
    <row r="326" spans="1:63" s="16" customFormat="1" ht="45" hidden="1" x14ac:dyDescent="0.25">
      <c r="A326" s="133">
        <f t="shared" si="6"/>
        <v>323</v>
      </c>
      <c r="B326" s="148" t="s">
        <v>1591</v>
      </c>
      <c r="C326" s="148">
        <v>854926</v>
      </c>
      <c r="D326" s="148" t="s">
        <v>1592</v>
      </c>
      <c r="E326" s="154" t="s">
        <v>14</v>
      </c>
      <c r="F326" s="18" t="s">
        <v>1066</v>
      </c>
      <c r="G326" s="18" t="s">
        <v>1593</v>
      </c>
      <c r="H326" s="18" t="s">
        <v>19</v>
      </c>
      <c r="I326" s="128" t="s">
        <v>1251</v>
      </c>
      <c r="J326" s="18" t="s">
        <v>20</v>
      </c>
      <c r="K326" s="18" t="s">
        <v>1594</v>
      </c>
      <c r="L326" s="147">
        <v>45247</v>
      </c>
      <c r="M326" s="147">
        <v>45676</v>
      </c>
      <c r="N326" s="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</row>
    <row r="327" spans="1:63" s="16" customFormat="1" ht="30" hidden="1" x14ac:dyDescent="0.25">
      <c r="A327" s="133">
        <f t="shared" si="6"/>
        <v>324</v>
      </c>
      <c r="B327" s="148" t="s">
        <v>1595</v>
      </c>
      <c r="C327" s="148">
        <v>898784</v>
      </c>
      <c r="D327" s="148" t="s">
        <v>1596</v>
      </c>
      <c r="E327" s="160" t="s">
        <v>18</v>
      </c>
      <c r="F327" s="128" t="s">
        <v>983</v>
      </c>
      <c r="G327" s="18" t="s">
        <v>1597</v>
      </c>
      <c r="H327" s="18" t="s">
        <v>19</v>
      </c>
      <c r="I327" s="18" t="s">
        <v>594</v>
      </c>
      <c r="J327" s="18" t="s">
        <v>20</v>
      </c>
      <c r="K327" s="18" t="s">
        <v>1598</v>
      </c>
      <c r="L327" s="147">
        <v>45247</v>
      </c>
      <c r="M327" s="147">
        <v>45612</v>
      </c>
      <c r="N327" s="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</row>
    <row r="328" spans="1:63" s="16" customFormat="1" ht="15" hidden="1" x14ac:dyDescent="0.25">
      <c r="A328" s="133">
        <f t="shared" si="6"/>
        <v>325</v>
      </c>
      <c r="B328" s="148" t="s">
        <v>1562</v>
      </c>
      <c r="C328" s="148">
        <v>898354</v>
      </c>
      <c r="D328" s="148" t="s">
        <v>1563</v>
      </c>
      <c r="E328" s="160" t="s">
        <v>21</v>
      </c>
      <c r="F328" s="120" t="s">
        <v>221</v>
      </c>
      <c r="G328" s="18" t="s">
        <v>1564</v>
      </c>
      <c r="H328" s="18" t="s">
        <v>19</v>
      </c>
      <c r="I328" s="18" t="s">
        <v>813</v>
      </c>
      <c r="J328" s="18" t="s">
        <v>1455</v>
      </c>
      <c r="K328" s="18" t="s">
        <v>1599</v>
      </c>
      <c r="L328" s="147">
        <v>45238</v>
      </c>
      <c r="M328" s="147">
        <v>45603</v>
      </c>
      <c r="N328" s="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</row>
    <row r="329" spans="1:63" s="16" customFormat="1" ht="30" hidden="1" x14ac:dyDescent="0.25">
      <c r="A329" s="133">
        <f t="shared" si="6"/>
        <v>326</v>
      </c>
      <c r="B329" s="148" t="s">
        <v>1600</v>
      </c>
      <c r="C329" s="148">
        <v>868996</v>
      </c>
      <c r="D329" s="148" t="s">
        <v>1601</v>
      </c>
      <c r="E329" s="160" t="s">
        <v>21</v>
      </c>
      <c r="F329" s="120" t="s">
        <v>221</v>
      </c>
      <c r="G329" s="18" t="s">
        <v>1602</v>
      </c>
      <c r="H329" s="18" t="s">
        <v>19</v>
      </c>
      <c r="I329" s="128" t="s">
        <v>631</v>
      </c>
      <c r="J329" s="18" t="s">
        <v>20</v>
      </c>
      <c r="K329" s="18" t="s">
        <v>1603</v>
      </c>
      <c r="L329" s="147">
        <v>45250</v>
      </c>
      <c r="M329" s="147">
        <v>45615</v>
      </c>
      <c r="N329" s="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</row>
    <row r="330" spans="1:63" s="233" customFormat="1" x14ac:dyDescent="0.25">
      <c r="A330" s="220">
        <f t="shared" si="6"/>
        <v>327</v>
      </c>
      <c r="B330" s="229" t="s">
        <v>1604</v>
      </c>
      <c r="C330" s="229">
        <v>897595</v>
      </c>
      <c r="D330" s="229" t="s">
        <v>1605</v>
      </c>
      <c r="E330" s="222" t="s">
        <v>42</v>
      </c>
      <c r="F330" s="216" t="s">
        <v>240</v>
      </c>
      <c r="G330" s="216" t="s">
        <v>1606</v>
      </c>
      <c r="H330" s="216" t="s">
        <v>23</v>
      </c>
      <c r="I330" s="216" t="s">
        <v>43</v>
      </c>
      <c r="J330" s="216" t="s">
        <v>20</v>
      </c>
      <c r="K330" s="216" t="s">
        <v>1607</v>
      </c>
      <c r="L330" s="231">
        <v>45251</v>
      </c>
      <c r="M330" s="231">
        <v>45629</v>
      </c>
      <c r="N330" s="192"/>
      <c r="O330" s="232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/>
      <c r="AC330" s="232"/>
      <c r="AD330" s="232"/>
      <c r="AE330" s="232"/>
      <c r="AF330" s="232"/>
      <c r="AG330" s="232"/>
      <c r="AH330" s="232"/>
      <c r="AI330" s="232"/>
      <c r="AJ330" s="232"/>
      <c r="AK330" s="232"/>
      <c r="AL330" s="232"/>
      <c r="AM330" s="232"/>
      <c r="AN330" s="232"/>
      <c r="AO330" s="232"/>
      <c r="AP330" s="232"/>
      <c r="AQ330" s="232"/>
      <c r="AR330" s="232"/>
      <c r="AS330" s="232"/>
      <c r="AT330" s="232"/>
      <c r="AU330" s="232"/>
      <c r="AV330" s="232"/>
      <c r="AW330" s="232"/>
      <c r="AX330" s="232"/>
      <c r="AY330" s="232"/>
      <c r="AZ330" s="232"/>
      <c r="BA330" s="232"/>
      <c r="BB330" s="232"/>
      <c r="BC330" s="232"/>
      <c r="BD330" s="232"/>
      <c r="BE330" s="232"/>
      <c r="BF330" s="232"/>
      <c r="BG330" s="232"/>
      <c r="BH330" s="232"/>
      <c r="BI330" s="232"/>
      <c r="BJ330" s="232"/>
      <c r="BK330" s="232"/>
    </row>
    <row r="331" spans="1:63" s="16" customFormat="1" ht="15" hidden="1" x14ac:dyDescent="0.25">
      <c r="A331" s="133">
        <f t="shared" si="6"/>
        <v>328</v>
      </c>
      <c r="B331" s="148" t="s">
        <v>1608</v>
      </c>
      <c r="C331" s="148">
        <v>864891</v>
      </c>
      <c r="D331" s="148" t="s">
        <v>1609</v>
      </c>
      <c r="E331" s="160" t="s">
        <v>21</v>
      </c>
      <c r="F331" s="120" t="s">
        <v>221</v>
      </c>
      <c r="G331" s="18" t="s">
        <v>244</v>
      </c>
      <c r="H331" s="18" t="s">
        <v>19</v>
      </c>
      <c r="I331" s="18" t="s">
        <v>594</v>
      </c>
      <c r="J331" s="18" t="s">
        <v>20</v>
      </c>
      <c r="K331" s="18" t="s">
        <v>1610</v>
      </c>
      <c r="L331" s="147">
        <v>45251</v>
      </c>
      <c r="M331" s="147">
        <v>45616</v>
      </c>
      <c r="N331" s="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</row>
    <row r="332" spans="1:63" s="16" customFormat="1" ht="15" hidden="1" x14ac:dyDescent="0.25">
      <c r="A332" s="133">
        <f t="shared" si="6"/>
        <v>329</v>
      </c>
      <c r="B332" s="148" t="s">
        <v>1611</v>
      </c>
      <c r="C332" s="148">
        <v>882413</v>
      </c>
      <c r="D332" s="148" t="s">
        <v>1612</v>
      </c>
      <c r="E332" s="160" t="s">
        <v>21</v>
      </c>
      <c r="F332" s="120" t="s">
        <v>221</v>
      </c>
      <c r="G332" s="18" t="s">
        <v>244</v>
      </c>
      <c r="H332" s="18" t="s">
        <v>19</v>
      </c>
      <c r="I332" s="18" t="s">
        <v>594</v>
      </c>
      <c r="J332" s="18" t="s">
        <v>20</v>
      </c>
      <c r="K332" s="18" t="s">
        <v>1613</v>
      </c>
      <c r="L332" s="147">
        <v>45251</v>
      </c>
      <c r="M332" s="147">
        <v>45616</v>
      </c>
      <c r="N332" s="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</row>
    <row r="333" spans="1:63" s="16" customFormat="1" ht="15" hidden="1" x14ac:dyDescent="0.25">
      <c r="A333" s="133">
        <f t="shared" si="6"/>
        <v>330</v>
      </c>
      <c r="B333" s="148" t="s">
        <v>1614</v>
      </c>
      <c r="C333" s="148">
        <v>879962</v>
      </c>
      <c r="D333" s="148" t="s">
        <v>1615</v>
      </c>
      <c r="E333" s="160" t="s">
        <v>21</v>
      </c>
      <c r="F333" s="120" t="s">
        <v>221</v>
      </c>
      <c r="G333" s="18" t="s">
        <v>220</v>
      </c>
      <c r="H333" s="18" t="s">
        <v>19</v>
      </c>
      <c r="I333" s="18" t="s">
        <v>594</v>
      </c>
      <c r="J333" s="18" t="s">
        <v>20</v>
      </c>
      <c r="K333" s="18" t="s">
        <v>1616</v>
      </c>
      <c r="L333" s="147">
        <v>45251</v>
      </c>
      <c r="M333" s="147">
        <v>45616</v>
      </c>
      <c r="N333" s="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</row>
    <row r="334" spans="1:63" s="16" customFormat="1" ht="15" hidden="1" x14ac:dyDescent="0.25">
      <c r="A334" s="133">
        <f t="shared" si="6"/>
        <v>331</v>
      </c>
      <c r="B334" s="148" t="s">
        <v>1617</v>
      </c>
      <c r="C334" s="148">
        <v>857661</v>
      </c>
      <c r="D334" s="148" t="s">
        <v>1618</v>
      </c>
      <c r="E334" s="160" t="s">
        <v>21</v>
      </c>
      <c r="F334" s="120" t="s">
        <v>221</v>
      </c>
      <c r="G334" s="18" t="s">
        <v>209</v>
      </c>
      <c r="H334" s="18" t="s">
        <v>19</v>
      </c>
      <c r="I334" s="18" t="s">
        <v>594</v>
      </c>
      <c r="J334" s="18" t="s">
        <v>20</v>
      </c>
      <c r="K334" s="18" t="s">
        <v>1619</v>
      </c>
      <c r="L334" s="147">
        <v>45252</v>
      </c>
      <c r="M334" s="147">
        <v>45617</v>
      </c>
      <c r="N334" s="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</row>
    <row r="335" spans="1:63" s="16" customFormat="1" ht="15" hidden="1" x14ac:dyDescent="0.25">
      <c r="A335" s="133">
        <f t="shared" si="6"/>
        <v>332</v>
      </c>
      <c r="B335" s="148" t="s">
        <v>1620</v>
      </c>
      <c r="C335" s="148">
        <v>857662</v>
      </c>
      <c r="D335" s="148" t="s">
        <v>1621</v>
      </c>
      <c r="E335" s="160" t="s">
        <v>21</v>
      </c>
      <c r="F335" s="120" t="s">
        <v>221</v>
      </c>
      <c r="G335" s="18" t="s">
        <v>209</v>
      </c>
      <c r="H335" s="18" t="s">
        <v>19</v>
      </c>
      <c r="I335" s="18" t="s">
        <v>594</v>
      </c>
      <c r="J335" s="18" t="s">
        <v>20</v>
      </c>
      <c r="K335" s="18" t="s">
        <v>1622</v>
      </c>
      <c r="L335" s="147">
        <v>45252</v>
      </c>
      <c r="M335" s="147">
        <v>45617</v>
      </c>
      <c r="N335" s="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</row>
    <row r="336" spans="1:63" s="16" customFormat="1" ht="75" hidden="1" x14ac:dyDescent="0.25">
      <c r="A336" s="133">
        <f t="shared" si="6"/>
        <v>333</v>
      </c>
      <c r="B336" s="148" t="s">
        <v>230</v>
      </c>
      <c r="C336" s="148">
        <v>875352</v>
      </c>
      <c r="D336" s="148" t="s">
        <v>231</v>
      </c>
      <c r="E336" s="160" t="s">
        <v>14</v>
      </c>
      <c r="F336" s="18" t="s">
        <v>1066</v>
      </c>
      <c r="G336" s="18" t="s">
        <v>232</v>
      </c>
      <c r="H336" s="18" t="s">
        <v>19</v>
      </c>
      <c r="I336" s="128" t="s">
        <v>1134</v>
      </c>
      <c r="J336" s="18" t="s">
        <v>20</v>
      </c>
      <c r="K336" s="18" t="s">
        <v>1623</v>
      </c>
      <c r="L336" s="147">
        <v>45253</v>
      </c>
      <c r="M336" s="147">
        <v>45640</v>
      </c>
      <c r="N336" s="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</row>
    <row r="337" spans="1:63" s="16" customFormat="1" ht="15" hidden="1" x14ac:dyDescent="0.25">
      <c r="A337" s="133">
        <f t="shared" si="6"/>
        <v>334</v>
      </c>
      <c r="B337" s="148" t="s">
        <v>1624</v>
      </c>
      <c r="C337" s="148">
        <v>898383</v>
      </c>
      <c r="D337" s="148" t="s">
        <v>1625</v>
      </c>
      <c r="E337" s="160" t="s">
        <v>21</v>
      </c>
      <c r="F337" s="120" t="s">
        <v>872</v>
      </c>
      <c r="G337" s="18" t="s">
        <v>1626</v>
      </c>
      <c r="H337" s="18" t="s">
        <v>1627</v>
      </c>
      <c r="I337" s="18" t="s">
        <v>599</v>
      </c>
      <c r="J337" s="18" t="s">
        <v>20</v>
      </c>
      <c r="K337" s="18" t="s">
        <v>1628</v>
      </c>
      <c r="L337" s="147">
        <v>45253</v>
      </c>
      <c r="M337" s="147">
        <v>45618</v>
      </c>
      <c r="N337" s="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</row>
    <row r="338" spans="1:63" s="16" customFormat="1" ht="30" hidden="1" x14ac:dyDescent="0.25">
      <c r="A338" s="133">
        <f t="shared" si="6"/>
        <v>335</v>
      </c>
      <c r="B338" s="148" t="s">
        <v>1629</v>
      </c>
      <c r="C338" s="148">
        <v>898786</v>
      </c>
      <c r="D338" s="148" t="s">
        <v>1630</v>
      </c>
      <c r="E338" s="160" t="s">
        <v>18</v>
      </c>
      <c r="F338" s="128" t="s">
        <v>983</v>
      </c>
      <c r="G338" s="18" t="s">
        <v>1631</v>
      </c>
      <c r="H338" s="18" t="s">
        <v>19</v>
      </c>
      <c r="I338" s="18" t="s">
        <v>594</v>
      </c>
      <c r="J338" s="18" t="s">
        <v>20</v>
      </c>
      <c r="K338" s="18" t="s">
        <v>1632</v>
      </c>
      <c r="L338" s="147">
        <v>45253</v>
      </c>
      <c r="M338" s="147">
        <v>45618</v>
      </c>
      <c r="N338" s="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</row>
    <row r="339" spans="1:63" s="16" customFormat="1" ht="15" hidden="1" x14ac:dyDescent="0.25">
      <c r="A339" s="133">
        <f t="shared" si="6"/>
        <v>336</v>
      </c>
      <c r="B339" s="148" t="s">
        <v>1633</v>
      </c>
      <c r="C339" s="148">
        <v>859707</v>
      </c>
      <c r="D339" s="148" t="s">
        <v>1634</v>
      </c>
      <c r="E339" s="154" t="s">
        <v>14</v>
      </c>
      <c r="F339" s="18" t="s">
        <v>1066</v>
      </c>
      <c r="G339" s="18" t="s">
        <v>1635</v>
      </c>
      <c r="H339" s="18" t="s">
        <v>19</v>
      </c>
      <c r="I339" s="18" t="s">
        <v>813</v>
      </c>
      <c r="J339" s="18" t="s">
        <v>20</v>
      </c>
      <c r="K339" s="18" t="s">
        <v>1636</v>
      </c>
      <c r="L339" s="147">
        <v>45257</v>
      </c>
      <c r="M339" s="147">
        <v>45622</v>
      </c>
      <c r="N339" s="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</row>
    <row r="340" spans="1:63" s="16" customFormat="1" ht="30" hidden="1" x14ac:dyDescent="0.25">
      <c r="A340" s="133">
        <f t="shared" si="6"/>
        <v>337</v>
      </c>
      <c r="B340" s="148" t="s">
        <v>1637</v>
      </c>
      <c r="C340" s="148">
        <v>897060</v>
      </c>
      <c r="D340" s="148" t="s">
        <v>1638</v>
      </c>
      <c r="E340" s="160" t="s">
        <v>18</v>
      </c>
      <c r="F340" s="128" t="s">
        <v>983</v>
      </c>
      <c r="G340" s="18" t="s">
        <v>1639</v>
      </c>
      <c r="H340" s="18" t="s">
        <v>39</v>
      </c>
      <c r="I340" s="18" t="s">
        <v>1129</v>
      </c>
      <c r="J340" s="18" t="s">
        <v>20</v>
      </c>
      <c r="K340" s="18" t="s">
        <v>1640</v>
      </c>
      <c r="L340" s="147">
        <v>45258</v>
      </c>
      <c r="M340" s="147">
        <v>45623</v>
      </c>
      <c r="N340" s="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</row>
    <row r="341" spans="1:63" s="1" customFormat="1" ht="15" hidden="1" x14ac:dyDescent="0.25">
      <c r="A341" s="133">
        <f t="shared" si="6"/>
        <v>338</v>
      </c>
      <c r="B341" s="148" t="s">
        <v>1641</v>
      </c>
      <c r="C341" s="148">
        <v>898720</v>
      </c>
      <c r="D341" s="148" t="s">
        <v>1642</v>
      </c>
      <c r="E341" s="160" t="s">
        <v>14</v>
      </c>
      <c r="F341" s="18" t="s">
        <v>1066</v>
      </c>
      <c r="G341" s="30" t="s">
        <v>1643</v>
      </c>
      <c r="H341" s="18" t="s">
        <v>19</v>
      </c>
      <c r="I341" s="18" t="s">
        <v>594</v>
      </c>
      <c r="J341" s="18" t="s">
        <v>20</v>
      </c>
      <c r="K341" s="18" t="s">
        <v>1644</v>
      </c>
      <c r="L341" s="147">
        <v>45259</v>
      </c>
      <c r="M341" s="147">
        <v>45624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1:63" s="1" customFormat="1" ht="15" hidden="1" x14ac:dyDescent="0.25">
      <c r="A342" s="133">
        <f t="shared" si="6"/>
        <v>339</v>
      </c>
      <c r="B342" s="148" t="s">
        <v>1624</v>
      </c>
      <c r="C342" s="148">
        <v>898383</v>
      </c>
      <c r="D342" s="148" t="s">
        <v>1645</v>
      </c>
      <c r="E342" s="160" t="s">
        <v>21</v>
      </c>
      <c r="F342" s="120" t="s">
        <v>872</v>
      </c>
      <c r="G342" s="18" t="s">
        <v>1626</v>
      </c>
      <c r="H342" s="18" t="s">
        <v>1627</v>
      </c>
      <c r="I342" s="18" t="s">
        <v>599</v>
      </c>
      <c r="J342" s="18" t="s">
        <v>1455</v>
      </c>
      <c r="K342" s="18" t="s">
        <v>1628</v>
      </c>
      <c r="L342" s="147">
        <v>45253</v>
      </c>
      <c r="M342" s="147">
        <v>45613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</row>
    <row r="343" spans="1:63" s="16" customFormat="1" ht="15" hidden="1" x14ac:dyDescent="0.25">
      <c r="A343" s="133">
        <f t="shared" si="6"/>
        <v>340</v>
      </c>
      <c r="B343" s="148" t="s">
        <v>1646</v>
      </c>
      <c r="C343" s="148">
        <v>882720</v>
      </c>
      <c r="D343" s="148" t="s">
        <v>1647</v>
      </c>
      <c r="E343" s="160" t="s">
        <v>21</v>
      </c>
      <c r="F343" s="120" t="s">
        <v>221</v>
      </c>
      <c r="G343" s="18" t="s">
        <v>1648</v>
      </c>
      <c r="H343" s="18" t="s">
        <v>19</v>
      </c>
      <c r="I343" s="18" t="s">
        <v>594</v>
      </c>
      <c r="J343" s="18" t="s">
        <v>20</v>
      </c>
      <c r="K343" s="18" t="s">
        <v>1649</v>
      </c>
      <c r="L343" s="147">
        <v>45260</v>
      </c>
      <c r="M343" s="147">
        <v>45625</v>
      </c>
      <c r="N343" s="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</row>
    <row r="344" spans="1:63" s="16" customFormat="1" ht="225" hidden="1" x14ac:dyDescent="0.25">
      <c r="A344" s="133">
        <f t="shared" si="6"/>
        <v>341</v>
      </c>
      <c r="B344" s="148" t="s">
        <v>54</v>
      </c>
      <c r="C344" s="148">
        <v>840061</v>
      </c>
      <c r="D344" s="148" t="s">
        <v>55</v>
      </c>
      <c r="E344" s="154" t="s">
        <v>14</v>
      </c>
      <c r="F344" s="18" t="s">
        <v>1066</v>
      </c>
      <c r="G344" s="128" t="s">
        <v>1650</v>
      </c>
      <c r="H344" s="18" t="s">
        <v>47</v>
      </c>
      <c r="I344" s="128" t="s">
        <v>1651</v>
      </c>
      <c r="J344" s="18" t="s">
        <v>20</v>
      </c>
      <c r="K344" s="18" t="s">
        <v>1652</v>
      </c>
      <c r="L344" s="147">
        <v>45260</v>
      </c>
      <c r="M344" s="147">
        <v>45688</v>
      </c>
      <c r="N344" s="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</row>
    <row r="345" spans="1:63" s="16" customFormat="1" ht="30" hidden="1" x14ac:dyDescent="0.25">
      <c r="A345" s="133">
        <f t="shared" si="6"/>
        <v>342</v>
      </c>
      <c r="B345" s="148" t="s">
        <v>1653</v>
      </c>
      <c r="C345" s="148">
        <v>875853</v>
      </c>
      <c r="D345" s="148" t="s">
        <v>1654</v>
      </c>
      <c r="E345" s="160" t="s">
        <v>18</v>
      </c>
      <c r="F345" s="128" t="s">
        <v>983</v>
      </c>
      <c r="G345" s="18" t="s">
        <v>1655</v>
      </c>
      <c r="H345" s="18" t="s">
        <v>19</v>
      </c>
      <c r="I345" s="18" t="s">
        <v>594</v>
      </c>
      <c r="J345" s="18" t="s">
        <v>20</v>
      </c>
      <c r="K345" s="18" t="s">
        <v>1656</v>
      </c>
      <c r="L345" s="147">
        <v>45261</v>
      </c>
      <c r="M345" s="147">
        <v>45641</v>
      </c>
      <c r="N345" s="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</row>
    <row r="346" spans="1:63" s="16" customFormat="1" ht="30" hidden="1" x14ac:dyDescent="0.25">
      <c r="A346" s="133">
        <f t="shared" si="6"/>
        <v>343</v>
      </c>
      <c r="B346" s="148" t="s">
        <v>1657</v>
      </c>
      <c r="C346" s="148">
        <v>875854</v>
      </c>
      <c r="D346" s="148" t="s">
        <v>1658</v>
      </c>
      <c r="E346" s="160" t="s">
        <v>18</v>
      </c>
      <c r="F346" s="128" t="s">
        <v>983</v>
      </c>
      <c r="G346" s="18" t="s">
        <v>1655</v>
      </c>
      <c r="H346" s="18" t="s">
        <v>19</v>
      </c>
      <c r="I346" s="18" t="s">
        <v>594</v>
      </c>
      <c r="J346" s="18" t="s">
        <v>20</v>
      </c>
      <c r="K346" s="18" t="s">
        <v>1659</v>
      </c>
      <c r="L346" s="147">
        <v>45261</v>
      </c>
      <c r="M346" s="147">
        <v>45641</v>
      </c>
      <c r="N346" s="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</row>
    <row r="347" spans="1:63" s="16" customFormat="1" ht="15" hidden="1" x14ac:dyDescent="0.25">
      <c r="A347" s="133">
        <f t="shared" si="6"/>
        <v>344</v>
      </c>
      <c r="B347" s="148" t="s">
        <v>1660</v>
      </c>
      <c r="C347" s="148">
        <v>898766</v>
      </c>
      <c r="D347" s="148" t="s">
        <v>1661</v>
      </c>
      <c r="E347" s="160" t="s">
        <v>21</v>
      </c>
      <c r="F347" s="120" t="s">
        <v>221</v>
      </c>
      <c r="G347" s="18" t="s">
        <v>1662</v>
      </c>
      <c r="H347" s="18" t="s">
        <v>19</v>
      </c>
      <c r="I347" s="18" t="s">
        <v>631</v>
      </c>
      <c r="J347" s="18" t="s">
        <v>20</v>
      </c>
      <c r="K347" s="18" t="s">
        <v>1663</v>
      </c>
      <c r="L347" s="147">
        <v>45261</v>
      </c>
      <c r="M347" s="147">
        <v>45626</v>
      </c>
      <c r="N347" s="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</row>
    <row r="348" spans="1:63" s="16" customFormat="1" ht="75" hidden="1" x14ac:dyDescent="0.25">
      <c r="A348" s="133">
        <f t="shared" si="6"/>
        <v>345</v>
      </c>
      <c r="B348" s="148" t="s">
        <v>86</v>
      </c>
      <c r="C348" s="148">
        <v>857026</v>
      </c>
      <c r="D348" s="148" t="s">
        <v>87</v>
      </c>
      <c r="E348" s="154" t="s">
        <v>14</v>
      </c>
      <c r="F348" s="18" t="s">
        <v>1066</v>
      </c>
      <c r="G348" s="18" t="s">
        <v>1664</v>
      </c>
      <c r="H348" s="18" t="s">
        <v>19</v>
      </c>
      <c r="I348" s="128" t="s">
        <v>1134</v>
      </c>
      <c r="J348" s="18" t="s">
        <v>20</v>
      </c>
      <c r="K348" s="18" t="s">
        <v>1665</v>
      </c>
      <c r="L348" s="147">
        <v>45264</v>
      </c>
      <c r="M348" s="147">
        <v>45668</v>
      </c>
      <c r="N348" s="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</row>
    <row r="349" spans="1:63" s="16" customFormat="1" ht="30" hidden="1" x14ac:dyDescent="0.25">
      <c r="A349" s="133">
        <f t="shared" si="6"/>
        <v>346</v>
      </c>
      <c r="B349" s="148" t="s">
        <v>1485</v>
      </c>
      <c r="C349" s="149">
        <v>898232</v>
      </c>
      <c r="D349" s="149" t="s">
        <v>1666</v>
      </c>
      <c r="E349" s="160" t="s">
        <v>21</v>
      </c>
      <c r="F349" s="128" t="s">
        <v>1487</v>
      </c>
      <c r="G349" s="30" t="s">
        <v>1483</v>
      </c>
      <c r="H349" s="18" t="s">
        <v>19</v>
      </c>
      <c r="I349" s="18" t="s">
        <v>1474</v>
      </c>
      <c r="J349" s="18" t="s">
        <v>1455</v>
      </c>
      <c r="K349" s="18" t="s">
        <v>1667</v>
      </c>
      <c r="L349" s="147">
        <v>45217</v>
      </c>
      <c r="M349" s="147">
        <v>45582</v>
      </c>
      <c r="N349" s="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</row>
    <row r="350" spans="1:63" s="16" customFormat="1" ht="30" hidden="1" x14ac:dyDescent="0.25">
      <c r="A350" s="133">
        <f t="shared" si="6"/>
        <v>347</v>
      </c>
      <c r="B350" s="148" t="s">
        <v>227</v>
      </c>
      <c r="C350" s="148">
        <v>882287</v>
      </c>
      <c r="D350" s="148" t="s">
        <v>228</v>
      </c>
      <c r="E350" s="160" t="s">
        <v>18</v>
      </c>
      <c r="F350" s="128" t="s">
        <v>983</v>
      </c>
      <c r="G350" s="18" t="s">
        <v>229</v>
      </c>
      <c r="H350" s="18" t="s">
        <v>19</v>
      </c>
      <c r="I350" s="18" t="s">
        <v>594</v>
      </c>
      <c r="J350" s="18" t="s">
        <v>20</v>
      </c>
      <c r="K350" s="18" t="s">
        <v>1668</v>
      </c>
      <c r="L350" s="147">
        <v>45267</v>
      </c>
      <c r="M350" s="147">
        <v>45639</v>
      </c>
      <c r="N350" s="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</row>
    <row r="351" spans="1:63" s="16" customFormat="1" ht="30" hidden="1" x14ac:dyDescent="0.25">
      <c r="A351" s="133">
        <f t="shared" si="6"/>
        <v>348</v>
      </c>
      <c r="B351" s="148" t="s">
        <v>236</v>
      </c>
      <c r="C351" s="148">
        <v>875348</v>
      </c>
      <c r="D351" s="148" t="s">
        <v>237</v>
      </c>
      <c r="E351" s="160" t="s">
        <v>18</v>
      </c>
      <c r="F351" s="128" t="s">
        <v>983</v>
      </c>
      <c r="G351" s="18" t="s">
        <v>1669</v>
      </c>
      <c r="H351" s="18" t="s">
        <v>19</v>
      </c>
      <c r="I351" s="18" t="s">
        <v>594</v>
      </c>
      <c r="J351" s="18" t="s">
        <v>20</v>
      </c>
      <c r="K351" s="18" t="s">
        <v>1670</v>
      </c>
      <c r="L351" s="147">
        <v>45271</v>
      </c>
      <c r="M351" s="147">
        <v>45629</v>
      </c>
      <c r="N351" s="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</row>
    <row r="352" spans="1:63" s="16" customFormat="1" ht="30" hidden="1" x14ac:dyDescent="0.25">
      <c r="A352" s="133">
        <f t="shared" ref="A352:A418" si="7">A351+1</f>
        <v>349</v>
      </c>
      <c r="B352" s="148" t="s">
        <v>238</v>
      </c>
      <c r="C352" s="148">
        <v>875349</v>
      </c>
      <c r="D352" s="148" t="s">
        <v>239</v>
      </c>
      <c r="E352" s="160" t="s">
        <v>18</v>
      </c>
      <c r="F352" s="128" t="s">
        <v>983</v>
      </c>
      <c r="G352" s="18" t="s">
        <v>224</v>
      </c>
      <c r="H352" s="18" t="s">
        <v>19</v>
      </c>
      <c r="I352" s="18" t="s">
        <v>594</v>
      </c>
      <c r="J352" s="18" t="s">
        <v>20</v>
      </c>
      <c r="K352" s="18" t="s">
        <v>1671</v>
      </c>
      <c r="L352" s="147">
        <v>45271</v>
      </c>
      <c r="M352" s="147">
        <v>45629</v>
      </c>
      <c r="N352" s="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</row>
    <row r="353" spans="1:63" s="16" customFormat="1" ht="30" hidden="1" x14ac:dyDescent="0.25">
      <c r="A353" s="133">
        <f t="shared" si="7"/>
        <v>350</v>
      </c>
      <c r="B353" s="148" t="s">
        <v>234</v>
      </c>
      <c r="C353" s="148">
        <v>875346</v>
      </c>
      <c r="D353" s="148" t="s">
        <v>235</v>
      </c>
      <c r="E353" s="160" t="s">
        <v>18</v>
      </c>
      <c r="F353" s="128" t="s">
        <v>983</v>
      </c>
      <c r="G353" s="18" t="s">
        <v>1669</v>
      </c>
      <c r="H353" s="18" t="s">
        <v>19</v>
      </c>
      <c r="I353" s="18" t="s">
        <v>594</v>
      </c>
      <c r="J353" s="18" t="s">
        <v>20</v>
      </c>
      <c r="K353" s="18" t="s">
        <v>1672</v>
      </c>
      <c r="L353" s="147">
        <v>45271</v>
      </c>
      <c r="M353" s="147">
        <v>45629</v>
      </c>
      <c r="N353" s="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</row>
    <row r="354" spans="1:63" s="1" customFormat="1" ht="60" hidden="1" x14ac:dyDescent="0.25">
      <c r="A354" s="133">
        <f t="shared" si="7"/>
        <v>351</v>
      </c>
      <c r="B354" s="148" t="s">
        <v>1673</v>
      </c>
      <c r="C354" s="148">
        <v>897350</v>
      </c>
      <c r="D354" s="148" t="s">
        <v>1674</v>
      </c>
      <c r="E354" s="160" t="s">
        <v>18</v>
      </c>
      <c r="F354" s="128" t="s">
        <v>983</v>
      </c>
      <c r="G354" s="30" t="s">
        <v>1675</v>
      </c>
      <c r="H354" s="18" t="s">
        <v>19</v>
      </c>
      <c r="I354" s="128" t="s">
        <v>1088</v>
      </c>
      <c r="J354" s="18" t="s">
        <v>20</v>
      </c>
      <c r="K354" s="18" t="s">
        <v>1676</v>
      </c>
      <c r="L354" s="147">
        <v>45272</v>
      </c>
      <c r="M354" s="147">
        <v>45637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</row>
    <row r="355" spans="1:63" s="1" customFormat="1" ht="105" hidden="1" x14ac:dyDescent="0.25">
      <c r="A355" s="133">
        <f t="shared" si="7"/>
        <v>352</v>
      </c>
      <c r="B355" s="97" t="s">
        <v>147</v>
      </c>
      <c r="C355" s="30">
        <v>857684</v>
      </c>
      <c r="D355" s="104" t="s">
        <v>148</v>
      </c>
      <c r="E355" s="159" t="s">
        <v>14</v>
      </c>
      <c r="F355" s="107" t="s">
        <v>214</v>
      </c>
      <c r="G355" s="108" t="s">
        <v>887</v>
      </c>
      <c r="H355" s="18" t="s">
        <v>19</v>
      </c>
      <c r="I355" s="128" t="s">
        <v>1677</v>
      </c>
      <c r="J355" s="18" t="s">
        <v>1455</v>
      </c>
      <c r="K355" s="18" t="s">
        <v>1678</v>
      </c>
      <c r="L355" s="111">
        <v>45110</v>
      </c>
      <c r="M355" s="111">
        <v>45501</v>
      </c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</row>
    <row r="356" spans="1:63" s="1" customFormat="1" ht="15" hidden="1" x14ac:dyDescent="0.25">
      <c r="A356" s="133">
        <f t="shared" si="7"/>
        <v>353</v>
      </c>
      <c r="B356" s="148" t="s">
        <v>83</v>
      </c>
      <c r="C356" s="148">
        <v>868222</v>
      </c>
      <c r="D356" s="148" t="s">
        <v>1679</v>
      </c>
      <c r="E356" s="160" t="s">
        <v>21</v>
      </c>
      <c r="F356" s="120" t="s">
        <v>221</v>
      </c>
      <c r="G356" s="30" t="s">
        <v>84</v>
      </c>
      <c r="H356" s="18" t="s">
        <v>19</v>
      </c>
      <c r="I356" s="18" t="s">
        <v>594</v>
      </c>
      <c r="J356" s="18" t="s">
        <v>20</v>
      </c>
      <c r="K356" s="18" t="s">
        <v>1680</v>
      </c>
      <c r="L356" s="147">
        <v>45274</v>
      </c>
      <c r="M356" s="147">
        <v>45639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</row>
    <row r="357" spans="1:63" s="1" customFormat="1" ht="15" hidden="1" x14ac:dyDescent="0.25">
      <c r="A357" s="133">
        <f t="shared" si="7"/>
        <v>354</v>
      </c>
      <c r="B357" s="169" t="s">
        <v>95</v>
      </c>
      <c r="C357" s="169">
        <v>886776</v>
      </c>
      <c r="D357" s="169" t="s">
        <v>1681</v>
      </c>
      <c r="E357" s="166" t="s">
        <v>21</v>
      </c>
      <c r="F357" s="121" t="s">
        <v>221</v>
      </c>
      <c r="G357" s="100" t="s">
        <v>881</v>
      </c>
      <c r="H357" s="99" t="s">
        <v>19</v>
      </c>
      <c r="I357" s="99" t="s">
        <v>594</v>
      </c>
      <c r="J357" s="99" t="s">
        <v>20</v>
      </c>
      <c r="K357" s="99" t="s">
        <v>1682</v>
      </c>
      <c r="L357" s="170">
        <v>45274</v>
      </c>
      <c r="M357" s="170">
        <v>45639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</row>
    <row r="358" spans="1:63" s="1" customFormat="1" ht="30" hidden="1" x14ac:dyDescent="0.25">
      <c r="A358" s="140">
        <f t="shared" si="7"/>
        <v>355</v>
      </c>
      <c r="B358" s="30" t="s">
        <v>17</v>
      </c>
      <c r="C358" s="30">
        <v>885176</v>
      </c>
      <c r="D358" s="18" t="s">
        <v>1683</v>
      </c>
      <c r="E358" s="160" t="s">
        <v>18</v>
      </c>
      <c r="F358" s="128" t="s">
        <v>983</v>
      </c>
      <c r="G358" s="30" t="s">
        <v>1684</v>
      </c>
      <c r="H358" s="18" t="s">
        <v>19</v>
      </c>
      <c r="I358" s="18" t="s">
        <v>594</v>
      </c>
      <c r="J358" s="18" t="s">
        <v>20</v>
      </c>
      <c r="K358" s="18" t="s">
        <v>1685</v>
      </c>
      <c r="L358" s="122">
        <v>45278</v>
      </c>
      <c r="M358" s="122">
        <v>45702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</row>
    <row r="359" spans="1:63" s="1" customFormat="1" ht="30" hidden="1" x14ac:dyDescent="0.25">
      <c r="A359" s="141">
        <f t="shared" si="7"/>
        <v>356</v>
      </c>
      <c r="B359" s="30" t="s">
        <v>222</v>
      </c>
      <c r="C359" s="30">
        <v>875345</v>
      </c>
      <c r="D359" s="18" t="s">
        <v>1686</v>
      </c>
      <c r="E359" s="160" t="s">
        <v>18</v>
      </c>
      <c r="F359" s="128" t="s">
        <v>983</v>
      </c>
      <c r="G359" s="30" t="s">
        <v>1687</v>
      </c>
      <c r="H359" s="18" t="s">
        <v>19</v>
      </c>
      <c r="I359" s="18" t="s">
        <v>594</v>
      </c>
      <c r="J359" s="18" t="s">
        <v>20</v>
      </c>
      <c r="K359" s="18" t="s">
        <v>1688</v>
      </c>
      <c r="L359" s="122">
        <v>45278</v>
      </c>
      <c r="M359" s="122">
        <v>45630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</row>
    <row r="360" spans="1:63" s="1" customFormat="1" ht="30" hidden="1" x14ac:dyDescent="0.25">
      <c r="A360" s="141">
        <f t="shared" si="7"/>
        <v>357</v>
      </c>
      <c r="B360" s="30" t="s">
        <v>210</v>
      </c>
      <c r="C360" s="30">
        <v>855786</v>
      </c>
      <c r="D360" s="18" t="s">
        <v>211</v>
      </c>
      <c r="E360" s="160" t="s">
        <v>18</v>
      </c>
      <c r="F360" s="128" t="s">
        <v>983</v>
      </c>
      <c r="G360" s="30" t="s">
        <v>1689</v>
      </c>
      <c r="H360" s="18" t="s">
        <v>19</v>
      </c>
      <c r="I360" s="18" t="s">
        <v>594</v>
      </c>
      <c r="J360" s="18" t="s">
        <v>20</v>
      </c>
      <c r="K360" s="18" t="s">
        <v>1690</v>
      </c>
      <c r="L360" s="122">
        <v>45278</v>
      </c>
      <c r="M360" s="122">
        <v>45639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</row>
    <row r="361" spans="1:63" s="1" customFormat="1" ht="30" hidden="1" x14ac:dyDescent="0.25">
      <c r="A361" s="143">
        <f t="shared" si="7"/>
        <v>358</v>
      </c>
      <c r="B361" s="100" t="s">
        <v>1691</v>
      </c>
      <c r="C361" s="100">
        <v>868226</v>
      </c>
      <c r="D361" s="136" t="s">
        <v>1692</v>
      </c>
      <c r="E361" s="166" t="s">
        <v>21</v>
      </c>
      <c r="F361" s="121" t="s">
        <v>221</v>
      </c>
      <c r="G361" s="142" t="s">
        <v>84</v>
      </c>
      <c r="H361" s="99" t="s">
        <v>19</v>
      </c>
      <c r="I361" s="99" t="s">
        <v>594</v>
      </c>
      <c r="J361" s="99" t="s">
        <v>20</v>
      </c>
      <c r="K361" s="99" t="s">
        <v>1693</v>
      </c>
      <c r="L361" s="130">
        <v>45279</v>
      </c>
      <c r="M361" s="130">
        <v>45644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</row>
    <row r="362" spans="1:63" s="1" customFormat="1" ht="75" hidden="1" x14ac:dyDescent="0.25">
      <c r="A362" s="133">
        <f t="shared" si="7"/>
        <v>359</v>
      </c>
      <c r="B362" s="100" t="s">
        <v>32</v>
      </c>
      <c r="C362" s="100">
        <v>857163</v>
      </c>
      <c r="D362" s="99" t="s">
        <v>1694</v>
      </c>
      <c r="E362" s="164" t="s">
        <v>14</v>
      </c>
      <c r="F362" s="99" t="s">
        <v>1066</v>
      </c>
      <c r="G362" s="100" t="s">
        <v>1695</v>
      </c>
      <c r="H362" s="99" t="s">
        <v>19</v>
      </c>
      <c r="I362" s="136" t="s">
        <v>1134</v>
      </c>
      <c r="J362" s="99" t="s">
        <v>20</v>
      </c>
      <c r="K362" s="99" t="s">
        <v>1696</v>
      </c>
      <c r="L362" s="130">
        <v>45279</v>
      </c>
      <c r="M362" s="130">
        <v>45665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</row>
    <row r="363" spans="1:63" s="1" customFormat="1" ht="15" hidden="1" x14ac:dyDescent="0.25">
      <c r="A363" s="143">
        <f t="shared" si="7"/>
        <v>360</v>
      </c>
      <c r="B363" s="18" t="s">
        <v>1095</v>
      </c>
      <c r="C363" s="18">
        <v>898664</v>
      </c>
      <c r="D363" s="18" t="s">
        <v>1697</v>
      </c>
      <c r="E363" s="160" t="s">
        <v>21</v>
      </c>
      <c r="F363" s="18" t="s">
        <v>872</v>
      </c>
      <c r="G363" s="18" t="s">
        <v>1097</v>
      </c>
      <c r="H363" s="18" t="s">
        <v>140</v>
      </c>
      <c r="I363" s="18" t="s">
        <v>599</v>
      </c>
      <c r="J363" s="18" t="s">
        <v>20</v>
      </c>
      <c r="K363" s="18" t="s">
        <v>1698</v>
      </c>
      <c r="L363" s="122">
        <v>45281</v>
      </c>
      <c r="M363" s="122">
        <v>45646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</row>
    <row r="364" spans="1:63" s="1" customFormat="1" ht="15" hidden="1" x14ac:dyDescent="0.25">
      <c r="A364" s="141">
        <f t="shared" si="7"/>
        <v>361</v>
      </c>
      <c r="B364" s="18" t="s">
        <v>1099</v>
      </c>
      <c r="C364" s="18">
        <v>898665</v>
      </c>
      <c r="D364" s="18" t="s">
        <v>1699</v>
      </c>
      <c r="E364" s="160" t="s">
        <v>21</v>
      </c>
      <c r="F364" s="18" t="s">
        <v>872</v>
      </c>
      <c r="G364" s="18" t="s">
        <v>1097</v>
      </c>
      <c r="H364" s="18" t="s">
        <v>140</v>
      </c>
      <c r="I364" s="18" t="s">
        <v>599</v>
      </c>
      <c r="J364" s="18" t="s">
        <v>20</v>
      </c>
      <c r="K364" s="18" t="s">
        <v>1700</v>
      </c>
      <c r="L364" s="122">
        <v>45281</v>
      </c>
      <c r="M364" s="122">
        <v>45646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</row>
    <row r="365" spans="1:63" s="1" customFormat="1" ht="15" hidden="1" x14ac:dyDescent="0.25">
      <c r="A365" s="143">
        <f t="shared" si="7"/>
        <v>362</v>
      </c>
      <c r="B365" s="18" t="s">
        <v>1701</v>
      </c>
      <c r="C365" s="18">
        <v>883771</v>
      </c>
      <c r="D365" s="18" t="s">
        <v>1702</v>
      </c>
      <c r="E365" s="160" t="s">
        <v>21</v>
      </c>
      <c r="F365" s="18" t="s">
        <v>1180</v>
      </c>
      <c r="G365" s="18" t="s">
        <v>362</v>
      </c>
      <c r="H365" s="18" t="s">
        <v>23</v>
      </c>
      <c r="I365" s="18" t="s">
        <v>599</v>
      </c>
      <c r="J365" s="18" t="s">
        <v>20</v>
      </c>
      <c r="K365" s="18" t="s">
        <v>1703</v>
      </c>
      <c r="L365" s="122">
        <v>45288</v>
      </c>
      <c r="M365" s="122">
        <v>45642</v>
      </c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</row>
    <row r="366" spans="1:63" s="1" customFormat="1" ht="30" hidden="1" x14ac:dyDescent="0.25">
      <c r="A366" s="141">
        <f t="shared" si="7"/>
        <v>363</v>
      </c>
      <c r="B366" s="18" t="s">
        <v>255</v>
      </c>
      <c r="C366" s="18">
        <v>875436</v>
      </c>
      <c r="D366" s="18" t="s">
        <v>1704</v>
      </c>
      <c r="E366" s="18" t="s">
        <v>18</v>
      </c>
      <c r="F366" s="128" t="s">
        <v>983</v>
      </c>
      <c r="G366" s="18" t="s">
        <v>1705</v>
      </c>
      <c r="H366" s="18" t="s">
        <v>19</v>
      </c>
      <c r="I366" s="18" t="s">
        <v>631</v>
      </c>
      <c r="J366" s="18" t="s">
        <v>20</v>
      </c>
      <c r="K366" s="18" t="s">
        <v>1706</v>
      </c>
      <c r="L366" s="122">
        <v>45289</v>
      </c>
      <c r="M366" s="122">
        <v>45647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</row>
    <row r="367" spans="1:63" s="1" customFormat="1" ht="15" hidden="1" x14ac:dyDescent="0.25">
      <c r="A367" s="141">
        <f t="shared" si="7"/>
        <v>364</v>
      </c>
      <c r="B367" s="18" t="s">
        <v>1707</v>
      </c>
      <c r="C367" s="18">
        <v>899121</v>
      </c>
      <c r="D367" s="18" t="s">
        <v>1708</v>
      </c>
      <c r="E367" s="160" t="s">
        <v>21</v>
      </c>
      <c r="F367" s="18" t="s">
        <v>221</v>
      </c>
      <c r="G367" s="18" t="s">
        <v>1709</v>
      </c>
      <c r="H367" s="18" t="s">
        <v>19</v>
      </c>
      <c r="I367" s="18" t="s">
        <v>594</v>
      </c>
      <c r="J367" s="18" t="s">
        <v>20</v>
      </c>
      <c r="K367" s="18" t="s">
        <v>1710</v>
      </c>
      <c r="L367" s="122">
        <v>45289</v>
      </c>
      <c r="M367" s="122">
        <v>45654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</row>
    <row r="368" spans="1:63" s="1" customFormat="1" ht="15" hidden="1" x14ac:dyDescent="0.25">
      <c r="A368" s="141">
        <f t="shared" si="7"/>
        <v>365</v>
      </c>
      <c r="B368" s="18" t="s">
        <v>1711</v>
      </c>
      <c r="C368" s="18">
        <v>899122</v>
      </c>
      <c r="D368" s="18" t="s">
        <v>1712</v>
      </c>
      <c r="E368" s="160" t="s">
        <v>21</v>
      </c>
      <c r="F368" s="18" t="s">
        <v>221</v>
      </c>
      <c r="G368" s="18" t="s">
        <v>1709</v>
      </c>
      <c r="H368" s="18" t="s">
        <v>19</v>
      </c>
      <c r="I368" s="18" t="s">
        <v>594</v>
      </c>
      <c r="J368" s="18" t="s">
        <v>20</v>
      </c>
      <c r="K368" s="18" t="s">
        <v>1713</v>
      </c>
      <c r="L368" s="122">
        <v>45289</v>
      </c>
      <c r="M368" s="122">
        <v>45654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</row>
    <row r="369" spans="1:63" s="1" customFormat="1" ht="15" hidden="1" x14ac:dyDescent="0.25">
      <c r="A369" s="141">
        <f t="shared" si="7"/>
        <v>366</v>
      </c>
      <c r="B369" s="18" t="s">
        <v>1714</v>
      </c>
      <c r="C369" s="18">
        <v>899123</v>
      </c>
      <c r="D369" s="18" t="s">
        <v>1715</v>
      </c>
      <c r="E369" s="160" t="s">
        <v>21</v>
      </c>
      <c r="F369" s="18" t="s">
        <v>221</v>
      </c>
      <c r="G369" s="18" t="s">
        <v>1709</v>
      </c>
      <c r="H369" s="18" t="s">
        <v>19</v>
      </c>
      <c r="I369" s="18" t="s">
        <v>594</v>
      </c>
      <c r="J369" s="18" t="s">
        <v>20</v>
      </c>
      <c r="K369" s="18" t="s">
        <v>1716</v>
      </c>
      <c r="L369" s="122">
        <v>45289</v>
      </c>
      <c r="M369" s="122">
        <v>45654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</row>
    <row r="370" spans="1:63" s="1" customFormat="1" ht="15" hidden="1" x14ac:dyDescent="0.25">
      <c r="A370" s="141">
        <f t="shared" si="7"/>
        <v>367</v>
      </c>
      <c r="B370" s="18" t="s">
        <v>99</v>
      </c>
      <c r="C370" s="18">
        <v>885308</v>
      </c>
      <c r="D370" s="18" t="s">
        <v>1079</v>
      </c>
      <c r="E370" s="154" t="s">
        <v>14</v>
      </c>
      <c r="F370" s="18" t="s">
        <v>1080</v>
      </c>
      <c r="G370" s="18" t="s">
        <v>229</v>
      </c>
      <c r="H370" s="18" t="s">
        <v>19</v>
      </c>
      <c r="I370" s="18" t="s">
        <v>594</v>
      </c>
      <c r="J370" s="18" t="s">
        <v>20</v>
      </c>
      <c r="K370" s="18" t="s">
        <v>1081</v>
      </c>
      <c r="L370" s="122">
        <v>45294</v>
      </c>
      <c r="M370" s="122">
        <v>45686</v>
      </c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</row>
    <row r="371" spans="1:63" s="1" customFormat="1" ht="15" hidden="1" x14ac:dyDescent="0.25">
      <c r="A371" s="141">
        <f t="shared" si="7"/>
        <v>368</v>
      </c>
      <c r="B371" s="18" t="s">
        <v>1082</v>
      </c>
      <c r="C371" s="18">
        <v>868542</v>
      </c>
      <c r="D371" s="18" t="s">
        <v>1083</v>
      </c>
      <c r="E371" s="160" t="s">
        <v>21</v>
      </c>
      <c r="F371" s="18" t="s">
        <v>221</v>
      </c>
      <c r="G371" s="18" t="s">
        <v>1084</v>
      </c>
      <c r="H371" s="18" t="s">
        <v>19</v>
      </c>
      <c r="I371" s="18" t="s">
        <v>594</v>
      </c>
      <c r="J371" s="18" t="s">
        <v>20</v>
      </c>
      <c r="K371" s="18" t="s">
        <v>1085</v>
      </c>
      <c r="L371" s="122">
        <v>45294</v>
      </c>
      <c r="M371" s="122">
        <v>45659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</row>
    <row r="372" spans="1:63" s="1" customFormat="1" ht="60" hidden="1" x14ac:dyDescent="0.25">
      <c r="A372" s="141">
        <f t="shared" si="7"/>
        <v>369</v>
      </c>
      <c r="B372" s="18" t="s">
        <v>73</v>
      </c>
      <c r="C372" s="18">
        <v>868910</v>
      </c>
      <c r="D372" s="18" t="s">
        <v>1086</v>
      </c>
      <c r="E372" s="154" t="s">
        <v>14</v>
      </c>
      <c r="F372" s="18" t="s">
        <v>1080</v>
      </c>
      <c r="G372" s="18" t="s">
        <v>1087</v>
      </c>
      <c r="H372" s="18" t="s">
        <v>19</v>
      </c>
      <c r="I372" s="128" t="s">
        <v>1088</v>
      </c>
      <c r="J372" s="18" t="s">
        <v>20</v>
      </c>
      <c r="K372" s="18" t="s">
        <v>1089</v>
      </c>
      <c r="L372" s="122">
        <v>45295</v>
      </c>
      <c r="M372" s="122">
        <v>45682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</row>
    <row r="373" spans="1:63" s="1" customFormat="1" ht="45" hidden="1" x14ac:dyDescent="0.25">
      <c r="A373" s="133">
        <f t="shared" si="7"/>
        <v>370</v>
      </c>
      <c r="B373" s="18" t="s">
        <v>1095</v>
      </c>
      <c r="C373" s="18">
        <v>898664</v>
      </c>
      <c r="D373" s="128" t="s">
        <v>1717</v>
      </c>
      <c r="E373" s="160" t="s">
        <v>21</v>
      </c>
      <c r="F373" s="18" t="s">
        <v>872</v>
      </c>
      <c r="G373" s="18" t="s">
        <v>1097</v>
      </c>
      <c r="H373" s="18" t="s">
        <v>140</v>
      </c>
      <c r="I373" s="18" t="s">
        <v>599</v>
      </c>
      <c r="J373" s="18" t="s">
        <v>1455</v>
      </c>
      <c r="K373" s="18" t="s">
        <v>1698</v>
      </c>
      <c r="L373" s="122">
        <v>45281</v>
      </c>
      <c r="M373" s="122">
        <v>45646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</row>
    <row r="374" spans="1:63" s="1" customFormat="1" ht="45" hidden="1" x14ac:dyDescent="0.25">
      <c r="A374" s="135">
        <f t="shared" si="7"/>
        <v>371</v>
      </c>
      <c r="B374" s="99" t="s">
        <v>1099</v>
      </c>
      <c r="C374" s="99">
        <v>898665</v>
      </c>
      <c r="D374" s="136" t="s">
        <v>1718</v>
      </c>
      <c r="E374" s="166" t="s">
        <v>21</v>
      </c>
      <c r="F374" s="99" t="s">
        <v>872</v>
      </c>
      <c r="G374" s="99" t="s">
        <v>1097</v>
      </c>
      <c r="H374" s="99" t="s">
        <v>140</v>
      </c>
      <c r="I374" s="99" t="s">
        <v>599</v>
      </c>
      <c r="J374" s="99" t="s">
        <v>1455</v>
      </c>
      <c r="K374" s="99" t="s">
        <v>1700</v>
      </c>
      <c r="L374" s="130">
        <v>45281</v>
      </c>
      <c r="M374" s="130">
        <v>45646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</row>
    <row r="375" spans="1:63" s="1" customFormat="1" ht="65.25" hidden="1" customHeight="1" x14ac:dyDescent="0.25">
      <c r="A375" s="135">
        <f t="shared" si="7"/>
        <v>372</v>
      </c>
      <c r="B375" s="99" t="s">
        <v>92</v>
      </c>
      <c r="C375" s="99">
        <v>856972</v>
      </c>
      <c r="D375" s="99" t="s">
        <v>1090</v>
      </c>
      <c r="E375" s="164" t="s">
        <v>14</v>
      </c>
      <c r="F375" s="99" t="s">
        <v>1080</v>
      </c>
      <c r="G375" s="136" t="s">
        <v>1091</v>
      </c>
      <c r="H375" s="99" t="s">
        <v>23</v>
      </c>
      <c r="I375" s="136" t="s">
        <v>951</v>
      </c>
      <c r="J375" s="99" t="s">
        <v>20</v>
      </c>
      <c r="K375" s="99" t="s">
        <v>1092</v>
      </c>
      <c r="L375" s="130">
        <v>45300</v>
      </c>
      <c r="M375" s="130">
        <v>45665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</row>
    <row r="376" spans="1:63" s="1" customFormat="1" ht="30" hidden="1" x14ac:dyDescent="0.25">
      <c r="A376" s="133">
        <f t="shared" si="7"/>
        <v>373</v>
      </c>
      <c r="B376" s="99" t="s">
        <v>93</v>
      </c>
      <c r="C376" s="99">
        <v>855581</v>
      </c>
      <c r="D376" s="99" t="s">
        <v>1093</v>
      </c>
      <c r="E376" s="166" t="s">
        <v>21</v>
      </c>
      <c r="F376" s="99" t="s">
        <v>221</v>
      </c>
      <c r="G376" s="136" t="s">
        <v>885</v>
      </c>
      <c r="H376" s="99" t="s">
        <v>19</v>
      </c>
      <c r="I376" s="99" t="s">
        <v>594</v>
      </c>
      <c r="J376" s="99" t="s">
        <v>20</v>
      </c>
      <c r="K376" s="99" t="s">
        <v>1094</v>
      </c>
      <c r="L376" s="130">
        <v>45300</v>
      </c>
      <c r="M376" s="130">
        <v>45665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</row>
    <row r="377" spans="1:63" s="1" customFormat="1" ht="90" hidden="1" x14ac:dyDescent="0.25">
      <c r="A377" s="140">
        <f t="shared" si="7"/>
        <v>374</v>
      </c>
      <c r="B377" s="18" t="s">
        <v>51</v>
      </c>
      <c r="C377" s="18">
        <v>868449</v>
      </c>
      <c r="D377" s="18" t="s">
        <v>1102</v>
      </c>
      <c r="E377" s="160" t="s">
        <v>18</v>
      </c>
      <c r="F377" s="128" t="s">
        <v>983</v>
      </c>
      <c r="G377" s="128" t="s">
        <v>1103</v>
      </c>
      <c r="H377" s="18" t="s">
        <v>47</v>
      </c>
      <c r="I377" s="128" t="s">
        <v>1104</v>
      </c>
      <c r="J377" s="18" t="s">
        <v>20</v>
      </c>
      <c r="K377" s="18" t="s">
        <v>1105</v>
      </c>
      <c r="L377" s="122">
        <v>45301</v>
      </c>
      <c r="M377" s="122">
        <v>45688</v>
      </c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</row>
    <row r="378" spans="1:63" s="1" customFormat="1" ht="30" hidden="1" x14ac:dyDescent="0.25">
      <c r="A378" s="141">
        <f t="shared" si="7"/>
        <v>375</v>
      </c>
      <c r="B378" s="99" t="s">
        <v>247</v>
      </c>
      <c r="C378" s="99">
        <v>865725</v>
      </c>
      <c r="D378" s="99" t="s">
        <v>1106</v>
      </c>
      <c r="E378" s="166" t="s">
        <v>21</v>
      </c>
      <c r="F378" s="99" t="s">
        <v>221</v>
      </c>
      <c r="G378" s="99" t="s">
        <v>1107</v>
      </c>
      <c r="H378" s="99" t="s">
        <v>19</v>
      </c>
      <c r="I378" s="136" t="s">
        <v>813</v>
      </c>
      <c r="J378" s="99" t="s">
        <v>20</v>
      </c>
      <c r="K378" s="99" t="s">
        <v>1108</v>
      </c>
      <c r="L378" s="130">
        <v>45301</v>
      </c>
      <c r="M378" s="130">
        <v>45646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</row>
    <row r="379" spans="1:63" s="1" customFormat="1" ht="30" hidden="1" x14ac:dyDescent="0.25">
      <c r="A379" s="141">
        <f t="shared" si="7"/>
        <v>376</v>
      </c>
      <c r="B379" s="18" t="s">
        <v>46</v>
      </c>
      <c r="C379" s="18">
        <v>869746</v>
      </c>
      <c r="D379" s="18" t="s">
        <v>1109</v>
      </c>
      <c r="E379" s="160" t="s">
        <v>21</v>
      </c>
      <c r="F379" s="171" t="s">
        <v>872</v>
      </c>
      <c r="G379" s="128" t="s">
        <v>1103</v>
      </c>
      <c r="H379" s="18" t="s">
        <v>47</v>
      </c>
      <c r="I379" s="18" t="s">
        <v>1110</v>
      </c>
      <c r="J379" s="18" t="s">
        <v>20</v>
      </c>
      <c r="K379" s="18" t="s">
        <v>1111</v>
      </c>
      <c r="L379" s="122">
        <v>45302</v>
      </c>
      <c r="M379" s="122">
        <v>45688</v>
      </c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</row>
    <row r="380" spans="1:63" s="1" customFormat="1" ht="30" hidden="1" x14ac:dyDescent="0.25">
      <c r="A380" s="141">
        <f t="shared" si="7"/>
        <v>377</v>
      </c>
      <c r="B380" s="18" t="s">
        <v>1112</v>
      </c>
      <c r="C380" s="18">
        <v>861412</v>
      </c>
      <c r="D380" s="18" t="s">
        <v>1113</v>
      </c>
      <c r="E380" s="160" t="s">
        <v>18</v>
      </c>
      <c r="F380" s="128" t="s">
        <v>983</v>
      </c>
      <c r="G380" s="18" t="s">
        <v>1114</v>
      </c>
      <c r="H380" s="18" t="s">
        <v>19</v>
      </c>
      <c r="I380" s="18" t="s">
        <v>594</v>
      </c>
      <c r="J380" s="18" t="s">
        <v>20</v>
      </c>
      <c r="K380" s="18" t="s">
        <v>1115</v>
      </c>
      <c r="L380" s="122">
        <v>45302</v>
      </c>
      <c r="M380" s="122">
        <v>45672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</row>
    <row r="381" spans="1:63" s="1" customFormat="1" ht="30" hidden="1" x14ac:dyDescent="0.25">
      <c r="A381" s="141">
        <f t="shared" si="7"/>
        <v>378</v>
      </c>
      <c r="B381" s="18" t="s">
        <v>1116</v>
      </c>
      <c r="C381" s="18">
        <v>892108</v>
      </c>
      <c r="D381" s="18" t="s">
        <v>1117</v>
      </c>
      <c r="E381" s="160" t="s">
        <v>18</v>
      </c>
      <c r="F381" s="128" t="s">
        <v>983</v>
      </c>
      <c r="G381" s="18" t="s">
        <v>1118</v>
      </c>
      <c r="H381" s="18" t="s">
        <v>19</v>
      </c>
      <c r="I381" s="128" t="s">
        <v>631</v>
      </c>
      <c r="J381" s="18" t="s">
        <v>20</v>
      </c>
      <c r="K381" s="18" t="s">
        <v>1119</v>
      </c>
      <c r="L381" s="122">
        <v>45303</v>
      </c>
      <c r="M381" s="122">
        <v>45673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</row>
    <row r="382" spans="1:63" s="1" customFormat="1" ht="15" hidden="1" x14ac:dyDescent="0.25">
      <c r="A382" s="141">
        <f t="shared" si="7"/>
        <v>379</v>
      </c>
      <c r="B382" s="18" t="s">
        <v>1120</v>
      </c>
      <c r="C382" s="18">
        <v>866649</v>
      </c>
      <c r="D382" s="18" t="s">
        <v>1121</v>
      </c>
      <c r="E382" s="160" t="s">
        <v>21</v>
      </c>
      <c r="F382" s="18" t="s">
        <v>221</v>
      </c>
      <c r="G382" s="18" t="s">
        <v>1122</v>
      </c>
      <c r="H382" s="18" t="s">
        <v>19</v>
      </c>
      <c r="I382" s="18" t="s">
        <v>594</v>
      </c>
      <c r="J382" s="18" t="s">
        <v>20</v>
      </c>
      <c r="K382" s="18" t="s">
        <v>1123</v>
      </c>
      <c r="L382" s="122">
        <v>45303</v>
      </c>
      <c r="M382" s="122">
        <v>45668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</row>
    <row r="383" spans="1:63" s="1" customFormat="1" ht="15" hidden="1" x14ac:dyDescent="0.25">
      <c r="A383" s="141">
        <f t="shared" si="7"/>
        <v>380</v>
      </c>
      <c r="B383" s="18" t="s">
        <v>98</v>
      </c>
      <c r="C383" s="18">
        <v>885306</v>
      </c>
      <c r="D383" s="18" t="s">
        <v>1124</v>
      </c>
      <c r="E383" s="154" t="s">
        <v>14</v>
      </c>
      <c r="F383" s="18" t="s">
        <v>1080</v>
      </c>
      <c r="G383" s="18" t="s">
        <v>229</v>
      </c>
      <c r="H383" s="18" t="s">
        <v>19</v>
      </c>
      <c r="I383" s="18" t="s">
        <v>594</v>
      </c>
      <c r="J383" s="18" t="s">
        <v>20</v>
      </c>
      <c r="K383" s="18" t="s">
        <v>1125</v>
      </c>
      <c r="L383" s="122">
        <v>45306</v>
      </c>
      <c r="M383" s="122">
        <v>45686</v>
      </c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</row>
    <row r="384" spans="1:63" s="1" customFormat="1" ht="15" hidden="1" x14ac:dyDescent="0.25">
      <c r="A384" s="141">
        <f t="shared" si="7"/>
        <v>381</v>
      </c>
      <c r="B384" s="18" t="s">
        <v>1126</v>
      </c>
      <c r="C384" s="18">
        <v>898271</v>
      </c>
      <c r="D384" s="18" t="s">
        <v>1127</v>
      </c>
      <c r="E384" s="160" t="s">
        <v>21</v>
      </c>
      <c r="F384" s="171" t="s">
        <v>872</v>
      </c>
      <c r="G384" s="18" t="s">
        <v>1128</v>
      </c>
      <c r="H384" s="18" t="s">
        <v>39</v>
      </c>
      <c r="I384" s="18" t="s">
        <v>1129</v>
      </c>
      <c r="J384" s="18" t="s">
        <v>20</v>
      </c>
      <c r="K384" s="18" t="s">
        <v>1130</v>
      </c>
      <c r="L384" s="122">
        <v>45307</v>
      </c>
      <c r="M384" s="122">
        <v>45672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</row>
    <row r="385" spans="1:63" s="1" customFormat="1" ht="75" hidden="1" customHeight="1" x14ac:dyDescent="0.25">
      <c r="A385" s="141">
        <f t="shared" si="7"/>
        <v>382</v>
      </c>
      <c r="B385" s="18" t="s">
        <v>1131</v>
      </c>
      <c r="C385" s="18">
        <v>891694</v>
      </c>
      <c r="D385" s="18" t="s">
        <v>1132</v>
      </c>
      <c r="E385" s="160" t="s">
        <v>18</v>
      </c>
      <c r="F385" s="128" t="s">
        <v>983</v>
      </c>
      <c r="G385" s="18" t="s">
        <v>1133</v>
      </c>
      <c r="H385" s="18" t="s">
        <v>19</v>
      </c>
      <c r="I385" s="128" t="s">
        <v>1134</v>
      </c>
      <c r="J385" s="18" t="s">
        <v>20</v>
      </c>
      <c r="K385" s="18" t="s">
        <v>1135</v>
      </c>
      <c r="L385" s="122">
        <v>45307</v>
      </c>
      <c r="M385" s="122">
        <v>45655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</row>
    <row r="386" spans="1:63" s="1" customFormat="1" ht="30" hidden="1" x14ac:dyDescent="0.25">
      <c r="A386" s="141">
        <f t="shared" si="7"/>
        <v>383</v>
      </c>
      <c r="B386" s="18" t="s">
        <v>1136</v>
      </c>
      <c r="C386" s="18">
        <v>874233</v>
      </c>
      <c r="D386" s="18" t="s">
        <v>1137</v>
      </c>
      <c r="E386" s="160" t="s">
        <v>18</v>
      </c>
      <c r="F386" s="128" t="s">
        <v>983</v>
      </c>
      <c r="G386" s="18" t="s">
        <v>1138</v>
      </c>
      <c r="H386" s="18" t="s">
        <v>19</v>
      </c>
      <c r="I386" s="18" t="s">
        <v>594</v>
      </c>
      <c r="J386" s="18" t="s">
        <v>20</v>
      </c>
      <c r="K386" s="18" t="s">
        <v>1139</v>
      </c>
      <c r="L386" s="122">
        <v>45307</v>
      </c>
      <c r="M386" s="122">
        <v>45670</v>
      </c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</row>
    <row r="387" spans="1:63" s="1" customFormat="1" ht="30" hidden="1" x14ac:dyDescent="0.25">
      <c r="A387" s="141">
        <f t="shared" si="7"/>
        <v>384</v>
      </c>
      <c r="B387" s="18" t="s">
        <v>1140</v>
      </c>
      <c r="C387" s="18">
        <v>867864</v>
      </c>
      <c r="D387" s="18" t="s">
        <v>1141</v>
      </c>
      <c r="E387" s="160" t="s">
        <v>21</v>
      </c>
      <c r="F387" s="18" t="s">
        <v>221</v>
      </c>
      <c r="G387" s="18" t="s">
        <v>1142</v>
      </c>
      <c r="H387" s="18" t="s">
        <v>19</v>
      </c>
      <c r="I387" s="128" t="s">
        <v>631</v>
      </c>
      <c r="J387" s="18" t="s">
        <v>20</v>
      </c>
      <c r="K387" s="18" t="s">
        <v>1143</v>
      </c>
      <c r="L387" s="122">
        <v>45308</v>
      </c>
      <c r="M387" s="122">
        <v>45673</v>
      </c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</row>
    <row r="388" spans="1:63" s="1" customFormat="1" ht="30" hidden="1" x14ac:dyDescent="0.25">
      <c r="A388" s="141">
        <f t="shared" si="7"/>
        <v>385</v>
      </c>
      <c r="B388" s="18" t="s">
        <v>1144</v>
      </c>
      <c r="C388" s="18">
        <v>868178</v>
      </c>
      <c r="D388" s="18" t="s">
        <v>1145</v>
      </c>
      <c r="E388" s="160" t="s">
        <v>21</v>
      </c>
      <c r="F388" s="18" t="s">
        <v>221</v>
      </c>
      <c r="G388" s="18" t="s">
        <v>1142</v>
      </c>
      <c r="H388" s="18" t="s">
        <v>19</v>
      </c>
      <c r="I388" s="128" t="s">
        <v>631</v>
      </c>
      <c r="J388" s="18" t="s">
        <v>20</v>
      </c>
      <c r="K388" s="18" t="s">
        <v>1146</v>
      </c>
      <c r="L388" s="122">
        <v>45308</v>
      </c>
      <c r="M388" s="122">
        <v>45673</v>
      </c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</row>
    <row r="389" spans="1:63" s="1" customFormat="1" ht="30" hidden="1" x14ac:dyDescent="0.25">
      <c r="A389" s="141">
        <f t="shared" si="7"/>
        <v>386</v>
      </c>
      <c r="B389" s="18" t="s">
        <v>1147</v>
      </c>
      <c r="C389" s="18">
        <v>868179</v>
      </c>
      <c r="D389" s="18" t="s">
        <v>1148</v>
      </c>
      <c r="E389" s="160" t="s">
        <v>21</v>
      </c>
      <c r="F389" s="18" t="s">
        <v>221</v>
      </c>
      <c r="G389" s="18" t="s">
        <v>1142</v>
      </c>
      <c r="H389" s="18" t="s">
        <v>19</v>
      </c>
      <c r="I389" s="128" t="s">
        <v>631</v>
      </c>
      <c r="J389" s="18" t="s">
        <v>20</v>
      </c>
      <c r="K389" s="18" t="s">
        <v>1149</v>
      </c>
      <c r="L389" s="122">
        <v>45308</v>
      </c>
      <c r="M389" s="122">
        <v>45673</v>
      </c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</row>
    <row r="390" spans="1:63" s="1" customFormat="1" ht="105" hidden="1" x14ac:dyDescent="0.25">
      <c r="A390" s="141">
        <f t="shared" si="7"/>
        <v>387</v>
      </c>
      <c r="B390" s="18" t="s">
        <v>1150</v>
      </c>
      <c r="C390" s="18">
        <v>854978</v>
      </c>
      <c r="D390" s="18" t="s">
        <v>1151</v>
      </c>
      <c r="E390" s="154" t="s">
        <v>14</v>
      </c>
      <c r="F390" s="18" t="s">
        <v>1080</v>
      </c>
      <c r="G390" s="18" t="s">
        <v>1152</v>
      </c>
      <c r="H390" s="18" t="s">
        <v>19</v>
      </c>
      <c r="I390" s="128" t="s">
        <v>1153</v>
      </c>
      <c r="J390" s="18" t="s">
        <v>20</v>
      </c>
      <c r="K390" s="18" t="s">
        <v>1154</v>
      </c>
      <c r="L390" s="122">
        <v>45308</v>
      </c>
      <c r="M390" s="122">
        <v>45691</v>
      </c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</row>
    <row r="391" spans="1:63" s="1" customFormat="1" ht="15" hidden="1" x14ac:dyDescent="0.25">
      <c r="A391" s="141">
        <f t="shared" si="7"/>
        <v>388</v>
      </c>
      <c r="B391" s="18" t="s">
        <v>1155</v>
      </c>
      <c r="C391" s="18">
        <v>885425</v>
      </c>
      <c r="D391" s="18" t="s">
        <v>1156</v>
      </c>
      <c r="E391" s="160" t="s">
        <v>21</v>
      </c>
      <c r="F391" s="18" t="s">
        <v>221</v>
      </c>
      <c r="G391" s="18" t="s">
        <v>1157</v>
      </c>
      <c r="H391" s="18" t="s">
        <v>19</v>
      </c>
      <c r="I391" s="18" t="s">
        <v>594</v>
      </c>
      <c r="J391" s="18" t="s">
        <v>20</v>
      </c>
      <c r="K391" s="18" t="s">
        <v>1158</v>
      </c>
      <c r="L391" s="122">
        <v>45309</v>
      </c>
      <c r="M391" s="122">
        <v>45674</v>
      </c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</row>
    <row r="392" spans="1:63" s="1" customFormat="1" ht="15" hidden="1" x14ac:dyDescent="0.25">
      <c r="A392" s="141">
        <f t="shared" si="7"/>
        <v>389</v>
      </c>
      <c r="B392" s="18" t="s">
        <v>1159</v>
      </c>
      <c r="C392" s="18">
        <v>899509</v>
      </c>
      <c r="D392" s="18" t="s">
        <v>1160</v>
      </c>
      <c r="E392" s="160" t="s">
        <v>21</v>
      </c>
      <c r="F392" s="18" t="s">
        <v>221</v>
      </c>
      <c r="G392" s="18" t="s">
        <v>229</v>
      </c>
      <c r="H392" s="18" t="s">
        <v>19</v>
      </c>
      <c r="I392" s="18" t="s">
        <v>594</v>
      </c>
      <c r="J392" s="18" t="s">
        <v>20</v>
      </c>
      <c r="K392" s="18" t="s">
        <v>1161</v>
      </c>
      <c r="L392" s="122">
        <v>45310</v>
      </c>
      <c r="M392" s="122">
        <v>45675</v>
      </c>
    </row>
    <row r="393" spans="1:63" s="1" customFormat="1" ht="15" hidden="1" x14ac:dyDescent="0.25">
      <c r="A393" s="141">
        <f t="shared" si="7"/>
        <v>390</v>
      </c>
      <c r="B393" s="18" t="s">
        <v>1162</v>
      </c>
      <c r="C393" s="18">
        <v>866648</v>
      </c>
      <c r="D393" s="18" t="s">
        <v>1163</v>
      </c>
      <c r="E393" s="160" t="s">
        <v>21</v>
      </c>
      <c r="F393" s="18" t="s">
        <v>221</v>
      </c>
      <c r="G393" s="18" t="s">
        <v>1164</v>
      </c>
      <c r="H393" s="18" t="s">
        <v>19</v>
      </c>
      <c r="I393" s="18" t="s">
        <v>594</v>
      </c>
      <c r="J393" s="18" t="s">
        <v>20</v>
      </c>
      <c r="K393" s="18" t="s">
        <v>1165</v>
      </c>
      <c r="L393" s="122">
        <v>45310</v>
      </c>
      <c r="M393" s="122">
        <v>45675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</row>
    <row r="394" spans="1:63" s="1" customFormat="1" ht="15" hidden="1" x14ac:dyDescent="0.25">
      <c r="A394" s="133">
        <f t="shared" si="7"/>
        <v>391</v>
      </c>
      <c r="B394" s="17"/>
      <c r="C394" s="17"/>
      <c r="E394" s="167"/>
      <c r="F394" s="17"/>
      <c r="G394" s="17"/>
      <c r="J394" s="106" t="s">
        <v>20</v>
      </c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</row>
    <row r="395" spans="1:63" s="1" customFormat="1" ht="15" hidden="1" x14ac:dyDescent="0.25">
      <c r="A395" s="133">
        <f t="shared" si="7"/>
        <v>392</v>
      </c>
      <c r="B395" s="17"/>
      <c r="C395" s="17"/>
      <c r="E395" s="167"/>
      <c r="F395" s="17"/>
      <c r="G395" s="17"/>
      <c r="J395" s="18" t="s">
        <v>20</v>
      </c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</row>
    <row r="396" spans="1:63" s="1" customFormat="1" ht="15" hidden="1" x14ac:dyDescent="0.25">
      <c r="A396" s="133">
        <f t="shared" si="7"/>
        <v>393</v>
      </c>
      <c r="B396" s="17"/>
      <c r="C396" s="17"/>
      <c r="E396" s="167"/>
      <c r="F396" s="17"/>
      <c r="G396" s="17"/>
      <c r="J396" s="18" t="s">
        <v>20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</row>
    <row r="397" spans="1:63" s="1" customFormat="1" ht="15" hidden="1" x14ac:dyDescent="0.25">
      <c r="A397" s="133">
        <f t="shared" si="7"/>
        <v>394</v>
      </c>
      <c r="B397" s="17"/>
      <c r="C397" s="17"/>
      <c r="E397" s="167"/>
      <c r="F397" s="17"/>
      <c r="G397" s="17"/>
      <c r="J397" s="18" t="s">
        <v>20</v>
      </c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</row>
    <row r="398" spans="1:63" s="1" customFormat="1" ht="15" hidden="1" x14ac:dyDescent="0.25">
      <c r="A398" s="133">
        <f t="shared" si="7"/>
        <v>395</v>
      </c>
      <c r="B398" s="17"/>
      <c r="C398" s="17"/>
      <c r="E398" s="167"/>
      <c r="F398" s="17"/>
      <c r="G398" s="17"/>
      <c r="J398" s="18" t="s">
        <v>20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</row>
    <row r="399" spans="1:63" s="1" customFormat="1" ht="15" hidden="1" x14ac:dyDescent="0.25">
      <c r="A399" s="133">
        <f t="shared" si="7"/>
        <v>396</v>
      </c>
      <c r="B399" s="17"/>
      <c r="C399" s="17"/>
      <c r="E399" s="167"/>
      <c r="F399" s="17"/>
      <c r="G399" s="17"/>
      <c r="J399" s="18" t="s">
        <v>20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</row>
    <row r="400" spans="1:63" s="1" customFormat="1" ht="15" hidden="1" x14ac:dyDescent="0.25">
      <c r="A400" s="133">
        <f t="shared" si="7"/>
        <v>397</v>
      </c>
      <c r="B400" s="17"/>
      <c r="C400" s="17"/>
      <c r="E400" s="167"/>
      <c r="F400" s="17"/>
      <c r="G400" s="17"/>
      <c r="J400" s="18" t="s">
        <v>20</v>
      </c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</row>
    <row r="401" spans="1:63" s="1" customFormat="1" ht="15" hidden="1" x14ac:dyDescent="0.25">
      <c r="A401" s="133">
        <f t="shared" si="7"/>
        <v>398</v>
      </c>
      <c r="B401" s="17"/>
      <c r="C401" s="17"/>
      <c r="E401" s="167"/>
      <c r="F401" s="17"/>
      <c r="G401" s="17"/>
      <c r="J401" s="18" t="s">
        <v>20</v>
      </c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</row>
    <row r="402" spans="1:63" s="1" customFormat="1" ht="15" hidden="1" x14ac:dyDescent="0.25">
      <c r="A402" s="133">
        <f t="shared" si="7"/>
        <v>399</v>
      </c>
      <c r="B402" s="17"/>
      <c r="C402" s="17"/>
      <c r="E402" s="167"/>
      <c r="F402" s="17"/>
      <c r="G402" s="17"/>
      <c r="J402" s="18" t="s">
        <v>20</v>
      </c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</row>
    <row r="403" spans="1:63" s="1" customFormat="1" ht="15" hidden="1" x14ac:dyDescent="0.25">
      <c r="A403" s="133">
        <f t="shared" si="7"/>
        <v>400</v>
      </c>
      <c r="B403" s="17"/>
      <c r="C403" s="17"/>
      <c r="E403" s="167"/>
      <c r="F403" s="17"/>
      <c r="G403" s="17"/>
      <c r="J403" s="18" t="s">
        <v>20</v>
      </c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</row>
    <row r="404" spans="1:63" s="1" customFormat="1" ht="15" hidden="1" x14ac:dyDescent="0.25">
      <c r="A404" s="133">
        <f t="shared" si="7"/>
        <v>401</v>
      </c>
      <c r="B404" s="17"/>
      <c r="C404" s="17"/>
      <c r="E404" s="167"/>
      <c r="F404" s="17"/>
      <c r="G404" s="17"/>
      <c r="J404" s="18" t="s">
        <v>20</v>
      </c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</row>
    <row r="405" spans="1:63" s="1" customFormat="1" ht="15" hidden="1" x14ac:dyDescent="0.25">
      <c r="A405" s="133">
        <f t="shared" si="7"/>
        <v>402</v>
      </c>
      <c r="B405" s="17"/>
      <c r="C405" s="17"/>
      <c r="E405" s="167"/>
      <c r="F405" s="17"/>
      <c r="G405" s="17"/>
      <c r="J405" s="18" t="s">
        <v>20</v>
      </c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</row>
    <row r="406" spans="1:63" s="1" customFormat="1" ht="15" hidden="1" x14ac:dyDescent="0.25">
      <c r="A406" s="133">
        <f t="shared" si="7"/>
        <v>403</v>
      </c>
      <c r="B406" s="17"/>
      <c r="C406" s="17"/>
      <c r="E406" s="167"/>
      <c r="F406" s="17"/>
      <c r="G406" s="17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</row>
    <row r="407" spans="1:63" s="1" customFormat="1" ht="15" hidden="1" x14ac:dyDescent="0.25">
      <c r="A407" s="133">
        <f t="shared" si="7"/>
        <v>404</v>
      </c>
      <c r="B407" s="17"/>
      <c r="C407" s="17"/>
      <c r="E407" s="167"/>
      <c r="F407" s="17"/>
      <c r="G407" s="17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</row>
    <row r="408" spans="1:63" s="1" customFormat="1" ht="15" hidden="1" x14ac:dyDescent="0.25">
      <c r="A408" s="133">
        <f t="shared" si="7"/>
        <v>405</v>
      </c>
      <c r="B408" s="17"/>
      <c r="C408" s="17"/>
      <c r="E408" s="167"/>
      <c r="F408" s="17"/>
      <c r="G408" s="17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</row>
    <row r="409" spans="1:63" s="1" customFormat="1" ht="15" hidden="1" x14ac:dyDescent="0.25">
      <c r="A409" s="133">
        <f t="shared" si="7"/>
        <v>406</v>
      </c>
      <c r="B409" s="17"/>
      <c r="C409" s="17"/>
      <c r="E409" s="167"/>
      <c r="F409" s="17"/>
      <c r="G409" s="17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</row>
    <row r="410" spans="1:63" s="1" customFormat="1" ht="15" hidden="1" x14ac:dyDescent="0.25">
      <c r="A410" s="133">
        <f t="shared" si="7"/>
        <v>407</v>
      </c>
      <c r="B410" s="17"/>
      <c r="C410" s="17"/>
      <c r="E410" s="167"/>
      <c r="F410" s="17"/>
      <c r="G410" s="17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</row>
    <row r="411" spans="1:63" s="1" customFormat="1" ht="15" hidden="1" x14ac:dyDescent="0.25">
      <c r="A411" s="133">
        <f t="shared" si="7"/>
        <v>408</v>
      </c>
      <c r="B411" s="17"/>
      <c r="C411" s="17"/>
      <c r="E411" s="167"/>
      <c r="F411" s="17"/>
      <c r="G411" s="17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</row>
    <row r="412" spans="1:63" s="1" customFormat="1" ht="15" hidden="1" x14ac:dyDescent="0.25">
      <c r="A412" s="133">
        <f t="shared" si="7"/>
        <v>409</v>
      </c>
      <c r="B412" s="17"/>
      <c r="C412" s="17"/>
      <c r="E412" s="167"/>
      <c r="F412" s="17"/>
      <c r="G412" s="17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</row>
    <row r="413" spans="1:63" s="1" customFormat="1" ht="15" hidden="1" x14ac:dyDescent="0.25">
      <c r="A413" s="133">
        <f t="shared" si="7"/>
        <v>410</v>
      </c>
      <c r="B413" s="17"/>
      <c r="C413" s="17"/>
      <c r="E413" s="167"/>
      <c r="F413" s="17"/>
      <c r="G413" s="17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</row>
    <row r="414" spans="1:63" s="1" customFormat="1" ht="15" hidden="1" x14ac:dyDescent="0.25">
      <c r="A414" s="133">
        <f t="shared" si="7"/>
        <v>411</v>
      </c>
      <c r="B414" s="17"/>
      <c r="C414" s="17"/>
      <c r="E414" s="167"/>
      <c r="F414" s="17"/>
      <c r="G414" s="17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</row>
    <row r="415" spans="1:63" s="1" customFormat="1" ht="15" hidden="1" x14ac:dyDescent="0.25">
      <c r="A415" s="133">
        <f t="shared" si="7"/>
        <v>412</v>
      </c>
      <c r="B415" s="17"/>
      <c r="C415" s="17"/>
      <c r="E415" s="167"/>
      <c r="F415" s="17"/>
      <c r="G415" s="17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</row>
    <row r="416" spans="1:63" s="1" customFormat="1" ht="15" hidden="1" x14ac:dyDescent="0.25">
      <c r="A416" s="133">
        <f t="shared" si="7"/>
        <v>413</v>
      </c>
      <c r="B416" s="17"/>
      <c r="C416" s="17"/>
      <c r="E416" s="167"/>
      <c r="F416" s="17"/>
      <c r="G416" s="17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</row>
    <row r="417" spans="1:63" s="1" customFormat="1" ht="15" hidden="1" x14ac:dyDescent="0.25">
      <c r="A417" s="133">
        <f t="shared" si="7"/>
        <v>414</v>
      </c>
      <c r="B417" s="17"/>
      <c r="C417" s="17"/>
      <c r="E417" s="167"/>
      <c r="F417" s="17"/>
      <c r="G417" s="17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</row>
    <row r="418" spans="1:63" s="1" customFormat="1" ht="15" hidden="1" x14ac:dyDescent="0.25">
      <c r="A418" s="133">
        <f t="shared" si="7"/>
        <v>415</v>
      </c>
      <c r="B418" s="17"/>
      <c r="C418" s="17"/>
      <c r="E418" s="167"/>
      <c r="F418" s="17"/>
      <c r="G418" s="17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</row>
    <row r="419" spans="1:63" s="1" customFormat="1" ht="15" hidden="1" x14ac:dyDescent="0.25">
      <c r="A419" s="133">
        <f t="shared" ref="A419:A482" si="8">A418+1</f>
        <v>416</v>
      </c>
      <c r="B419" s="17"/>
      <c r="C419" s="17"/>
      <c r="E419" s="167"/>
      <c r="F419" s="17"/>
      <c r="G419" s="17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</row>
    <row r="420" spans="1:63" s="1" customFormat="1" ht="15" hidden="1" x14ac:dyDescent="0.25">
      <c r="A420" s="133">
        <f t="shared" si="8"/>
        <v>417</v>
      </c>
      <c r="B420" s="17"/>
      <c r="C420" s="17"/>
      <c r="E420" s="167"/>
      <c r="F420" s="17"/>
      <c r="G420" s="17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</row>
    <row r="421" spans="1:63" s="1" customFormat="1" ht="15" hidden="1" x14ac:dyDescent="0.25">
      <c r="A421" s="133">
        <f t="shared" si="8"/>
        <v>418</v>
      </c>
      <c r="B421" s="17"/>
      <c r="C421" s="17"/>
      <c r="E421" s="167"/>
      <c r="F421" s="17"/>
      <c r="G421" s="17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</row>
    <row r="422" spans="1:63" s="1" customFormat="1" ht="15" hidden="1" x14ac:dyDescent="0.25">
      <c r="A422" s="133">
        <f t="shared" si="8"/>
        <v>419</v>
      </c>
      <c r="B422" s="17"/>
      <c r="C422" s="17"/>
      <c r="E422" s="167"/>
      <c r="F422" s="17"/>
      <c r="G422" s="17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</row>
    <row r="423" spans="1:63" s="1" customFormat="1" ht="15" hidden="1" x14ac:dyDescent="0.25">
      <c r="A423" s="133">
        <f t="shared" si="8"/>
        <v>420</v>
      </c>
      <c r="B423" s="17"/>
      <c r="C423" s="17"/>
      <c r="E423" s="167"/>
      <c r="F423" s="17"/>
      <c r="G423" s="17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</row>
    <row r="424" spans="1:63" s="1" customFormat="1" ht="15" hidden="1" x14ac:dyDescent="0.25">
      <c r="A424" s="133">
        <f t="shared" si="8"/>
        <v>421</v>
      </c>
      <c r="B424" s="17"/>
      <c r="C424" s="17"/>
      <c r="E424" s="167"/>
      <c r="F424" s="17"/>
      <c r="G424" s="17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</row>
    <row r="425" spans="1:63" s="1" customFormat="1" ht="15" hidden="1" x14ac:dyDescent="0.25">
      <c r="A425" s="133">
        <f t="shared" si="8"/>
        <v>422</v>
      </c>
      <c r="B425" s="17"/>
      <c r="C425" s="17"/>
      <c r="E425" s="167"/>
      <c r="F425" s="17"/>
      <c r="G425" s="17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</row>
    <row r="426" spans="1:63" s="1" customFormat="1" ht="15" hidden="1" x14ac:dyDescent="0.25">
      <c r="A426" s="133">
        <f t="shared" si="8"/>
        <v>423</v>
      </c>
      <c r="B426" s="17"/>
      <c r="C426" s="17"/>
      <c r="E426" s="167"/>
      <c r="F426" s="17"/>
      <c r="G426" s="17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</row>
    <row r="427" spans="1:63" s="1" customFormat="1" ht="15" hidden="1" x14ac:dyDescent="0.25">
      <c r="A427" s="133">
        <f t="shared" si="8"/>
        <v>424</v>
      </c>
      <c r="B427" s="17"/>
      <c r="C427" s="17"/>
      <c r="E427" s="167"/>
      <c r="F427" s="17"/>
      <c r="G427" s="17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</row>
    <row r="428" spans="1:63" s="1" customFormat="1" ht="15" hidden="1" x14ac:dyDescent="0.25">
      <c r="A428" s="133">
        <f t="shared" si="8"/>
        <v>425</v>
      </c>
      <c r="B428" s="17"/>
      <c r="C428" s="17"/>
      <c r="E428" s="167"/>
      <c r="F428" s="17"/>
      <c r="G428" s="17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</row>
    <row r="429" spans="1:63" s="1" customFormat="1" ht="15" hidden="1" x14ac:dyDescent="0.25">
      <c r="A429" s="133">
        <f t="shared" si="8"/>
        <v>426</v>
      </c>
      <c r="B429" s="17"/>
      <c r="C429" s="17"/>
      <c r="E429" s="167"/>
      <c r="F429" s="17"/>
      <c r="G429" s="17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</row>
    <row r="430" spans="1:63" s="1" customFormat="1" ht="15" hidden="1" x14ac:dyDescent="0.25">
      <c r="A430" s="133">
        <f t="shared" si="8"/>
        <v>427</v>
      </c>
      <c r="B430" s="17"/>
      <c r="C430" s="17"/>
      <c r="E430" s="167"/>
      <c r="F430" s="17"/>
      <c r="G430" s="17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</row>
    <row r="431" spans="1:63" s="1" customFormat="1" ht="15" hidden="1" x14ac:dyDescent="0.25">
      <c r="A431" s="133">
        <f t="shared" si="8"/>
        <v>428</v>
      </c>
      <c r="B431" s="17"/>
      <c r="C431" s="17"/>
      <c r="E431" s="167"/>
      <c r="F431" s="17"/>
      <c r="G431" s="17"/>
      <c r="N431" s="88" t="s">
        <v>473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</row>
    <row r="432" spans="1:63" s="1" customFormat="1" ht="15" hidden="1" x14ac:dyDescent="0.25">
      <c r="A432" s="133">
        <f t="shared" si="8"/>
        <v>429</v>
      </c>
      <c r="B432" s="17"/>
      <c r="C432" s="17"/>
      <c r="E432" s="167"/>
      <c r="F432" s="17"/>
      <c r="G432" s="17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</row>
    <row r="433" spans="1:63" s="1" customFormat="1" ht="15" hidden="1" x14ac:dyDescent="0.25">
      <c r="A433" s="133">
        <f t="shared" si="8"/>
        <v>430</v>
      </c>
      <c r="B433" s="17"/>
      <c r="C433" s="17"/>
      <c r="E433" s="167"/>
      <c r="F433" s="17"/>
      <c r="G433" s="17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</row>
    <row r="434" spans="1:63" s="1" customFormat="1" ht="15" hidden="1" x14ac:dyDescent="0.25">
      <c r="A434" s="133">
        <f t="shared" si="8"/>
        <v>431</v>
      </c>
      <c r="B434" s="17"/>
      <c r="C434" s="17"/>
      <c r="E434" s="167"/>
      <c r="F434" s="17"/>
      <c r="G434" s="17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</row>
    <row r="435" spans="1:63" s="1" customFormat="1" ht="15" hidden="1" x14ac:dyDescent="0.25">
      <c r="A435" s="133">
        <f t="shared" si="8"/>
        <v>432</v>
      </c>
      <c r="B435" s="17"/>
      <c r="C435" s="17"/>
      <c r="E435" s="167"/>
      <c r="F435" s="17"/>
      <c r="G435" s="17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</row>
    <row r="436" spans="1:63" s="1" customFormat="1" ht="15" hidden="1" x14ac:dyDescent="0.25">
      <c r="A436" s="133">
        <f t="shared" si="8"/>
        <v>433</v>
      </c>
      <c r="B436" s="17"/>
      <c r="C436" s="17"/>
      <c r="E436" s="167"/>
      <c r="F436" s="17"/>
      <c r="G436" s="17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</row>
    <row r="437" spans="1:63" s="1" customFormat="1" ht="15" hidden="1" x14ac:dyDescent="0.25">
      <c r="A437" s="133">
        <f t="shared" si="8"/>
        <v>434</v>
      </c>
      <c r="B437" s="17"/>
      <c r="C437" s="17"/>
      <c r="E437" s="167"/>
      <c r="F437" s="17"/>
      <c r="G437" s="17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</row>
    <row r="438" spans="1:63" s="1" customFormat="1" ht="15" hidden="1" x14ac:dyDescent="0.25">
      <c r="A438" s="133">
        <f t="shared" si="8"/>
        <v>435</v>
      </c>
      <c r="B438" s="17"/>
      <c r="C438" s="17"/>
      <c r="E438" s="167"/>
      <c r="F438" s="17"/>
      <c r="G438" s="17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</row>
    <row r="439" spans="1:63" s="1" customFormat="1" ht="15" hidden="1" x14ac:dyDescent="0.25">
      <c r="A439" s="133">
        <f t="shared" si="8"/>
        <v>436</v>
      </c>
      <c r="B439" s="17"/>
      <c r="C439" s="17"/>
      <c r="E439" s="167"/>
      <c r="F439" s="17"/>
      <c r="G439" s="17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</row>
    <row r="440" spans="1:63" s="1" customFormat="1" ht="15" hidden="1" x14ac:dyDescent="0.25">
      <c r="A440" s="133">
        <f t="shared" si="8"/>
        <v>437</v>
      </c>
      <c r="B440" s="17"/>
      <c r="C440" s="17"/>
      <c r="E440" s="167"/>
      <c r="F440" s="17"/>
      <c r="G440" s="17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</row>
    <row r="441" spans="1:63" s="1" customFormat="1" ht="15" hidden="1" x14ac:dyDescent="0.25">
      <c r="A441" s="133">
        <f t="shared" si="8"/>
        <v>438</v>
      </c>
      <c r="B441" s="17"/>
      <c r="C441" s="17"/>
      <c r="E441" s="167"/>
      <c r="F441" s="17"/>
      <c r="G441" s="17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</row>
    <row r="442" spans="1:63" s="1" customFormat="1" ht="15" hidden="1" x14ac:dyDescent="0.25">
      <c r="A442" s="133">
        <f t="shared" si="8"/>
        <v>439</v>
      </c>
      <c r="B442" s="17"/>
      <c r="C442" s="17"/>
      <c r="E442" s="167"/>
      <c r="F442" s="17"/>
      <c r="G442" s="17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</row>
    <row r="443" spans="1:63" s="1" customFormat="1" ht="15" hidden="1" x14ac:dyDescent="0.25">
      <c r="A443" s="133">
        <f t="shared" si="8"/>
        <v>440</v>
      </c>
      <c r="B443" s="17"/>
      <c r="C443" s="17"/>
      <c r="E443" s="167"/>
      <c r="F443" s="17"/>
      <c r="G443" s="17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</row>
    <row r="444" spans="1:63" s="1" customFormat="1" ht="15" hidden="1" x14ac:dyDescent="0.25">
      <c r="A444" s="133">
        <f t="shared" si="8"/>
        <v>441</v>
      </c>
      <c r="B444" s="17"/>
      <c r="C444" s="17"/>
      <c r="E444" s="167"/>
      <c r="F444" s="17"/>
      <c r="G444" s="17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</row>
    <row r="445" spans="1:63" s="1" customFormat="1" ht="15" hidden="1" x14ac:dyDescent="0.25">
      <c r="A445" s="133">
        <f t="shared" si="8"/>
        <v>442</v>
      </c>
      <c r="B445" s="17"/>
      <c r="C445" s="17"/>
      <c r="E445" s="167"/>
      <c r="F445" s="17"/>
      <c r="G445" s="17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</row>
    <row r="446" spans="1:63" s="1" customFormat="1" ht="15" hidden="1" x14ac:dyDescent="0.25">
      <c r="A446" s="133">
        <f t="shared" si="8"/>
        <v>443</v>
      </c>
      <c r="B446" s="17"/>
      <c r="C446" s="17"/>
      <c r="E446" s="167"/>
      <c r="F446" s="17"/>
      <c r="G446" s="17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</row>
    <row r="447" spans="1:63" s="1" customFormat="1" ht="15" hidden="1" x14ac:dyDescent="0.25">
      <c r="A447" s="133">
        <f t="shared" si="8"/>
        <v>444</v>
      </c>
      <c r="B447" s="17"/>
      <c r="C447" s="17"/>
      <c r="E447" s="167"/>
      <c r="F447" s="17"/>
      <c r="G447" s="17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</row>
    <row r="448" spans="1:63" s="1" customFormat="1" ht="15" hidden="1" x14ac:dyDescent="0.25">
      <c r="A448" s="133">
        <f t="shared" si="8"/>
        <v>445</v>
      </c>
      <c r="B448" s="17"/>
      <c r="C448" s="17"/>
      <c r="E448" s="167"/>
      <c r="F448" s="17"/>
      <c r="G448" s="17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</row>
    <row r="449" spans="1:63" s="1" customFormat="1" ht="15" hidden="1" x14ac:dyDescent="0.25">
      <c r="A449" s="133">
        <f t="shared" si="8"/>
        <v>446</v>
      </c>
      <c r="B449" s="17"/>
      <c r="C449" s="17"/>
      <c r="E449" s="167"/>
      <c r="F449" s="17"/>
      <c r="G449" s="17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</row>
    <row r="450" spans="1:63" s="1" customFormat="1" ht="15" hidden="1" x14ac:dyDescent="0.25">
      <c r="A450" s="133">
        <f t="shared" si="8"/>
        <v>447</v>
      </c>
      <c r="B450" s="17"/>
      <c r="C450" s="17"/>
      <c r="E450" s="167"/>
      <c r="F450" s="17"/>
      <c r="G450" s="17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</row>
    <row r="451" spans="1:63" s="1" customFormat="1" ht="15" hidden="1" x14ac:dyDescent="0.25">
      <c r="A451" s="133">
        <f t="shared" si="8"/>
        <v>448</v>
      </c>
      <c r="B451" s="17"/>
      <c r="C451" s="17"/>
      <c r="E451" s="167"/>
      <c r="F451" s="17"/>
      <c r="G451" s="17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</row>
    <row r="452" spans="1:63" s="1" customFormat="1" ht="15" hidden="1" x14ac:dyDescent="0.25">
      <c r="A452" s="133">
        <f t="shared" si="8"/>
        <v>449</v>
      </c>
      <c r="B452" s="17"/>
      <c r="C452" s="17"/>
      <c r="E452" s="167"/>
      <c r="F452" s="17"/>
      <c r="G452" s="17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</row>
    <row r="453" spans="1:63" s="1" customFormat="1" ht="15" hidden="1" x14ac:dyDescent="0.25">
      <c r="A453" s="133">
        <f t="shared" si="8"/>
        <v>450</v>
      </c>
      <c r="B453" s="17"/>
      <c r="C453" s="17"/>
      <c r="E453" s="167"/>
      <c r="F453" s="17"/>
      <c r="G453" s="17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</row>
    <row r="454" spans="1:63" s="1" customFormat="1" ht="15" hidden="1" x14ac:dyDescent="0.25">
      <c r="A454" s="133">
        <f t="shared" si="8"/>
        <v>451</v>
      </c>
      <c r="B454" s="17"/>
      <c r="C454" s="17"/>
      <c r="E454" s="167"/>
      <c r="F454" s="17"/>
      <c r="G454" s="17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</row>
    <row r="455" spans="1:63" s="1" customFormat="1" ht="15" hidden="1" x14ac:dyDescent="0.25">
      <c r="A455" s="133">
        <f t="shared" si="8"/>
        <v>452</v>
      </c>
      <c r="B455" s="17"/>
      <c r="C455" s="17"/>
      <c r="E455" s="167"/>
      <c r="F455" s="17"/>
      <c r="G455" s="17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</row>
    <row r="456" spans="1:63" s="1" customFormat="1" ht="15" hidden="1" x14ac:dyDescent="0.25">
      <c r="A456" s="133">
        <f t="shared" si="8"/>
        <v>453</v>
      </c>
      <c r="B456" s="17"/>
      <c r="C456" s="17"/>
      <c r="E456" s="167"/>
      <c r="F456" s="17"/>
      <c r="G456" s="17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</row>
    <row r="457" spans="1:63" s="1" customFormat="1" ht="15" hidden="1" x14ac:dyDescent="0.25">
      <c r="A457" s="133">
        <f t="shared" si="8"/>
        <v>454</v>
      </c>
      <c r="B457" s="17"/>
      <c r="C457" s="17"/>
      <c r="E457" s="167"/>
      <c r="F457" s="17"/>
      <c r="G457" s="17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</row>
    <row r="458" spans="1:63" s="1" customFormat="1" ht="15" hidden="1" x14ac:dyDescent="0.25">
      <c r="A458" s="133">
        <f t="shared" si="8"/>
        <v>455</v>
      </c>
      <c r="B458" s="17"/>
      <c r="C458" s="17"/>
      <c r="E458" s="167"/>
      <c r="F458" s="17"/>
      <c r="G458" s="17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</row>
    <row r="459" spans="1:63" s="1" customFormat="1" ht="15" hidden="1" x14ac:dyDescent="0.25">
      <c r="A459" s="133">
        <f t="shared" si="8"/>
        <v>456</v>
      </c>
      <c r="B459" s="17"/>
      <c r="C459" s="17"/>
      <c r="E459" s="167"/>
      <c r="F459" s="17"/>
      <c r="G459" s="17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</row>
    <row r="460" spans="1:63" s="1" customFormat="1" ht="15" hidden="1" x14ac:dyDescent="0.25">
      <c r="A460" s="133">
        <f t="shared" si="8"/>
        <v>457</v>
      </c>
      <c r="B460" s="17"/>
      <c r="C460" s="17"/>
      <c r="E460" s="167"/>
      <c r="F460" s="17"/>
      <c r="G460" s="17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</row>
    <row r="461" spans="1:63" s="1" customFormat="1" ht="15" hidden="1" x14ac:dyDescent="0.25">
      <c r="A461" s="133">
        <f t="shared" si="8"/>
        <v>458</v>
      </c>
      <c r="B461" s="17"/>
      <c r="C461" s="17"/>
      <c r="E461" s="167"/>
      <c r="F461" s="17"/>
      <c r="G461" s="17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</row>
    <row r="462" spans="1:63" s="1" customFormat="1" ht="15" hidden="1" x14ac:dyDescent="0.25">
      <c r="A462" s="133">
        <f t="shared" si="8"/>
        <v>459</v>
      </c>
      <c r="B462" s="17"/>
      <c r="C462" s="17"/>
      <c r="E462" s="167"/>
      <c r="F462" s="17"/>
      <c r="G462" s="17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</row>
    <row r="463" spans="1:63" s="1" customFormat="1" ht="15" hidden="1" x14ac:dyDescent="0.25">
      <c r="A463" s="133">
        <f t="shared" si="8"/>
        <v>460</v>
      </c>
      <c r="B463" s="17"/>
      <c r="C463" s="17"/>
      <c r="E463" s="167"/>
      <c r="F463" s="17"/>
      <c r="G463" s="17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</row>
    <row r="464" spans="1:63" s="1" customFormat="1" ht="15" hidden="1" x14ac:dyDescent="0.25">
      <c r="A464" s="133">
        <f t="shared" si="8"/>
        <v>461</v>
      </c>
      <c r="B464" s="17"/>
      <c r="C464" s="17"/>
      <c r="E464" s="167"/>
      <c r="F464" s="17"/>
      <c r="G464" s="17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</row>
    <row r="465" spans="1:63" s="1" customFormat="1" ht="15" hidden="1" x14ac:dyDescent="0.25">
      <c r="A465" s="133">
        <f t="shared" si="8"/>
        <v>462</v>
      </c>
      <c r="B465" s="17"/>
      <c r="C465" s="17"/>
      <c r="E465" s="167"/>
      <c r="F465" s="17"/>
      <c r="G465" s="17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</row>
    <row r="466" spans="1:63" s="1" customFormat="1" ht="15" hidden="1" x14ac:dyDescent="0.25">
      <c r="A466" s="133">
        <f t="shared" si="8"/>
        <v>463</v>
      </c>
      <c r="B466" s="17"/>
      <c r="C466" s="17"/>
      <c r="E466" s="167"/>
      <c r="F466" s="17"/>
      <c r="G466" s="17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</row>
    <row r="467" spans="1:63" s="1" customFormat="1" ht="15" hidden="1" x14ac:dyDescent="0.25">
      <c r="A467" s="133">
        <f t="shared" si="8"/>
        <v>464</v>
      </c>
      <c r="B467" s="17"/>
      <c r="C467" s="17"/>
      <c r="E467" s="167"/>
      <c r="F467" s="17"/>
      <c r="G467" s="17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</row>
    <row r="468" spans="1:63" s="1" customFormat="1" ht="15" hidden="1" x14ac:dyDescent="0.25">
      <c r="A468" s="133">
        <f t="shared" si="8"/>
        <v>465</v>
      </c>
      <c r="B468" s="17"/>
      <c r="C468" s="17"/>
      <c r="E468" s="167"/>
      <c r="F468" s="17"/>
      <c r="G468" s="17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:63" s="1" customFormat="1" ht="15" hidden="1" x14ac:dyDescent="0.25">
      <c r="A469" s="133">
        <f t="shared" si="8"/>
        <v>466</v>
      </c>
      <c r="B469" s="17"/>
      <c r="C469" s="17"/>
      <c r="E469" s="167"/>
      <c r="F469" s="17"/>
      <c r="G469" s="17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:63" s="72" customFormat="1" ht="15" hidden="1" x14ac:dyDescent="0.25">
      <c r="A470" s="133">
        <f t="shared" si="8"/>
        <v>467</v>
      </c>
      <c r="B470" s="17"/>
      <c r="C470" s="17"/>
      <c r="D470" s="1"/>
      <c r="E470" s="167"/>
      <c r="F470" s="17"/>
      <c r="G470" s="17"/>
      <c r="H470" s="1"/>
      <c r="I470" s="1"/>
      <c r="J470" s="1"/>
      <c r="K470" s="1"/>
      <c r="L470" s="1"/>
      <c r="M470" s="1"/>
      <c r="N470" s="4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</row>
    <row r="471" spans="1:63" s="1" customFormat="1" ht="15" hidden="1" x14ac:dyDescent="0.25">
      <c r="A471" s="133">
        <f t="shared" si="8"/>
        <v>468</v>
      </c>
      <c r="B471" s="17"/>
      <c r="C471" s="17"/>
      <c r="E471" s="167"/>
      <c r="F471" s="17"/>
      <c r="G471" s="17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</row>
    <row r="472" spans="1:63" s="1" customFormat="1" ht="15" hidden="1" x14ac:dyDescent="0.25">
      <c r="A472" s="133">
        <f t="shared" si="8"/>
        <v>469</v>
      </c>
      <c r="B472" s="17"/>
      <c r="C472" s="17"/>
      <c r="E472" s="167"/>
      <c r="F472" s="17"/>
      <c r="G472" s="17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:63" s="1" customFormat="1" ht="15" hidden="1" x14ac:dyDescent="0.25">
      <c r="A473" s="133">
        <f t="shared" si="8"/>
        <v>470</v>
      </c>
      <c r="B473" s="17"/>
      <c r="C473" s="17"/>
      <c r="E473" s="167"/>
      <c r="F473" s="17"/>
      <c r="G473" s="17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:63" s="1" customFormat="1" ht="15" hidden="1" x14ac:dyDescent="0.25">
      <c r="A474" s="133">
        <f t="shared" si="8"/>
        <v>471</v>
      </c>
      <c r="B474" s="17"/>
      <c r="C474" s="17"/>
      <c r="E474" s="167"/>
      <c r="F474" s="17"/>
      <c r="G474" s="17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</row>
    <row r="475" spans="1:63" s="1" customFormat="1" ht="15" hidden="1" x14ac:dyDescent="0.25">
      <c r="A475" s="133">
        <f t="shared" si="8"/>
        <v>472</v>
      </c>
      <c r="B475" s="17"/>
      <c r="C475" s="17"/>
      <c r="E475" s="167"/>
      <c r="F475" s="17"/>
      <c r="G475" s="17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</row>
    <row r="476" spans="1:63" s="72" customFormat="1" ht="15" hidden="1" x14ac:dyDescent="0.25">
      <c r="A476" s="133">
        <f t="shared" si="8"/>
        <v>473</v>
      </c>
      <c r="B476" s="17"/>
      <c r="C476" s="17"/>
      <c r="D476" s="1"/>
      <c r="E476" s="167"/>
      <c r="F476" s="17"/>
      <c r="G476" s="17"/>
      <c r="H476" s="1"/>
      <c r="I476" s="1"/>
      <c r="J476" s="1"/>
      <c r="K476" s="1"/>
      <c r="L476" s="1"/>
      <c r="M476" s="1"/>
      <c r="N476" s="4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</row>
    <row r="477" spans="1:63" s="72" customFormat="1" ht="15" hidden="1" x14ac:dyDescent="0.25">
      <c r="A477" s="133">
        <f t="shared" si="8"/>
        <v>474</v>
      </c>
      <c r="B477" s="17"/>
      <c r="C477" s="17"/>
      <c r="D477" s="1"/>
      <c r="E477" s="167"/>
      <c r="F477" s="17"/>
      <c r="G477" s="17"/>
      <c r="H477" s="1"/>
      <c r="I477" s="1"/>
      <c r="J477" s="1"/>
      <c r="K477" s="1"/>
      <c r="L477" s="1"/>
      <c r="M477" s="1"/>
      <c r="N477" s="4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</row>
    <row r="478" spans="1:63" s="72" customFormat="1" ht="15" hidden="1" x14ac:dyDescent="0.25">
      <c r="A478" s="133">
        <f t="shared" si="8"/>
        <v>475</v>
      </c>
      <c r="B478" s="17"/>
      <c r="C478" s="17"/>
      <c r="D478" s="1"/>
      <c r="E478" s="167"/>
      <c r="F478" s="17"/>
      <c r="G478" s="17"/>
      <c r="H478" s="1"/>
      <c r="I478" s="1"/>
      <c r="J478" s="1"/>
      <c r="K478" s="1"/>
      <c r="L478" s="1"/>
      <c r="M478" s="1"/>
      <c r="N478" s="4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</row>
    <row r="479" spans="1:63" s="1" customFormat="1" ht="15" hidden="1" x14ac:dyDescent="0.25">
      <c r="A479" s="133">
        <f t="shared" si="8"/>
        <v>476</v>
      </c>
      <c r="B479" s="17"/>
      <c r="C479" s="17"/>
      <c r="E479" s="167"/>
      <c r="F479" s="17"/>
      <c r="G479" s="17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</row>
    <row r="480" spans="1:63" s="1" customFormat="1" ht="15" hidden="1" x14ac:dyDescent="0.25">
      <c r="A480" s="133">
        <f t="shared" si="8"/>
        <v>477</v>
      </c>
      <c r="B480" s="17"/>
      <c r="C480" s="17"/>
      <c r="E480" s="167"/>
      <c r="F480" s="17"/>
      <c r="G480" s="17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:63" s="1" customFormat="1" ht="15" hidden="1" x14ac:dyDescent="0.25">
      <c r="A481" s="133">
        <f t="shared" si="8"/>
        <v>478</v>
      </c>
      <c r="B481" s="17"/>
      <c r="C481" s="17"/>
      <c r="E481" s="167"/>
      <c r="F481" s="17"/>
      <c r="G481" s="17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</row>
    <row r="482" spans="1:63" s="1" customFormat="1" ht="15" hidden="1" x14ac:dyDescent="0.25">
      <c r="A482" s="133">
        <f t="shared" si="8"/>
        <v>479</v>
      </c>
      <c r="B482" s="17"/>
      <c r="C482" s="17"/>
      <c r="E482" s="167"/>
      <c r="F482" s="17"/>
      <c r="G482" s="17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:63" s="1" customFormat="1" ht="15" hidden="1" x14ac:dyDescent="0.25">
      <c r="A483" s="133">
        <f t="shared" ref="A483:A546" si="9">A482+1</f>
        <v>480</v>
      </c>
      <c r="B483" s="17"/>
      <c r="C483" s="17"/>
      <c r="E483" s="167"/>
      <c r="F483" s="17"/>
      <c r="G483" s="17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s="1" customFormat="1" ht="15" hidden="1" x14ac:dyDescent="0.25">
      <c r="A484" s="133">
        <f t="shared" si="9"/>
        <v>481</v>
      </c>
      <c r="B484" s="17"/>
      <c r="C484" s="17"/>
      <c r="E484" s="167"/>
      <c r="F484" s="17"/>
      <c r="G484" s="17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s="1" customFormat="1" ht="15" hidden="1" customHeight="1" x14ac:dyDescent="0.25">
      <c r="A485" s="133">
        <f t="shared" si="9"/>
        <v>482</v>
      </c>
      <c r="B485" s="17"/>
      <c r="C485" s="17"/>
      <c r="E485" s="167"/>
      <c r="F485" s="17"/>
      <c r="G485" s="17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s="1" customFormat="1" ht="15" hidden="1" customHeight="1" x14ac:dyDescent="0.25">
      <c r="A486" s="133">
        <f t="shared" si="9"/>
        <v>483</v>
      </c>
      <c r="B486" s="17"/>
      <c r="C486" s="17"/>
      <c r="E486" s="167"/>
      <c r="F486" s="17"/>
      <c r="G486" s="17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s="1" customFormat="1" ht="15" hidden="1" customHeight="1" x14ac:dyDescent="0.25">
      <c r="A487" s="133">
        <f t="shared" si="9"/>
        <v>484</v>
      </c>
      <c r="B487" s="17"/>
      <c r="C487" s="17"/>
      <c r="E487" s="167"/>
      <c r="F487" s="17"/>
      <c r="G487" s="17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:63" s="1" customFormat="1" ht="15" hidden="1" customHeight="1" x14ac:dyDescent="0.25">
      <c r="A488" s="133">
        <f t="shared" si="9"/>
        <v>485</v>
      </c>
      <c r="B488" s="17"/>
      <c r="C488" s="17"/>
      <c r="E488" s="167"/>
      <c r="F488" s="17"/>
      <c r="G488" s="17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</row>
    <row r="489" spans="1:63" s="72" customFormat="1" ht="15" hidden="1" customHeight="1" x14ac:dyDescent="0.25">
      <c r="A489" s="133">
        <f t="shared" si="9"/>
        <v>486</v>
      </c>
      <c r="B489" s="17"/>
      <c r="C489" s="17"/>
      <c r="D489" s="1"/>
      <c r="E489" s="167"/>
      <c r="F489" s="17"/>
      <c r="G489" s="17"/>
      <c r="H489" s="1"/>
      <c r="I489" s="1"/>
      <c r="J489" s="1"/>
      <c r="K489" s="1"/>
      <c r="L489" s="1"/>
      <c r="M489" s="1"/>
      <c r="N489" s="1"/>
    </row>
    <row r="490" spans="1:63" s="72" customFormat="1" ht="15" hidden="1" x14ac:dyDescent="0.25">
      <c r="A490" s="133">
        <f t="shared" si="9"/>
        <v>487</v>
      </c>
      <c r="B490" s="17"/>
      <c r="C490" s="17"/>
      <c r="D490" s="1"/>
      <c r="E490" s="167"/>
      <c r="F490" s="17"/>
      <c r="G490" s="17"/>
      <c r="H490" s="1"/>
      <c r="I490" s="1"/>
      <c r="J490" s="1"/>
      <c r="K490" s="1"/>
      <c r="L490" s="1"/>
      <c r="M490" s="1"/>
      <c r="N490" s="1"/>
    </row>
    <row r="491" spans="1:63" s="72" customFormat="1" ht="15" hidden="1" x14ac:dyDescent="0.25">
      <c r="A491" s="133">
        <f t="shared" si="9"/>
        <v>488</v>
      </c>
      <c r="B491" s="17"/>
      <c r="C491" s="17"/>
      <c r="D491" s="1"/>
      <c r="E491" s="167"/>
      <c r="F491" s="17"/>
      <c r="G491" s="17"/>
      <c r="H491" s="1"/>
      <c r="I491" s="1"/>
      <c r="J491" s="1"/>
      <c r="K491" s="1"/>
      <c r="L491" s="1"/>
      <c r="M491" s="1"/>
      <c r="N491" s="1"/>
    </row>
    <row r="492" spans="1:63" s="1" customFormat="1" ht="15" hidden="1" x14ac:dyDescent="0.25">
      <c r="A492" s="133">
        <f t="shared" si="9"/>
        <v>489</v>
      </c>
      <c r="B492" s="17"/>
      <c r="C492" s="17"/>
      <c r="E492" s="167"/>
      <c r="F492" s="17"/>
      <c r="G492" s="17"/>
    </row>
    <row r="493" spans="1:63" s="1" customFormat="1" ht="15" hidden="1" x14ac:dyDescent="0.25">
      <c r="A493" s="133">
        <f t="shared" si="9"/>
        <v>490</v>
      </c>
      <c r="B493" s="17"/>
      <c r="C493" s="17"/>
      <c r="E493" s="167"/>
      <c r="F493" s="17"/>
      <c r="G493" s="17"/>
    </row>
    <row r="494" spans="1:63" s="72" customFormat="1" ht="15" hidden="1" x14ac:dyDescent="0.25">
      <c r="A494" s="133">
        <f t="shared" si="9"/>
        <v>491</v>
      </c>
      <c r="B494" s="17"/>
      <c r="C494" s="17"/>
      <c r="D494" s="1"/>
      <c r="E494" s="167"/>
      <c r="F494" s="17"/>
      <c r="G494" s="17"/>
      <c r="H494" s="1"/>
      <c r="I494" s="1"/>
      <c r="J494" s="1"/>
      <c r="K494" s="1"/>
      <c r="L494" s="1"/>
      <c r="M494" s="1"/>
      <c r="N494" s="1"/>
    </row>
    <row r="495" spans="1:63" s="1" customFormat="1" ht="15" hidden="1" x14ac:dyDescent="0.25">
      <c r="A495" s="133">
        <f t="shared" si="9"/>
        <v>492</v>
      </c>
      <c r="B495" s="17"/>
      <c r="C495" s="17"/>
      <c r="E495" s="167"/>
      <c r="F495" s="17"/>
      <c r="G495" s="17"/>
    </row>
    <row r="496" spans="1:63" s="1" customFormat="1" ht="15" hidden="1" x14ac:dyDescent="0.25">
      <c r="A496" s="133">
        <f t="shared" si="9"/>
        <v>493</v>
      </c>
      <c r="B496" s="17"/>
      <c r="C496" s="17"/>
      <c r="E496" s="167"/>
      <c r="F496" s="17"/>
      <c r="G496" s="17"/>
    </row>
    <row r="497" spans="1:14" s="72" customFormat="1" ht="15" hidden="1" x14ac:dyDescent="0.25">
      <c r="A497" s="133">
        <f t="shared" si="9"/>
        <v>494</v>
      </c>
      <c r="B497" s="17"/>
      <c r="C497" s="17"/>
      <c r="D497" s="1"/>
      <c r="E497" s="167"/>
      <c r="F497" s="17"/>
      <c r="G497" s="17"/>
      <c r="H497" s="1"/>
      <c r="I497" s="1"/>
      <c r="J497" s="1"/>
      <c r="K497" s="1"/>
      <c r="L497" s="1"/>
      <c r="M497" s="1"/>
      <c r="N497" s="1"/>
    </row>
    <row r="498" spans="1:14" s="1" customFormat="1" ht="15" hidden="1" x14ac:dyDescent="0.25">
      <c r="A498" s="133">
        <f t="shared" si="9"/>
        <v>495</v>
      </c>
      <c r="B498" s="17"/>
      <c r="C498" s="17"/>
      <c r="E498" s="167"/>
      <c r="F498" s="17"/>
      <c r="G498" s="17"/>
    </row>
    <row r="499" spans="1:14" s="1" customFormat="1" ht="15" hidden="1" x14ac:dyDescent="0.25">
      <c r="A499" s="133">
        <f t="shared" si="9"/>
        <v>496</v>
      </c>
      <c r="B499" s="17"/>
      <c r="C499" s="17"/>
      <c r="E499" s="167"/>
      <c r="F499" s="17"/>
      <c r="G499" s="17"/>
    </row>
    <row r="500" spans="1:14" s="1" customFormat="1" ht="15" hidden="1" x14ac:dyDescent="0.25">
      <c r="A500" s="133">
        <f t="shared" si="9"/>
        <v>497</v>
      </c>
      <c r="B500" s="17"/>
      <c r="C500" s="17"/>
      <c r="E500" s="167"/>
      <c r="F500" s="17"/>
      <c r="G500" s="17"/>
    </row>
    <row r="501" spans="1:14" s="1" customFormat="1" ht="15" hidden="1" x14ac:dyDescent="0.25">
      <c r="A501" s="133">
        <f t="shared" si="9"/>
        <v>498</v>
      </c>
      <c r="B501" s="17"/>
      <c r="C501" s="17"/>
      <c r="E501" s="167"/>
      <c r="F501" s="17"/>
      <c r="G501" s="17"/>
    </row>
    <row r="502" spans="1:14" s="1" customFormat="1" ht="15" hidden="1" x14ac:dyDescent="0.25">
      <c r="A502" s="133">
        <f t="shared" si="9"/>
        <v>499</v>
      </c>
      <c r="B502" s="17"/>
      <c r="C502" s="17"/>
      <c r="E502" s="167"/>
      <c r="F502" s="17"/>
      <c r="G502" s="17"/>
    </row>
    <row r="503" spans="1:14" s="1" customFormat="1" ht="15" hidden="1" x14ac:dyDescent="0.25">
      <c r="A503" s="133">
        <f t="shared" si="9"/>
        <v>500</v>
      </c>
      <c r="B503" s="17"/>
      <c r="C503" s="17"/>
      <c r="E503" s="167"/>
      <c r="F503" s="17"/>
      <c r="G503" s="17"/>
    </row>
    <row r="504" spans="1:14" s="1" customFormat="1" ht="15" hidden="1" x14ac:dyDescent="0.25">
      <c r="A504" s="133">
        <f t="shared" si="9"/>
        <v>501</v>
      </c>
      <c r="B504" s="17"/>
      <c r="C504" s="17"/>
      <c r="E504" s="167"/>
      <c r="F504" s="17"/>
      <c r="G504" s="17"/>
    </row>
    <row r="505" spans="1:14" s="1" customFormat="1" ht="15" hidden="1" x14ac:dyDescent="0.25">
      <c r="A505" s="133">
        <f t="shared" si="9"/>
        <v>502</v>
      </c>
      <c r="B505" s="17"/>
      <c r="C505" s="17"/>
      <c r="E505" s="167"/>
      <c r="F505" s="17"/>
      <c r="G505" s="17"/>
    </row>
    <row r="506" spans="1:14" s="1" customFormat="1" ht="15" hidden="1" x14ac:dyDescent="0.25">
      <c r="A506" s="133">
        <f t="shared" si="9"/>
        <v>503</v>
      </c>
      <c r="B506" s="17"/>
      <c r="C506" s="17"/>
      <c r="E506" s="167"/>
      <c r="F506" s="17"/>
      <c r="G506" s="17"/>
    </row>
    <row r="507" spans="1:14" s="1" customFormat="1" ht="15" hidden="1" x14ac:dyDescent="0.25">
      <c r="A507" s="133">
        <f t="shared" si="9"/>
        <v>504</v>
      </c>
      <c r="B507" s="17"/>
      <c r="C507" s="17"/>
      <c r="E507" s="167"/>
      <c r="F507" s="17"/>
      <c r="G507" s="17"/>
    </row>
    <row r="508" spans="1:14" s="1" customFormat="1" ht="15" hidden="1" x14ac:dyDescent="0.25">
      <c r="A508" s="133">
        <f t="shared" si="9"/>
        <v>505</v>
      </c>
      <c r="B508" s="17"/>
      <c r="C508" s="17"/>
      <c r="E508" s="167"/>
      <c r="F508" s="17"/>
      <c r="G508" s="17"/>
    </row>
    <row r="509" spans="1:14" s="1" customFormat="1" ht="15" hidden="1" x14ac:dyDescent="0.25">
      <c r="A509" s="133">
        <f t="shared" si="9"/>
        <v>506</v>
      </c>
      <c r="B509" s="17"/>
      <c r="C509" s="17"/>
      <c r="E509" s="167"/>
      <c r="F509" s="17"/>
      <c r="G509" s="17"/>
    </row>
    <row r="510" spans="1:14" s="1" customFormat="1" ht="15" hidden="1" x14ac:dyDescent="0.25">
      <c r="A510" s="133">
        <f t="shared" si="9"/>
        <v>507</v>
      </c>
      <c r="B510" s="17"/>
      <c r="C510" s="17"/>
      <c r="E510" s="167"/>
      <c r="F510" s="17"/>
      <c r="G510" s="17"/>
    </row>
    <row r="511" spans="1:14" s="1" customFormat="1" ht="15" hidden="1" x14ac:dyDescent="0.25">
      <c r="A511" s="133">
        <f t="shared" si="9"/>
        <v>508</v>
      </c>
      <c r="B511" s="17"/>
      <c r="C511" s="17"/>
      <c r="E511" s="167"/>
      <c r="F511" s="17"/>
      <c r="G511" s="17"/>
    </row>
    <row r="512" spans="1:14" s="1" customFormat="1" ht="15" hidden="1" x14ac:dyDescent="0.25">
      <c r="A512" s="133">
        <f t="shared" si="9"/>
        <v>509</v>
      </c>
      <c r="B512" s="17"/>
      <c r="C512" s="17"/>
      <c r="E512" s="167"/>
      <c r="F512" s="17"/>
      <c r="G512" s="17"/>
    </row>
    <row r="513" spans="1:7" s="1" customFormat="1" ht="15" hidden="1" x14ac:dyDescent="0.25">
      <c r="A513" s="133">
        <f t="shared" si="9"/>
        <v>510</v>
      </c>
      <c r="B513" s="17"/>
      <c r="C513" s="17"/>
      <c r="E513" s="167"/>
      <c r="F513" s="17"/>
      <c r="G513" s="17"/>
    </row>
    <row r="514" spans="1:7" s="1" customFormat="1" ht="15" hidden="1" x14ac:dyDescent="0.25">
      <c r="A514" s="133">
        <f t="shared" si="9"/>
        <v>511</v>
      </c>
      <c r="B514" s="17"/>
      <c r="C514" s="17"/>
      <c r="E514" s="167"/>
      <c r="F514" s="17"/>
      <c r="G514" s="17"/>
    </row>
    <row r="515" spans="1:7" s="1" customFormat="1" ht="15" hidden="1" x14ac:dyDescent="0.25">
      <c r="A515" s="133">
        <f t="shared" si="9"/>
        <v>512</v>
      </c>
      <c r="B515" s="17"/>
      <c r="C515" s="17"/>
      <c r="E515" s="167"/>
      <c r="F515" s="17"/>
      <c r="G515" s="17"/>
    </row>
    <row r="516" spans="1:7" s="1" customFormat="1" ht="15" hidden="1" x14ac:dyDescent="0.25">
      <c r="A516" s="133">
        <f t="shared" si="9"/>
        <v>513</v>
      </c>
      <c r="B516" s="17"/>
      <c r="C516" s="17"/>
      <c r="E516" s="167"/>
      <c r="F516" s="17"/>
      <c r="G516" s="17"/>
    </row>
    <row r="517" spans="1:7" s="1" customFormat="1" ht="15" hidden="1" x14ac:dyDescent="0.25">
      <c r="A517" s="133">
        <f t="shared" si="9"/>
        <v>514</v>
      </c>
      <c r="B517" s="17"/>
      <c r="C517" s="17"/>
      <c r="E517" s="167"/>
      <c r="F517" s="17"/>
      <c r="G517" s="17"/>
    </row>
    <row r="518" spans="1:7" s="1" customFormat="1" ht="15" hidden="1" x14ac:dyDescent="0.25">
      <c r="A518" s="133">
        <f t="shared" si="9"/>
        <v>515</v>
      </c>
      <c r="B518" s="17"/>
      <c r="C518" s="17"/>
      <c r="E518" s="167"/>
      <c r="F518" s="17"/>
      <c r="G518" s="17"/>
    </row>
    <row r="519" spans="1:7" s="1" customFormat="1" ht="15" hidden="1" x14ac:dyDescent="0.25">
      <c r="A519" s="133">
        <f t="shared" si="9"/>
        <v>516</v>
      </c>
      <c r="B519" s="17"/>
      <c r="C519" s="17"/>
      <c r="E519" s="167"/>
      <c r="F519" s="17"/>
      <c r="G519" s="17"/>
    </row>
    <row r="520" spans="1:7" s="1" customFormat="1" ht="15" hidden="1" x14ac:dyDescent="0.25">
      <c r="A520" s="133">
        <f t="shared" si="9"/>
        <v>517</v>
      </c>
      <c r="B520" s="17"/>
      <c r="C520" s="17"/>
      <c r="E520" s="167"/>
      <c r="F520" s="17"/>
      <c r="G520" s="17"/>
    </row>
    <row r="521" spans="1:7" s="1" customFormat="1" ht="15" hidden="1" x14ac:dyDescent="0.25">
      <c r="A521" s="133">
        <f t="shared" si="9"/>
        <v>518</v>
      </c>
      <c r="B521" s="17"/>
      <c r="C521" s="17"/>
      <c r="E521" s="167"/>
      <c r="F521" s="17"/>
      <c r="G521" s="17"/>
    </row>
    <row r="522" spans="1:7" s="1" customFormat="1" ht="15" hidden="1" x14ac:dyDescent="0.25">
      <c r="A522" s="133">
        <f t="shared" si="9"/>
        <v>519</v>
      </c>
      <c r="B522" s="17"/>
      <c r="C522" s="17"/>
      <c r="E522" s="167"/>
      <c r="F522" s="17"/>
      <c r="G522" s="17"/>
    </row>
    <row r="523" spans="1:7" s="1" customFormat="1" ht="15" hidden="1" x14ac:dyDescent="0.25">
      <c r="A523" s="133">
        <f t="shared" si="9"/>
        <v>520</v>
      </c>
      <c r="B523" s="17"/>
      <c r="C523" s="17"/>
      <c r="E523" s="167"/>
      <c r="F523" s="17"/>
      <c r="G523" s="17"/>
    </row>
    <row r="524" spans="1:7" s="1" customFormat="1" ht="15" hidden="1" x14ac:dyDescent="0.25">
      <c r="A524" s="133">
        <f t="shared" si="9"/>
        <v>521</v>
      </c>
      <c r="B524" s="17"/>
      <c r="C524" s="17"/>
      <c r="E524" s="167"/>
      <c r="F524" s="17"/>
      <c r="G524" s="17"/>
    </row>
    <row r="525" spans="1:7" s="1" customFormat="1" ht="15" hidden="1" x14ac:dyDescent="0.25">
      <c r="A525" s="133">
        <f t="shared" si="9"/>
        <v>522</v>
      </c>
      <c r="B525" s="17"/>
      <c r="C525" s="17"/>
      <c r="E525" s="167"/>
      <c r="F525" s="17"/>
      <c r="G525" s="17"/>
    </row>
    <row r="526" spans="1:7" s="1" customFormat="1" ht="15" hidden="1" x14ac:dyDescent="0.25">
      <c r="A526" s="133">
        <f t="shared" si="9"/>
        <v>523</v>
      </c>
      <c r="B526" s="17"/>
      <c r="C526" s="17"/>
      <c r="E526" s="167"/>
      <c r="F526" s="17"/>
      <c r="G526" s="17"/>
    </row>
    <row r="527" spans="1:7" s="1" customFormat="1" ht="15" hidden="1" x14ac:dyDescent="0.25">
      <c r="A527" s="133">
        <f t="shared" si="9"/>
        <v>524</v>
      </c>
      <c r="B527" s="17"/>
      <c r="C527" s="17"/>
      <c r="E527" s="167"/>
      <c r="F527" s="17"/>
      <c r="G527" s="17"/>
    </row>
    <row r="528" spans="1:7" s="1" customFormat="1" ht="15" hidden="1" x14ac:dyDescent="0.25">
      <c r="A528" s="133">
        <f t="shared" si="9"/>
        <v>525</v>
      </c>
      <c r="B528" s="17"/>
      <c r="C528" s="17"/>
      <c r="E528" s="167"/>
      <c r="F528" s="17"/>
      <c r="G528" s="17"/>
    </row>
    <row r="529" spans="1:7" s="1" customFormat="1" ht="15" hidden="1" x14ac:dyDescent="0.25">
      <c r="A529" s="133">
        <f t="shared" si="9"/>
        <v>526</v>
      </c>
      <c r="B529" s="17"/>
      <c r="C529" s="17"/>
      <c r="E529" s="167"/>
      <c r="F529" s="17"/>
      <c r="G529" s="17"/>
    </row>
    <row r="530" spans="1:7" s="1" customFormat="1" ht="15" hidden="1" x14ac:dyDescent="0.25">
      <c r="A530" s="133">
        <f t="shared" si="9"/>
        <v>527</v>
      </c>
      <c r="B530" s="17"/>
      <c r="C530" s="17"/>
      <c r="E530" s="167"/>
      <c r="F530" s="17"/>
      <c r="G530" s="17"/>
    </row>
    <row r="531" spans="1:7" s="1" customFormat="1" ht="15" hidden="1" x14ac:dyDescent="0.25">
      <c r="A531" s="133">
        <f t="shared" si="9"/>
        <v>528</v>
      </c>
      <c r="B531" s="17"/>
      <c r="C531" s="17"/>
      <c r="E531" s="167"/>
      <c r="F531" s="17"/>
      <c r="G531" s="17"/>
    </row>
    <row r="532" spans="1:7" s="1" customFormat="1" ht="15" hidden="1" x14ac:dyDescent="0.25">
      <c r="A532" s="133">
        <f t="shared" si="9"/>
        <v>529</v>
      </c>
      <c r="B532" s="17"/>
      <c r="C532" s="17"/>
      <c r="E532" s="167"/>
      <c r="F532" s="17"/>
      <c r="G532" s="17"/>
    </row>
    <row r="533" spans="1:7" s="1" customFormat="1" ht="15" hidden="1" x14ac:dyDescent="0.25">
      <c r="A533" s="133">
        <f t="shared" si="9"/>
        <v>530</v>
      </c>
      <c r="B533" s="17"/>
      <c r="C533" s="17"/>
      <c r="E533" s="167"/>
      <c r="F533" s="17"/>
      <c r="G533" s="17"/>
    </row>
    <row r="534" spans="1:7" s="1" customFormat="1" ht="15" hidden="1" x14ac:dyDescent="0.25">
      <c r="A534" s="133">
        <f t="shared" si="9"/>
        <v>531</v>
      </c>
      <c r="B534" s="17"/>
      <c r="C534" s="17"/>
      <c r="E534" s="167"/>
      <c r="F534" s="17"/>
      <c r="G534" s="17"/>
    </row>
    <row r="535" spans="1:7" s="1" customFormat="1" ht="15" hidden="1" x14ac:dyDescent="0.25">
      <c r="A535" s="133">
        <f t="shared" si="9"/>
        <v>532</v>
      </c>
      <c r="B535" s="17"/>
      <c r="C535" s="17"/>
      <c r="E535" s="167"/>
      <c r="F535" s="17"/>
      <c r="G535" s="17"/>
    </row>
    <row r="536" spans="1:7" s="1" customFormat="1" ht="15" hidden="1" x14ac:dyDescent="0.25">
      <c r="A536" s="133">
        <f t="shared" si="9"/>
        <v>533</v>
      </c>
      <c r="B536" s="17"/>
      <c r="C536" s="17"/>
      <c r="E536" s="167"/>
      <c r="F536" s="17"/>
      <c r="G536" s="17"/>
    </row>
    <row r="537" spans="1:7" s="1" customFormat="1" ht="15" hidden="1" x14ac:dyDescent="0.25">
      <c r="A537" s="133">
        <f t="shared" si="9"/>
        <v>534</v>
      </c>
      <c r="B537" s="17"/>
      <c r="C537" s="17"/>
      <c r="E537" s="167"/>
      <c r="F537" s="17"/>
      <c r="G537" s="17"/>
    </row>
    <row r="538" spans="1:7" s="1" customFormat="1" ht="15" hidden="1" x14ac:dyDescent="0.25">
      <c r="A538" s="133">
        <f t="shared" si="9"/>
        <v>535</v>
      </c>
      <c r="B538" s="17"/>
      <c r="C538" s="17"/>
      <c r="E538" s="167"/>
      <c r="F538" s="17"/>
      <c r="G538" s="17"/>
    </row>
    <row r="539" spans="1:7" s="1" customFormat="1" ht="15" hidden="1" x14ac:dyDescent="0.25">
      <c r="A539" s="133">
        <f t="shared" si="9"/>
        <v>536</v>
      </c>
      <c r="B539" s="17"/>
      <c r="C539" s="17"/>
      <c r="E539" s="167"/>
      <c r="F539" s="17"/>
      <c r="G539" s="17"/>
    </row>
    <row r="540" spans="1:7" s="1" customFormat="1" ht="15" hidden="1" x14ac:dyDescent="0.25">
      <c r="A540" s="133">
        <f t="shared" si="9"/>
        <v>537</v>
      </c>
      <c r="B540" s="17"/>
      <c r="C540" s="17"/>
      <c r="E540" s="167"/>
      <c r="F540" s="17"/>
      <c r="G540" s="17"/>
    </row>
    <row r="541" spans="1:7" s="1" customFormat="1" ht="15" hidden="1" x14ac:dyDescent="0.25">
      <c r="A541" s="133">
        <f t="shared" si="9"/>
        <v>538</v>
      </c>
      <c r="B541" s="17"/>
      <c r="C541" s="17"/>
      <c r="E541" s="167"/>
      <c r="F541" s="17"/>
      <c r="G541" s="17"/>
    </row>
    <row r="542" spans="1:7" s="1" customFormat="1" ht="15" hidden="1" x14ac:dyDescent="0.25">
      <c r="A542" s="133">
        <f t="shared" si="9"/>
        <v>539</v>
      </c>
      <c r="B542" s="17"/>
      <c r="C542" s="17"/>
      <c r="E542" s="167"/>
      <c r="F542" s="17"/>
      <c r="G542" s="17"/>
    </row>
    <row r="543" spans="1:7" s="1" customFormat="1" ht="15" hidden="1" x14ac:dyDescent="0.25">
      <c r="A543" s="133">
        <f t="shared" si="9"/>
        <v>540</v>
      </c>
      <c r="B543" s="17"/>
      <c r="C543" s="17"/>
      <c r="E543" s="167"/>
      <c r="F543" s="17"/>
      <c r="G543" s="17"/>
    </row>
    <row r="544" spans="1:7" s="1" customFormat="1" ht="15" hidden="1" x14ac:dyDescent="0.25">
      <c r="A544" s="133">
        <f t="shared" si="9"/>
        <v>541</v>
      </c>
      <c r="B544" s="17"/>
      <c r="C544" s="17"/>
      <c r="E544" s="167"/>
      <c r="F544" s="17"/>
      <c r="G544" s="17"/>
    </row>
    <row r="545" spans="1:7" s="1" customFormat="1" ht="15" hidden="1" x14ac:dyDescent="0.25">
      <c r="A545" s="133">
        <f t="shared" si="9"/>
        <v>542</v>
      </c>
      <c r="B545" s="17"/>
      <c r="C545" s="17"/>
      <c r="E545" s="167"/>
      <c r="F545" s="17"/>
      <c r="G545" s="17"/>
    </row>
    <row r="546" spans="1:7" s="1" customFormat="1" ht="15" hidden="1" x14ac:dyDescent="0.25">
      <c r="A546" s="133">
        <f t="shared" si="9"/>
        <v>543</v>
      </c>
      <c r="B546" s="17"/>
      <c r="C546" s="17"/>
      <c r="E546" s="167"/>
      <c r="F546" s="17"/>
      <c r="G546" s="17"/>
    </row>
    <row r="547" spans="1:7" s="1" customFormat="1" ht="15" hidden="1" x14ac:dyDescent="0.25">
      <c r="A547" s="133">
        <f t="shared" ref="A547:A590" si="10">A546+1</f>
        <v>544</v>
      </c>
      <c r="B547" s="17"/>
      <c r="C547" s="17"/>
      <c r="E547" s="167"/>
      <c r="F547" s="17"/>
      <c r="G547" s="17"/>
    </row>
    <row r="548" spans="1:7" s="1" customFormat="1" ht="15" hidden="1" x14ac:dyDescent="0.25">
      <c r="A548" s="133">
        <f t="shared" si="10"/>
        <v>545</v>
      </c>
      <c r="B548" s="17"/>
      <c r="C548" s="17"/>
      <c r="E548" s="167"/>
      <c r="F548" s="17"/>
      <c r="G548" s="17"/>
    </row>
    <row r="549" spans="1:7" s="1" customFormat="1" ht="15" hidden="1" x14ac:dyDescent="0.25">
      <c r="A549" s="133">
        <f t="shared" si="10"/>
        <v>546</v>
      </c>
      <c r="B549" s="17"/>
      <c r="C549" s="17"/>
      <c r="E549" s="167"/>
      <c r="F549" s="17"/>
      <c r="G549" s="17"/>
    </row>
    <row r="550" spans="1:7" s="1" customFormat="1" ht="15" hidden="1" x14ac:dyDescent="0.25">
      <c r="A550" s="133">
        <f t="shared" si="10"/>
        <v>547</v>
      </c>
      <c r="B550" s="17"/>
      <c r="C550" s="17"/>
      <c r="E550" s="167"/>
      <c r="F550" s="17"/>
      <c r="G550" s="17"/>
    </row>
    <row r="551" spans="1:7" s="1" customFormat="1" ht="15" hidden="1" x14ac:dyDescent="0.25">
      <c r="A551" s="133">
        <f t="shared" si="10"/>
        <v>548</v>
      </c>
      <c r="B551" s="17"/>
      <c r="C551" s="17"/>
      <c r="E551" s="167"/>
      <c r="F551" s="17"/>
      <c r="G551" s="17"/>
    </row>
    <row r="552" spans="1:7" s="1" customFormat="1" ht="15" hidden="1" x14ac:dyDescent="0.25">
      <c r="A552" s="133">
        <f t="shared" si="10"/>
        <v>549</v>
      </c>
      <c r="B552" s="17"/>
      <c r="C552" s="17"/>
      <c r="E552" s="167"/>
      <c r="F552" s="17"/>
      <c r="G552" s="17"/>
    </row>
    <row r="553" spans="1:7" s="1" customFormat="1" ht="15" hidden="1" x14ac:dyDescent="0.25">
      <c r="A553" s="133">
        <f t="shared" si="10"/>
        <v>550</v>
      </c>
      <c r="B553" s="17"/>
      <c r="C553" s="17"/>
      <c r="E553" s="167"/>
      <c r="F553" s="17"/>
      <c r="G553" s="17"/>
    </row>
    <row r="554" spans="1:7" s="1" customFormat="1" ht="15" hidden="1" x14ac:dyDescent="0.25">
      <c r="A554" s="133">
        <f t="shared" si="10"/>
        <v>551</v>
      </c>
      <c r="B554" s="17"/>
      <c r="C554" s="17"/>
      <c r="E554" s="167"/>
      <c r="F554" s="17"/>
      <c r="G554" s="17"/>
    </row>
    <row r="555" spans="1:7" s="1" customFormat="1" ht="15" hidden="1" x14ac:dyDescent="0.25">
      <c r="A555" s="133">
        <f t="shared" si="10"/>
        <v>552</v>
      </c>
      <c r="B555" s="17"/>
      <c r="C555" s="17"/>
      <c r="E555" s="167"/>
      <c r="F555" s="17"/>
      <c r="G555" s="17"/>
    </row>
    <row r="556" spans="1:7" s="1" customFormat="1" ht="15" hidden="1" x14ac:dyDescent="0.25">
      <c r="A556" s="133">
        <f t="shared" si="10"/>
        <v>553</v>
      </c>
      <c r="B556" s="17"/>
      <c r="C556" s="17"/>
      <c r="E556" s="167"/>
      <c r="F556" s="17"/>
      <c r="G556" s="17"/>
    </row>
    <row r="557" spans="1:7" s="1" customFormat="1" ht="15" hidden="1" x14ac:dyDescent="0.25">
      <c r="A557" s="133">
        <f t="shared" si="10"/>
        <v>554</v>
      </c>
      <c r="B557" s="17"/>
      <c r="C557" s="17"/>
      <c r="E557" s="167"/>
      <c r="F557" s="17"/>
      <c r="G557" s="17"/>
    </row>
    <row r="558" spans="1:7" s="1" customFormat="1" ht="15" hidden="1" x14ac:dyDescent="0.25">
      <c r="A558" s="133">
        <f t="shared" si="10"/>
        <v>555</v>
      </c>
      <c r="B558" s="17"/>
      <c r="C558" s="17"/>
      <c r="E558" s="167"/>
      <c r="F558" s="17"/>
      <c r="G558" s="17"/>
    </row>
    <row r="559" spans="1:7" s="1" customFormat="1" ht="15" hidden="1" x14ac:dyDescent="0.25">
      <c r="A559" s="133">
        <f t="shared" si="10"/>
        <v>556</v>
      </c>
      <c r="B559" s="17"/>
      <c r="C559" s="17"/>
      <c r="E559" s="167"/>
      <c r="F559" s="17"/>
      <c r="G559" s="17"/>
    </row>
    <row r="560" spans="1:7" s="1" customFormat="1" ht="15" hidden="1" x14ac:dyDescent="0.25">
      <c r="A560" s="133">
        <f t="shared" si="10"/>
        <v>557</v>
      </c>
      <c r="B560" s="17"/>
      <c r="C560" s="17"/>
      <c r="E560" s="167"/>
      <c r="F560" s="17"/>
      <c r="G560" s="17"/>
    </row>
    <row r="561" spans="1:7" s="1" customFormat="1" ht="15" hidden="1" x14ac:dyDescent="0.25">
      <c r="A561" s="133">
        <f t="shared" si="10"/>
        <v>558</v>
      </c>
      <c r="B561" s="17"/>
      <c r="C561" s="17"/>
      <c r="E561" s="167"/>
      <c r="F561" s="17"/>
      <c r="G561" s="17"/>
    </row>
    <row r="562" spans="1:7" s="1" customFormat="1" ht="15" hidden="1" x14ac:dyDescent="0.25">
      <c r="A562" s="133">
        <f t="shared" si="10"/>
        <v>559</v>
      </c>
      <c r="B562" s="17"/>
      <c r="C562" s="17"/>
      <c r="E562" s="167"/>
      <c r="F562" s="17"/>
      <c r="G562" s="17"/>
    </row>
    <row r="563" spans="1:7" s="1" customFormat="1" ht="15" hidden="1" x14ac:dyDescent="0.25">
      <c r="A563" s="133">
        <f t="shared" si="10"/>
        <v>560</v>
      </c>
      <c r="B563" s="17"/>
      <c r="C563" s="17"/>
      <c r="E563" s="167"/>
      <c r="F563" s="17"/>
      <c r="G563" s="17"/>
    </row>
    <row r="564" spans="1:7" s="1" customFormat="1" ht="15" hidden="1" x14ac:dyDescent="0.25">
      <c r="A564" s="133">
        <f t="shared" si="10"/>
        <v>561</v>
      </c>
      <c r="B564" s="17"/>
      <c r="C564" s="17"/>
      <c r="E564" s="167"/>
      <c r="F564" s="17"/>
      <c r="G564" s="17"/>
    </row>
    <row r="565" spans="1:7" s="1" customFormat="1" ht="15" hidden="1" x14ac:dyDescent="0.25">
      <c r="A565" s="133">
        <f t="shared" si="10"/>
        <v>562</v>
      </c>
      <c r="B565" s="17"/>
      <c r="C565" s="17"/>
      <c r="E565" s="167"/>
      <c r="F565" s="17"/>
      <c r="G565" s="17"/>
    </row>
    <row r="566" spans="1:7" s="1" customFormat="1" ht="15" hidden="1" x14ac:dyDescent="0.25">
      <c r="A566" s="133">
        <f t="shared" si="10"/>
        <v>563</v>
      </c>
      <c r="B566" s="17"/>
      <c r="C566" s="17"/>
      <c r="E566" s="167"/>
      <c r="F566" s="17"/>
      <c r="G566" s="17"/>
    </row>
    <row r="567" spans="1:7" s="1" customFormat="1" ht="15" hidden="1" x14ac:dyDescent="0.25">
      <c r="A567" s="133">
        <f t="shared" si="10"/>
        <v>564</v>
      </c>
      <c r="B567" s="17"/>
      <c r="C567" s="17"/>
      <c r="E567" s="167"/>
      <c r="F567" s="17"/>
      <c r="G567" s="17"/>
    </row>
    <row r="568" spans="1:7" s="1" customFormat="1" ht="15" hidden="1" x14ac:dyDescent="0.25">
      <c r="A568" s="133">
        <f t="shared" si="10"/>
        <v>565</v>
      </c>
      <c r="B568" s="17"/>
      <c r="C568" s="17"/>
      <c r="E568" s="167"/>
      <c r="F568" s="17"/>
      <c r="G568" s="17"/>
    </row>
    <row r="569" spans="1:7" s="1" customFormat="1" ht="15" hidden="1" x14ac:dyDescent="0.25">
      <c r="A569" s="133">
        <f t="shared" si="10"/>
        <v>566</v>
      </c>
      <c r="B569" s="17"/>
      <c r="C569" s="17"/>
      <c r="E569" s="167"/>
      <c r="F569" s="17"/>
      <c r="G569" s="17"/>
    </row>
    <row r="570" spans="1:7" s="1" customFormat="1" ht="15" hidden="1" x14ac:dyDescent="0.25">
      <c r="A570" s="133">
        <f t="shared" si="10"/>
        <v>567</v>
      </c>
      <c r="B570" s="17"/>
      <c r="C570" s="17"/>
      <c r="E570" s="167"/>
      <c r="F570" s="17"/>
      <c r="G570" s="17"/>
    </row>
    <row r="571" spans="1:7" s="1" customFormat="1" ht="15" hidden="1" x14ac:dyDescent="0.25">
      <c r="A571" s="133">
        <f t="shared" si="10"/>
        <v>568</v>
      </c>
      <c r="B571" s="17"/>
      <c r="C571" s="17"/>
      <c r="E571" s="167"/>
      <c r="F571" s="17"/>
      <c r="G571" s="17"/>
    </row>
    <row r="572" spans="1:7" s="1" customFormat="1" ht="15" hidden="1" x14ac:dyDescent="0.25">
      <c r="A572" s="133">
        <f t="shared" si="10"/>
        <v>569</v>
      </c>
      <c r="B572" s="17"/>
      <c r="C572" s="17"/>
      <c r="E572" s="167"/>
      <c r="F572" s="17"/>
      <c r="G572" s="17"/>
    </row>
    <row r="573" spans="1:7" s="1" customFormat="1" ht="15" hidden="1" x14ac:dyDescent="0.25">
      <c r="A573" s="133">
        <f t="shared" si="10"/>
        <v>570</v>
      </c>
      <c r="B573" s="17"/>
      <c r="C573" s="17"/>
      <c r="E573" s="167"/>
      <c r="F573" s="17"/>
      <c r="G573" s="17"/>
    </row>
    <row r="574" spans="1:7" s="1" customFormat="1" ht="15" hidden="1" x14ac:dyDescent="0.25">
      <c r="A574" s="133">
        <f t="shared" si="10"/>
        <v>571</v>
      </c>
      <c r="B574" s="17"/>
      <c r="C574" s="17"/>
      <c r="E574" s="167"/>
      <c r="F574" s="17"/>
      <c r="G574" s="17"/>
    </row>
    <row r="575" spans="1:7" s="1" customFormat="1" ht="15" hidden="1" x14ac:dyDescent="0.25">
      <c r="A575" s="133">
        <f t="shared" si="10"/>
        <v>572</v>
      </c>
      <c r="B575" s="17"/>
      <c r="C575" s="17"/>
      <c r="E575" s="167"/>
      <c r="F575" s="17"/>
      <c r="G575" s="17"/>
    </row>
    <row r="576" spans="1:7" s="1" customFormat="1" ht="15" hidden="1" x14ac:dyDescent="0.25">
      <c r="A576" s="133">
        <f t="shared" si="10"/>
        <v>573</v>
      </c>
      <c r="B576" s="17"/>
      <c r="C576" s="17"/>
      <c r="E576" s="167"/>
      <c r="F576" s="17"/>
      <c r="G576" s="17"/>
    </row>
    <row r="577" spans="1:13" s="1" customFormat="1" ht="15" hidden="1" x14ac:dyDescent="0.25">
      <c r="A577" s="133">
        <f t="shared" si="10"/>
        <v>574</v>
      </c>
      <c r="B577" s="17"/>
      <c r="C577" s="17"/>
      <c r="E577" s="167"/>
      <c r="F577" s="17"/>
      <c r="G577" s="17"/>
    </row>
    <row r="578" spans="1:13" s="1" customFormat="1" ht="15" hidden="1" x14ac:dyDescent="0.25">
      <c r="A578" s="133">
        <f t="shared" si="10"/>
        <v>575</v>
      </c>
      <c r="B578" s="17"/>
      <c r="C578" s="17"/>
      <c r="E578" s="167"/>
      <c r="F578" s="17"/>
      <c r="G578" s="17"/>
    </row>
    <row r="579" spans="1:13" s="1" customFormat="1" ht="15" hidden="1" x14ac:dyDescent="0.25">
      <c r="A579" s="133">
        <f t="shared" si="10"/>
        <v>576</v>
      </c>
      <c r="B579" s="17"/>
      <c r="C579" s="17"/>
      <c r="E579" s="167"/>
      <c r="F579" s="17"/>
      <c r="G579" s="17"/>
    </row>
    <row r="580" spans="1:13" s="1" customFormat="1" ht="15" hidden="1" x14ac:dyDescent="0.25">
      <c r="A580" s="133">
        <f t="shared" si="10"/>
        <v>577</v>
      </c>
      <c r="B580" s="17"/>
      <c r="C580" s="17"/>
      <c r="E580" s="167"/>
      <c r="F580" s="17"/>
      <c r="G580" s="17"/>
    </row>
    <row r="581" spans="1:13" s="1" customFormat="1" ht="15" hidden="1" x14ac:dyDescent="0.25">
      <c r="A581" s="133">
        <f t="shared" si="10"/>
        <v>578</v>
      </c>
      <c r="B581" s="17"/>
      <c r="C581" s="17"/>
      <c r="E581" s="167"/>
      <c r="F581" s="17"/>
      <c r="G581" s="17"/>
    </row>
    <row r="582" spans="1:13" s="1" customFormat="1" ht="15" hidden="1" x14ac:dyDescent="0.25">
      <c r="A582" s="133">
        <f t="shared" si="10"/>
        <v>579</v>
      </c>
      <c r="B582" s="17"/>
      <c r="C582" s="17"/>
      <c r="E582" s="167"/>
      <c r="F582" s="17"/>
      <c r="G582" s="17"/>
    </row>
    <row r="583" spans="1:13" s="1" customFormat="1" ht="15" hidden="1" x14ac:dyDescent="0.25">
      <c r="A583" s="133">
        <f t="shared" si="10"/>
        <v>580</v>
      </c>
      <c r="B583" s="17"/>
      <c r="C583" s="17"/>
      <c r="E583" s="167"/>
      <c r="F583" s="17"/>
      <c r="G583" s="17"/>
    </row>
    <row r="584" spans="1:13" s="1" customFormat="1" ht="15" hidden="1" x14ac:dyDescent="0.25">
      <c r="A584" s="133">
        <f t="shared" si="10"/>
        <v>581</v>
      </c>
      <c r="B584" s="17"/>
      <c r="C584" s="17"/>
      <c r="E584" s="167"/>
      <c r="F584" s="17"/>
      <c r="G584" s="17"/>
    </row>
    <row r="585" spans="1:13" s="1" customFormat="1" ht="15" hidden="1" x14ac:dyDescent="0.25">
      <c r="A585" s="133">
        <f t="shared" si="10"/>
        <v>582</v>
      </c>
      <c r="B585" s="17"/>
      <c r="C585" s="17"/>
      <c r="E585" s="167"/>
      <c r="F585" s="17"/>
      <c r="G585" s="17"/>
    </row>
    <row r="586" spans="1:13" s="1" customFormat="1" ht="15" hidden="1" x14ac:dyDescent="0.25">
      <c r="A586" s="133">
        <f t="shared" si="10"/>
        <v>583</v>
      </c>
      <c r="B586" s="17"/>
      <c r="C586" s="17"/>
      <c r="E586" s="167"/>
      <c r="F586" s="17"/>
      <c r="G586" s="17"/>
    </row>
    <row r="587" spans="1:13" s="1" customFormat="1" ht="15" hidden="1" x14ac:dyDescent="0.25">
      <c r="A587" s="133">
        <f t="shared" si="10"/>
        <v>584</v>
      </c>
      <c r="B587" s="17"/>
      <c r="C587" s="17"/>
      <c r="E587" s="167"/>
      <c r="F587" s="17"/>
      <c r="G587" s="17"/>
    </row>
    <row r="588" spans="1:13" s="1" customFormat="1" ht="15" hidden="1" x14ac:dyDescent="0.25">
      <c r="A588" s="133">
        <f t="shared" si="10"/>
        <v>585</v>
      </c>
      <c r="B588" s="17"/>
      <c r="C588" s="17"/>
      <c r="E588" s="167"/>
      <c r="F588" s="17"/>
      <c r="G588" s="17"/>
    </row>
    <row r="589" spans="1:13" s="1" customFormat="1" ht="15" hidden="1" x14ac:dyDescent="0.25">
      <c r="A589" s="133">
        <f t="shared" si="10"/>
        <v>586</v>
      </c>
      <c r="B589" s="17"/>
      <c r="C589" s="17"/>
      <c r="E589" s="167"/>
      <c r="F589" s="17"/>
      <c r="G589" s="17"/>
    </row>
    <row r="590" spans="1:13" s="1" customFormat="1" ht="15" hidden="1" x14ac:dyDescent="0.25">
      <c r="A590" s="133">
        <f t="shared" si="10"/>
        <v>587</v>
      </c>
      <c r="B590" s="17"/>
      <c r="C590" s="17"/>
      <c r="E590" s="167"/>
      <c r="F590" s="17"/>
      <c r="G590" s="17"/>
    </row>
    <row r="591" spans="1:13" s="1" customFormat="1" ht="15" hidden="1" x14ac:dyDescent="0.25">
      <c r="B591" s="17" t="s">
        <v>1041</v>
      </c>
      <c r="C591" s="17"/>
      <c r="E591" s="160" t="s">
        <v>21</v>
      </c>
      <c r="F591" s="17"/>
      <c r="G591" s="17"/>
      <c r="J591" s="1" t="s">
        <v>20</v>
      </c>
      <c r="K591" s="1" t="s">
        <v>1045</v>
      </c>
      <c r="L591" s="138">
        <v>45163</v>
      </c>
      <c r="M591" s="138">
        <v>45529</v>
      </c>
    </row>
    <row r="592" spans="1:13" s="1" customFormat="1" ht="15" hidden="1" x14ac:dyDescent="0.25">
      <c r="B592" s="17" t="s">
        <v>1046</v>
      </c>
      <c r="C592" s="17"/>
      <c r="E592" s="160" t="s">
        <v>21</v>
      </c>
      <c r="F592" s="17"/>
      <c r="G592" s="17"/>
      <c r="K592" s="1" t="s">
        <v>1048</v>
      </c>
      <c r="L592" s="138">
        <v>45163</v>
      </c>
      <c r="M592" s="138">
        <v>45559</v>
      </c>
    </row>
  </sheetData>
  <autoFilter ref="A3:BK592" xr:uid="{00000000-0001-0000-0000-000000000000}">
    <filterColumn colId="4">
      <filters>
        <filter val="Alimento Balanceado"/>
      </filters>
    </filterColumn>
  </autoFilter>
  <mergeCells count="2">
    <mergeCell ref="A1:K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3C966-FB45-48EA-9703-A8AFB16785D5}">
  <dimension ref="A1:N113"/>
  <sheetViews>
    <sheetView tabSelected="1" workbookViewId="0">
      <pane ySplit="3" topLeftCell="A71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1" width="5" style="17" customWidth="1"/>
    <col min="2" max="2" width="11.42578125" style="17" bestFit="1" customWidth="1"/>
    <col min="3" max="3" width="11.140625" style="17" bestFit="1" customWidth="1"/>
    <col min="4" max="4" width="51.7109375" style="17" customWidth="1"/>
    <col min="5" max="5" width="17" style="17" customWidth="1"/>
    <col min="6" max="6" width="37.140625" style="17" customWidth="1"/>
    <col min="7" max="7" width="47.28515625" style="17" customWidth="1"/>
    <col min="8" max="8" width="9.140625" style="17"/>
    <col min="9" max="9" width="18" style="17" customWidth="1"/>
    <col min="10" max="10" width="10.5703125" style="17" bestFit="1" customWidth="1"/>
    <col min="11" max="11" width="28.85546875" style="17" customWidth="1"/>
    <col min="12" max="12" width="11.28515625" style="17" customWidth="1"/>
    <col min="13" max="13" width="11.140625" style="17" customWidth="1"/>
    <col min="14" max="16384" width="9.140625" style="17"/>
  </cols>
  <sheetData>
    <row r="1" spans="1:13" ht="27" customHeight="1" x14ac:dyDescent="0.2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x14ac:dyDescent="0.25">
      <c r="A2" s="186" t="s">
        <v>1719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45" x14ac:dyDescent="0.25">
      <c r="A3" s="179" t="s">
        <v>2</v>
      </c>
      <c r="B3" s="19" t="s">
        <v>3</v>
      </c>
      <c r="C3" s="19" t="s">
        <v>4</v>
      </c>
      <c r="D3" s="3" t="s">
        <v>1078</v>
      </c>
      <c r="E3" s="155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  <c r="L3" s="3" t="s">
        <v>12</v>
      </c>
      <c r="M3" s="3" t="s">
        <v>13</v>
      </c>
    </row>
    <row r="4" spans="1:13" ht="30" x14ac:dyDescent="0.25">
      <c r="A4" s="128">
        <f t="shared" ref="A4:A35" si="0">ROW() - 3</f>
        <v>1</v>
      </c>
      <c r="B4" s="127" t="s">
        <v>99</v>
      </c>
      <c r="C4" s="128">
        <v>885308</v>
      </c>
      <c r="D4" s="128" t="s">
        <v>1079</v>
      </c>
      <c r="E4" s="172" t="s">
        <v>14</v>
      </c>
      <c r="F4" s="128" t="s">
        <v>1080</v>
      </c>
      <c r="G4" s="128" t="s">
        <v>229</v>
      </c>
      <c r="H4" s="128" t="s">
        <v>19</v>
      </c>
      <c r="I4" s="128" t="s">
        <v>594</v>
      </c>
      <c r="J4" s="128" t="s">
        <v>20</v>
      </c>
      <c r="K4" s="128" t="s">
        <v>1081</v>
      </c>
      <c r="L4" s="173">
        <v>45294</v>
      </c>
      <c r="M4" s="173">
        <v>45686</v>
      </c>
    </row>
    <row r="5" spans="1:13" ht="30" x14ac:dyDescent="0.25">
      <c r="A5" s="128">
        <f t="shared" si="0"/>
        <v>2</v>
      </c>
      <c r="B5" s="127" t="s">
        <v>1082</v>
      </c>
      <c r="C5" s="128">
        <v>868542</v>
      </c>
      <c r="D5" s="128" t="s">
        <v>1083</v>
      </c>
      <c r="E5" s="174" t="s">
        <v>21</v>
      </c>
      <c r="F5" s="128" t="s">
        <v>221</v>
      </c>
      <c r="G5" s="128" t="s">
        <v>1084</v>
      </c>
      <c r="H5" s="128" t="s">
        <v>19</v>
      </c>
      <c r="I5" s="128" t="s">
        <v>594</v>
      </c>
      <c r="J5" s="128" t="s">
        <v>20</v>
      </c>
      <c r="K5" s="128" t="s">
        <v>1085</v>
      </c>
      <c r="L5" s="173">
        <v>45294</v>
      </c>
      <c r="M5" s="173">
        <v>45659</v>
      </c>
    </row>
    <row r="6" spans="1:13" ht="60" x14ac:dyDescent="0.25">
      <c r="A6" s="128">
        <f t="shared" si="0"/>
        <v>3</v>
      </c>
      <c r="B6" s="127" t="s">
        <v>73</v>
      </c>
      <c r="C6" s="128">
        <v>868910</v>
      </c>
      <c r="D6" s="128" t="s">
        <v>1086</v>
      </c>
      <c r="E6" s="172" t="s">
        <v>14</v>
      </c>
      <c r="F6" s="128" t="s">
        <v>1080</v>
      </c>
      <c r="G6" s="128" t="s">
        <v>1087</v>
      </c>
      <c r="H6" s="128" t="s">
        <v>19</v>
      </c>
      <c r="I6" s="128" t="s">
        <v>1088</v>
      </c>
      <c r="J6" s="128" t="s">
        <v>20</v>
      </c>
      <c r="K6" s="128" t="s">
        <v>1089</v>
      </c>
      <c r="L6" s="173">
        <v>45295</v>
      </c>
      <c r="M6" s="173">
        <v>45682</v>
      </c>
    </row>
    <row r="7" spans="1:13" ht="45" x14ac:dyDescent="0.25">
      <c r="A7" s="128">
        <f t="shared" si="0"/>
        <v>4</v>
      </c>
      <c r="B7" s="178" t="s">
        <v>92</v>
      </c>
      <c r="C7" s="136">
        <v>856972</v>
      </c>
      <c r="D7" s="136" t="s">
        <v>1090</v>
      </c>
      <c r="E7" s="175" t="s">
        <v>14</v>
      </c>
      <c r="F7" s="136" t="s">
        <v>1080</v>
      </c>
      <c r="G7" s="136" t="s">
        <v>1091</v>
      </c>
      <c r="H7" s="136" t="s">
        <v>23</v>
      </c>
      <c r="I7" s="136" t="s">
        <v>951</v>
      </c>
      <c r="J7" s="136" t="s">
        <v>20</v>
      </c>
      <c r="K7" s="136" t="s">
        <v>1092</v>
      </c>
      <c r="L7" s="176">
        <v>45300</v>
      </c>
      <c r="M7" s="176">
        <v>45665</v>
      </c>
    </row>
    <row r="8" spans="1:13" ht="30" x14ac:dyDescent="0.25">
      <c r="A8" s="128">
        <f t="shared" si="0"/>
        <v>5</v>
      </c>
      <c r="B8" s="178" t="s">
        <v>93</v>
      </c>
      <c r="C8" s="136">
        <v>855581</v>
      </c>
      <c r="D8" s="136" t="s">
        <v>1093</v>
      </c>
      <c r="E8" s="177" t="s">
        <v>21</v>
      </c>
      <c r="F8" s="136" t="s">
        <v>221</v>
      </c>
      <c r="G8" s="136" t="s">
        <v>885</v>
      </c>
      <c r="H8" s="136" t="s">
        <v>19</v>
      </c>
      <c r="I8" s="136" t="s">
        <v>594</v>
      </c>
      <c r="J8" s="136" t="s">
        <v>20</v>
      </c>
      <c r="K8" s="136" t="s">
        <v>1094</v>
      </c>
      <c r="L8" s="176">
        <v>45300</v>
      </c>
      <c r="M8" s="176">
        <v>45665</v>
      </c>
    </row>
    <row r="9" spans="1:13" ht="30" x14ac:dyDescent="0.25">
      <c r="A9" s="128">
        <f t="shared" si="0"/>
        <v>6</v>
      </c>
      <c r="B9" s="178" t="s">
        <v>1095</v>
      </c>
      <c r="C9" s="136">
        <v>898664</v>
      </c>
      <c r="D9" s="136" t="s">
        <v>1096</v>
      </c>
      <c r="E9" s="177" t="s">
        <v>21</v>
      </c>
      <c r="F9" s="136" t="s">
        <v>872</v>
      </c>
      <c r="G9" s="136" t="s">
        <v>1097</v>
      </c>
      <c r="H9" s="136" t="s">
        <v>140</v>
      </c>
      <c r="I9" s="136" t="s">
        <v>599</v>
      </c>
      <c r="J9" s="136" t="s">
        <v>31</v>
      </c>
      <c r="K9" s="136" t="s">
        <v>1098</v>
      </c>
      <c r="L9" s="176">
        <v>45281</v>
      </c>
      <c r="M9" s="176">
        <v>45646</v>
      </c>
    </row>
    <row r="10" spans="1:13" ht="30" x14ac:dyDescent="0.25">
      <c r="A10" s="128">
        <f t="shared" si="0"/>
        <v>7</v>
      </c>
      <c r="B10" s="178" t="s">
        <v>1099</v>
      </c>
      <c r="C10" s="136">
        <v>898665</v>
      </c>
      <c r="D10" s="136" t="s">
        <v>1100</v>
      </c>
      <c r="E10" s="177" t="s">
        <v>21</v>
      </c>
      <c r="F10" s="136" t="s">
        <v>872</v>
      </c>
      <c r="G10" s="136" t="s">
        <v>1097</v>
      </c>
      <c r="H10" s="136" t="s">
        <v>140</v>
      </c>
      <c r="I10" s="136" t="s">
        <v>599</v>
      </c>
      <c r="J10" s="136" t="s">
        <v>31</v>
      </c>
      <c r="K10" s="136" t="s">
        <v>1101</v>
      </c>
      <c r="L10" s="176">
        <v>45281</v>
      </c>
      <c r="M10" s="176">
        <v>45646</v>
      </c>
    </row>
    <row r="11" spans="1:13" ht="60" x14ac:dyDescent="0.25">
      <c r="A11" s="128">
        <f t="shared" si="0"/>
        <v>8</v>
      </c>
      <c r="B11" s="127" t="s">
        <v>51</v>
      </c>
      <c r="C11" s="128">
        <v>868449</v>
      </c>
      <c r="D11" s="128" t="s">
        <v>1102</v>
      </c>
      <c r="E11" s="174" t="s">
        <v>18</v>
      </c>
      <c r="F11" s="128" t="s">
        <v>983</v>
      </c>
      <c r="G11" s="128" t="s">
        <v>1103</v>
      </c>
      <c r="H11" s="128" t="s">
        <v>47</v>
      </c>
      <c r="I11" s="128" t="s">
        <v>1104</v>
      </c>
      <c r="J11" s="128" t="s">
        <v>20</v>
      </c>
      <c r="K11" s="128" t="s">
        <v>1105</v>
      </c>
      <c r="L11" s="173">
        <v>45301</v>
      </c>
      <c r="M11" s="173">
        <v>45688</v>
      </c>
    </row>
    <row r="12" spans="1:13" ht="30" x14ac:dyDescent="0.25">
      <c r="A12" s="128">
        <f t="shared" si="0"/>
        <v>9</v>
      </c>
      <c r="B12" s="178" t="s">
        <v>247</v>
      </c>
      <c r="C12" s="136">
        <v>865725</v>
      </c>
      <c r="D12" s="136" t="s">
        <v>1106</v>
      </c>
      <c r="E12" s="177" t="s">
        <v>21</v>
      </c>
      <c r="F12" s="136" t="s">
        <v>221</v>
      </c>
      <c r="G12" s="136" t="s">
        <v>1107</v>
      </c>
      <c r="H12" s="136" t="s">
        <v>19</v>
      </c>
      <c r="I12" s="136" t="s">
        <v>813</v>
      </c>
      <c r="J12" s="136" t="s">
        <v>20</v>
      </c>
      <c r="K12" s="136" t="s">
        <v>1108</v>
      </c>
      <c r="L12" s="176">
        <v>45301</v>
      </c>
      <c r="M12" s="176">
        <v>45646</v>
      </c>
    </row>
    <row r="13" spans="1:13" ht="45" x14ac:dyDescent="0.25">
      <c r="A13" s="128">
        <f t="shared" si="0"/>
        <v>10</v>
      </c>
      <c r="B13" s="127" t="s">
        <v>46</v>
      </c>
      <c r="C13" s="128">
        <v>869746</v>
      </c>
      <c r="D13" s="128" t="s">
        <v>1109</v>
      </c>
      <c r="E13" s="174" t="s">
        <v>21</v>
      </c>
      <c r="F13" s="128" t="s">
        <v>872</v>
      </c>
      <c r="G13" s="128" t="s">
        <v>1103</v>
      </c>
      <c r="H13" s="128" t="s">
        <v>47</v>
      </c>
      <c r="I13" s="128" t="s">
        <v>1110</v>
      </c>
      <c r="J13" s="128" t="s">
        <v>20</v>
      </c>
      <c r="K13" s="128" t="s">
        <v>1111</v>
      </c>
      <c r="L13" s="173">
        <v>45302</v>
      </c>
      <c r="M13" s="173">
        <v>45688</v>
      </c>
    </row>
    <row r="14" spans="1:13" ht="45" x14ac:dyDescent="0.25">
      <c r="A14" s="128">
        <f t="shared" si="0"/>
        <v>11</v>
      </c>
      <c r="B14" s="127" t="s">
        <v>1112</v>
      </c>
      <c r="C14" s="128">
        <v>861412</v>
      </c>
      <c r="D14" s="128" t="s">
        <v>1113</v>
      </c>
      <c r="E14" s="174" t="s">
        <v>18</v>
      </c>
      <c r="F14" s="128" t="s">
        <v>983</v>
      </c>
      <c r="G14" s="128" t="s">
        <v>1114</v>
      </c>
      <c r="H14" s="128" t="s">
        <v>19</v>
      </c>
      <c r="I14" s="128" t="s">
        <v>594</v>
      </c>
      <c r="J14" s="128" t="s">
        <v>20</v>
      </c>
      <c r="K14" s="128" t="s">
        <v>1115</v>
      </c>
      <c r="L14" s="173">
        <v>45302</v>
      </c>
      <c r="M14" s="173">
        <v>45672</v>
      </c>
    </row>
    <row r="15" spans="1:13" ht="45" x14ac:dyDescent="0.25">
      <c r="A15" s="128">
        <f t="shared" si="0"/>
        <v>12</v>
      </c>
      <c r="B15" s="127" t="s">
        <v>1116</v>
      </c>
      <c r="C15" s="128">
        <v>892108</v>
      </c>
      <c r="D15" s="128" t="s">
        <v>1117</v>
      </c>
      <c r="E15" s="174" t="s">
        <v>18</v>
      </c>
      <c r="F15" s="128" t="s">
        <v>983</v>
      </c>
      <c r="G15" s="128" t="s">
        <v>1118</v>
      </c>
      <c r="H15" s="128" t="s">
        <v>19</v>
      </c>
      <c r="I15" s="128" t="s">
        <v>631</v>
      </c>
      <c r="J15" s="128" t="s">
        <v>20</v>
      </c>
      <c r="K15" s="128" t="s">
        <v>1119</v>
      </c>
      <c r="L15" s="173">
        <v>45303</v>
      </c>
      <c r="M15" s="173">
        <v>45673</v>
      </c>
    </row>
    <row r="16" spans="1:13" ht="30" x14ac:dyDescent="0.25">
      <c r="A16" s="128">
        <f t="shared" si="0"/>
        <v>13</v>
      </c>
      <c r="B16" s="127" t="s">
        <v>1120</v>
      </c>
      <c r="C16" s="128">
        <v>866649</v>
      </c>
      <c r="D16" s="128" t="s">
        <v>1121</v>
      </c>
      <c r="E16" s="174" t="s">
        <v>21</v>
      </c>
      <c r="F16" s="128" t="s">
        <v>221</v>
      </c>
      <c r="G16" s="128" t="s">
        <v>1122</v>
      </c>
      <c r="H16" s="128" t="s">
        <v>19</v>
      </c>
      <c r="I16" s="128" t="s">
        <v>594</v>
      </c>
      <c r="J16" s="128" t="s">
        <v>20</v>
      </c>
      <c r="K16" s="128" t="s">
        <v>1123</v>
      </c>
      <c r="L16" s="173">
        <v>45303</v>
      </c>
      <c r="M16" s="173">
        <v>45668</v>
      </c>
    </row>
    <row r="17" spans="1:14" ht="30" x14ac:dyDescent="0.25">
      <c r="A17" s="128">
        <f t="shared" si="0"/>
        <v>14</v>
      </c>
      <c r="B17" s="127" t="s">
        <v>98</v>
      </c>
      <c r="C17" s="128">
        <v>885306</v>
      </c>
      <c r="D17" s="128" t="s">
        <v>1124</v>
      </c>
      <c r="E17" s="172" t="s">
        <v>14</v>
      </c>
      <c r="F17" s="128" t="s">
        <v>1080</v>
      </c>
      <c r="G17" s="128" t="s">
        <v>229</v>
      </c>
      <c r="H17" s="128" t="s">
        <v>19</v>
      </c>
      <c r="I17" s="128" t="s">
        <v>594</v>
      </c>
      <c r="J17" s="128" t="s">
        <v>20</v>
      </c>
      <c r="K17" s="128" t="s">
        <v>1125</v>
      </c>
      <c r="L17" s="173">
        <v>45306</v>
      </c>
      <c r="M17" s="173">
        <v>45686</v>
      </c>
    </row>
    <row r="18" spans="1:14" ht="30" x14ac:dyDescent="0.25">
      <c r="A18" s="128">
        <f t="shared" si="0"/>
        <v>15</v>
      </c>
      <c r="B18" s="127" t="s">
        <v>1126</v>
      </c>
      <c r="C18" s="128">
        <v>898271</v>
      </c>
      <c r="D18" s="128" t="s">
        <v>1127</v>
      </c>
      <c r="E18" s="174" t="s">
        <v>21</v>
      </c>
      <c r="F18" s="128" t="s">
        <v>872</v>
      </c>
      <c r="G18" s="128" t="s">
        <v>1128</v>
      </c>
      <c r="H18" s="128" t="s">
        <v>39</v>
      </c>
      <c r="I18" s="128" t="s">
        <v>1129</v>
      </c>
      <c r="J18" s="128" t="s">
        <v>20</v>
      </c>
      <c r="K18" s="128" t="s">
        <v>1130</v>
      </c>
      <c r="L18" s="173">
        <v>45307</v>
      </c>
      <c r="M18" s="173">
        <v>45672</v>
      </c>
    </row>
    <row r="19" spans="1:14" ht="75" x14ac:dyDescent="0.25">
      <c r="A19" s="128">
        <f t="shared" si="0"/>
        <v>16</v>
      </c>
      <c r="B19" s="127" t="s">
        <v>1131</v>
      </c>
      <c r="C19" s="128">
        <v>891694</v>
      </c>
      <c r="D19" s="128" t="s">
        <v>1132</v>
      </c>
      <c r="E19" s="174" t="s">
        <v>18</v>
      </c>
      <c r="F19" s="128" t="s">
        <v>983</v>
      </c>
      <c r="G19" s="128" t="s">
        <v>1133</v>
      </c>
      <c r="H19" s="128" t="s">
        <v>19</v>
      </c>
      <c r="I19" s="128" t="s">
        <v>1134</v>
      </c>
      <c r="J19" s="128" t="s">
        <v>20</v>
      </c>
      <c r="K19" s="128" t="s">
        <v>1135</v>
      </c>
      <c r="L19" s="173">
        <v>45307</v>
      </c>
      <c r="M19" s="173">
        <v>45655</v>
      </c>
    </row>
    <row r="20" spans="1:14" ht="45" x14ac:dyDescent="0.25">
      <c r="A20" s="128">
        <f t="shared" si="0"/>
        <v>17</v>
      </c>
      <c r="B20" s="127" t="s">
        <v>1136</v>
      </c>
      <c r="C20" s="128">
        <v>874233</v>
      </c>
      <c r="D20" s="128" t="s">
        <v>1137</v>
      </c>
      <c r="E20" s="174" t="s">
        <v>18</v>
      </c>
      <c r="F20" s="128" t="s">
        <v>983</v>
      </c>
      <c r="G20" s="128" t="s">
        <v>1138</v>
      </c>
      <c r="H20" s="128" t="s">
        <v>19</v>
      </c>
      <c r="I20" s="128" t="s">
        <v>594</v>
      </c>
      <c r="J20" s="128" t="s">
        <v>20</v>
      </c>
      <c r="K20" s="128" t="s">
        <v>1139</v>
      </c>
      <c r="L20" s="173">
        <v>45307</v>
      </c>
      <c r="M20" s="173">
        <v>45670</v>
      </c>
    </row>
    <row r="21" spans="1:14" ht="30" x14ac:dyDescent="0.25">
      <c r="A21" s="128">
        <f t="shared" si="0"/>
        <v>18</v>
      </c>
      <c r="B21" s="127" t="s">
        <v>1140</v>
      </c>
      <c r="C21" s="128">
        <v>867864</v>
      </c>
      <c r="D21" s="128" t="s">
        <v>1141</v>
      </c>
      <c r="E21" s="174" t="s">
        <v>21</v>
      </c>
      <c r="F21" s="128" t="s">
        <v>221</v>
      </c>
      <c r="G21" s="128" t="s">
        <v>1142</v>
      </c>
      <c r="H21" s="128" t="s">
        <v>19</v>
      </c>
      <c r="I21" s="128" t="s">
        <v>631</v>
      </c>
      <c r="J21" s="128" t="s">
        <v>20</v>
      </c>
      <c r="K21" s="128" t="s">
        <v>1143</v>
      </c>
      <c r="L21" s="173">
        <v>45308</v>
      </c>
      <c r="M21" s="173">
        <v>45673</v>
      </c>
    </row>
    <row r="22" spans="1:14" ht="30" x14ac:dyDescent="0.25">
      <c r="A22" s="128">
        <f t="shared" si="0"/>
        <v>19</v>
      </c>
      <c r="B22" s="127" t="s">
        <v>1144</v>
      </c>
      <c r="C22" s="128">
        <v>868178</v>
      </c>
      <c r="D22" s="128" t="s">
        <v>1145</v>
      </c>
      <c r="E22" s="174" t="s">
        <v>21</v>
      </c>
      <c r="F22" s="128" t="s">
        <v>221</v>
      </c>
      <c r="G22" s="128" t="s">
        <v>1142</v>
      </c>
      <c r="H22" s="128" t="s">
        <v>19</v>
      </c>
      <c r="I22" s="128" t="s">
        <v>631</v>
      </c>
      <c r="J22" s="128" t="s">
        <v>20</v>
      </c>
      <c r="K22" s="128" t="s">
        <v>1146</v>
      </c>
      <c r="L22" s="173">
        <v>45308</v>
      </c>
      <c r="M22" s="173">
        <v>45673</v>
      </c>
    </row>
    <row r="23" spans="1:14" ht="30" x14ac:dyDescent="0.25">
      <c r="A23" s="128">
        <f t="shared" si="0"/>
        <v>20</v>
      </c>
      <c r="B23" s="178" t="s">
        <v>1147</v>
      </c>
      <c r="C23" s="136">
        <v>868179</v>
      </c>
      <c r="D23" s="136" t="s">
        <v>1148</v>
      </c>
      <c r="E23" s="177" t="s">
        <v>21</v>
      </c>
      <c r="F23" s="136" t="s">
        <v>221</v>
      </c>
      <c r="G23" s="136" t="s">
        <v>1142</v>
      </c>
      <c r="H23" s="136" t="s">
        <v>19</v>
      </c>
      <c r="I23" s="136" t="s">
        <v>631</v>
      </c>
      <c r="J23" s="136" t="s">
        <v>20</v>
      </c>
      <c r="K23" s="136" t="s">
        <v>1149</v>
      </c>
      <c r="L23" s="176">
        <v>45308</v>
      </c>
      <c r="M23" s="176">
        <v>45673</v>
      </c>
    </row>
    <row r="24" spans="1:14" ht="105" x14ac:dyDescent="0.25">
      <c r="A24" s="128">
        <f t="shared" si="0"/>
        <v>21</v>
      </c>
      <c r="B24" s="128" t="s">
        <v>1150</v>
      </c>
      <c r="C24" s="128">
        <v>854978</v>
      </c>
      <c r="D24" s="128" t="s">
        <v>1151</v>
      </c>
      <c r="E24" s="172" t="s">
        <v>14</v>
      </c>
      <c r="F24" s="128" t="s">
        <v>1080</v>
      </c>
      <c r="G24" s="128" t="s">
        <v>1152</v>
      </c>
      <c r="H24" s="128" t="s">
        <v>19</v>
      </c>
      <c r="I24" s="128" t="s">
        <v>1153</v>
      </c>
      <c r="J24" s="128" t="s">
        <v>20</v>
      </c>
      <c r="K24" s="128" t="s">
        <v>1154</v>
      </c>
      <c r="L24" s="173">
        <v>45308</v>
      </c>
      <c r="M24" s="173">
        <v>45691</v>
      </c>
    </row>
    <row r="25" spans="1:14" ht="30" x14ac:dyDescent="0.25">
      <c r="A25" s="128">
        <f t="shared" si="0"/>
        <v>22</v>
      </c>
      <c r="B25" s="128" t="s">
        <v>1155</v>
      </c>
      <c r="C25" s="128">
        <v>885425</v>
      </c>
      <c r="D25" s="128" t="s">
        <v>1156</v>
      </c>
      <c r="E25" s="174" t="s">
        <v>21</v>
      </c>
      <c r="F25" s="128" t="s">
        <v>221</v>
      </c>
      <c r="G25" s="128" t="s">
        <v>1157</v>
      </c>
      <c r="H25" s="128" t="s">
        <v>19</v>
      </c>
      <c r="I25" s="128" t="s">
        <v>594</v>
      </c>
      <c r="J25" s="128" t="s">
        <v>20</v>
      </c>
      <c r="K25" s="128" t="s">
        <v>1158</v>
      </c>
      <c r="L25" s="173">
        <v>45309</v>
      </c>
      <c r="M25" s="173">
        <v>45674</v>
      </c>
    </row>
    <row r="26" spans="1:14" ht="30" x14ac:dyDescent="0.25">
      <c r="A26" s="128">
        <f t="shared" si="0"/>
        <v>23</v>
      </c>
      <c r="B26" s="128" t="s">
        <v>1159</v>
      </c>
      <c r="C26" s="128">
        <v>899509</v>
      </c>
      <c r="D26" s="128" t="s">
        <v>1160</v>
      </c>
      <c r="E26" s="174" t="s">
        <v>21</v>
      </c>
      <c r="F26" s="128" t="s">
        <v>221</v>
      </c>
      <c r="G26" s="128" t="s">
        <v>229</v>
      </c>
      <c r="H26" s="128" t="s">
        <v>19</v>
      </c>
      <c r="I26" s="128" t="s">
        <v>594</v>
      </c>
      <c r="J26" s="128" t="s">
        <v>20</v>
      </c>
      <c r="K26" s="128" t="s">
        <v>1161</v>
      </c>
      <c r="L26" s="173">
        <v>45310</v>
      </c>
      <c r="M26" s="173">
        <v>45675</v>
      </c>
    </row>
    <row r="27" spans="1:14" ht="30" x14ac:dyDescent="0.25">
      <c r="A27" s="128">
        <f t="shared" si="0"/>
        <v>24</v>
      </c>
      <c r="B27" s="128" t="s">
        <v>1162</v>
      </c>
      <c r="C27" s="128">
        <v>866648</v>
      </c>
      <c r="D27" s="128" t="s">
        <v>1163</v>
      </c>
      <c r="E27" s="174" t="s">
        <v>21</v>
      </c>
      <c r="F27" s="128" t="s">
        <v>221</v>
      </c>
      <c r="G27" s="128" t="s">
        <v>1164</v>
      </c>
      <c r="H27" s="128" t="s">
        <v>19</v>
      </c>
      <c r="I27" s="128" t="s">
        <v>594</v>
      </c>
      <c r="J27" s="128" t="s">
        <v>20</v>
      </c>
      <c r="K27" s="128" t="s">
        <v>1165</v>
      </c>
      <c r="L27" s="173">
        <v>45310</v>
      </c>
      <c r="M27" s="173">
        <v>45675</v>
      </c>
    </row>
    <row r="28" spans="1:14" s="30" customFormat="1" ht="45" x14ac:dyDescent="0.25">
      <c r="A28" s="128">
        <f t="shared" si="0"/>
        <v>25</v>
      </c>
      <c r="B28" s="18" t="s">
        <v>1166</v>
      </c>
      <c r="C28" s="18">
        <v>899146</v>
      </c>
      <c r="D28" s="30" t="s">
        <v>1167</v>
      </c>
      <c r="E28" s="18" t="s">
        <v>18</v>
      </c>
      <c r="F28" s="128" t="s">
        <v>1168</v>
      </c>
      <c r="G28" s="18" t="s">
        <v>1169</v>
      </c>
      <c r="H28" s="18" t="s">
        <v>23</v>
      </c>
      <c r="I28" s="128" t="s">
        <v>599</v>
      </c>
      <c r="J28" s="128" t="s">
        <v>20</v>
      </c>
      <c r="K28" s="30" t="s">
        <v>1170</v>
      </c>
      <c r="L28" s="173">
        <v>45310</v>
      </c>
      <c r="M28" s="180">
        <v>45676</v>
      </c>
      <c r="N28" s="108"/>
    </row>
    <row r="29" spans="1:14" ht="45" x14ac:dyDescent="0.25">
      <c r="A29" s="128">
        <f t="shared" si="0"/>
        <v>26</v>
      </c>
      <c r="B29" s="18" t="s">
        <v>34</v>
      </c>
      <c r="C29" s="18">
        <v>884274</v>
      </c>
      <c r="D29" s="126" t="s">
        <v>1171</v>
      </c>
      <c r="E29" s="18" t="s">
        <v>18</v>
      </c>
      <c r="F29" s="128" t="s">
        <v>1168</v>
      </c>
      <c r="G29" s="128" t="s">
        <v>1172</v>
      </c>
      <c r="H29" s="18" t="s">
        <v>23</v>
      </c>
      <c r="I29" s="128" t="s">
        <v>599</v>
      </c>
      <c r="J29" s="128" t="s">
        <v>20</v>
      </c>
      <c r="K29" s="30" t="s">
        <v>1173</v>
      </c>
      <c r="L29" s="180">
        <v>45310</v>
      </c>
      <c r="M29" s="180">
        <v>45676</v>
      </c>
    </row>
    <row r="30" spans="1:14" ht="30" x14ac:dyDescent="0.25">
      <c r="A30" s="128">
        <f t="shared" si="0"/>
        <v>27</v>
      </c>
      <c r="B30" s="18" t="s">
        <v>1174</v>
      </c>
      <c r="C30" s="18">
        <v>886232</v>
      </c>
      <c r="D30" s="126" t="s">
        <v>1175</v>
      </c>
      <c r="E30" s="172" t="s">
        <v>14</v>
      </c>
      <c r="F30" s="128" t="s">
        <v>1080</v>
      </c>
      <c r="G30" s="128" t="s">
        <v>1176</v>
      </c>
      <c r="H30" s="18" t="s">
        <v>23</v>
      </c>
      <c r="I30" s="128" t="s">
        <v>599</v>
      </c>
      <c r="J30" s="128" t="s">
        <v>20</v>
      </c>
      <c r="K30" s="18" t="s">
        <v>1177</v>
      </c>
      <c r="L30" s="122">
        <v>45313</v>
      </c>
      <c r="M30" s="122">
        <v>45679</v>
      </c>
    </row>
    <row r="31" spans="1:14" ht="30" x14ac:dyDescent="0.25">
      <c r="A31" s="128">
        <f t="shared" si="0"/>
        <v>28</v>
      </c>
      <c r="B31" s="18" t="s">
        <v>1178</v>
      </c>
      <c r="C31" s="18">
        <v>898517</v>
      </c>
      <c r="D31" s="126" t="s">
        <v>1179</v>
      </c>
      <c r="E31" s="174" t="s">
        <v>21</v>
      </c>
      <c r="F31" s="18" t="s">
        <v>1180</v>
      </c>
      <c r="G31" s="18" t="s">
        <v>1181</v>
      </c>
      <c r="H31" s="18" t="s">
        <v>39</v>
      </c>
      <c r="I31" s="128" t="s">
        <v>631</v>
      </c>
      <c r="J31" s="128" t="s">
        <v>20</v>
      </c>
      <c r="K31" s="30" t="s">
        <v>1182</v>
      </c>
      <c r="L31" s="180">
        <v>45315</v>
      </c>
      <c r="M31" s="180">
        <v>45680</v>
      </c>
    </row>
    <row r="32" spans="1:14" ht="75" x14ac:dyDescent="0.25">
      <c r="A32" s="128">
        <f t="shared" si="0"/>
        <v>29</v>
      </c>
      <c r="B32" s="18" t="s">
        <v>62</v>
      </c>
      <c r="C32" s="18">
        <v>885426</v>
      </c>
      <c r="D32" s="126" t="s">
        <v>63</v>
      </c>
      <c r="E32" s="172" t="s">
        <v>14</v>
      </c>
      <c r="F32" s="128" t="s">
        <v>1080</v>
      </c>
      <c r="G32" s="18" t="s">
        <v>1183</v>
      </c>
      <c r="H32" s="18" t="s">
        <v>19</v>
      </c>
      <c r="I32" s="128" t="s">
        <v>1134</v>
      </c>
      <c r="J32" s="128" t="s">
        <v>20</v>
      </c>
      <c r="K32" s="30" t="s">
        <v>1184</v>
      </c>
      <c r="L32" s="180">
        <v>45315</v>
      </c>
      <c r="M32" s="180">
        <v>45717</v>
      </c>
    </row>
    <row r="33" spans="1:13" ht="30" x14ac:dyDescent="0.25">
      <c r="A33" s="128">
        <f t="shared" si="0"/>
        <v>30</v>
      </c>
      <c r="B33" s="18" t="s">
        <v>157</v>
      </c>
      <c r="C33" s="18">
        <v>888907</v>
      </c>
      <c r="D33" s="126" t="s">
        <v>1185</v>
      </c>
      <c r="E33" s="174" t="s">
        <v>21</v>
      </c>
      <c r="F33" s="128" t="s">
        <v>221</v>
      </c>
      <c r="G33" s="18" t="s">
        <v>1186</v>
      </c>
      <c r="H33" s="18" t="s">
        <v>19</v>
      </c>
      <c r="I33" s="18" t="s">
        <v>594</v>
      </c>
      <c r="J33" s="128" t="s">
        <v>20</v>
      </c>
      <c r="K33" s="30" t="s">
        <v>1187</v>
      </c>
      <c r="L33" s="180">
        <v>45316</v>
      </c>
      <c r="M33" s="180">
        <v>45681</v>
      </c>
    </row>
    <row r="34" spans="1:13" ht="75" x14ac:dyDescent="0.25">
      <c r="A34" s="128">
        <f t="shared" si="0"/>
        <v>31</v>
      </c>
      <c r="B34" s="18" t="s">
        <v>1188</v>
      </c>
      <c r="C34" s="18">
        <v>899797</v>
      </c>
      <c r="D34" s="126" t="s">
        <v>1189</v>
      </c>
      <c r="E34" s="172" t="s">
        <v>14</v>
      </c>
      <c r="F34" s="128" t="s">
        <v>1080</v>
      </c>
      <c r="G34" s="128" t="s">
        <v>1190</v>
      </c>
      <c r="H34" s="18" t="s">
        <v>19</v>
      </c>
      <c r="I34" s="128" t="s">
        <v>1134</v>
      </c>
      <c r="J34" s="128" t="s">
        <v>20</v>
      </c>
      <c r="K34" s="30" t="s">
        <v>1191</v>
      </c>
      <c r="L34" s="180">
        <v>45316</v>
      </c>
      <c r="M34" s="180">
        <v>45681</v>
      </c>
    </row>
    <row r="35" spans="1:13" ht="45" x14ac:dyDescent="0.25">
      <c r="A35" s="128">
        <f t="shared" si="0"/>
        <v>32</v>
      </c>
      <c r="B35" s="18" t="s">
        <v>85</v>
      </c>
      <c r="C35" s="18">
        <v>885764</v>
      </c>
      <c r="D35" s="126" t="s">
        <v>1192</v>
      </c>
      <c r="E35" s="18" t="s">
        <v>18</v>
      </c>
      <c r="F35" s="128" t="s">
        <v>1168</v>
      </c>
      <c r="G35" s="128" t="s">
        <v>1193</v>
      </c>
      <c r="H35" s="18" t="s">
        <v>19</v>
      </c>
      <c r="I35" s="128" t="s">
        <v>631</v>
      </c>
      <c r="J35" s="128" t="s">
        <v>20</v>
      </c>
      <c r="K35" s="30" t="s">
        <v>1194</v>
      </c>
      <c r="L35" s="180">
        <v>45317</v>
      </c>
      <c r="M35" s="180">
        <v>45722</v>
      </c>
    </row>
    <row r="36" spans="1:13" ht="75" x14ac:dyDescent="0.25">
      <c r="A36" s="128">
        <f t="shared" ref="A36:A67" si="1">ROW() - 3</f>
        <v>33</v>
      </c>
      <c r="B36" s="181" t="s">
        <v>1188</v>
      </c>
      <c r="C36" s="18">
        <v>899797</v>
      </c>
      <c r="D36" s="126" t="s">
        <v>1189</v>
      </c>
      <c r="E36" s="172" t="s">
        <v>14</v>
      </c>
      <c r="F36" s="128" t="s">
        <v>1080</v>
      </c>
      <c r="G36" s="128" t="s">
        <v>1190</v>
      </c>
      <c r="H36" s="18" t="s">
        <v>19</v>
      </c>
      <c r="I36" s="128" t="s">
        <v>1134</v>
      </c>
      <c r="J36" s="128" t="s">
        <v>31</v>
      </c>
      <c r="K36" s="139" t="s">
        <v>1195</v>
      </c>
      <c r="L36" s="180">
        <v>45316</v>
      </c>
      <c r="M36" s="180">
        <v>45681</v>
      </c>
    </row>
    <row r="37" spans="1:13" ht="30" x14ac:dyDescent="0.25">
      <c r="A37" s="128">
        <f t="shared" si="1"/>
        <v>34</v>
      </c>
      <c r="B37" s="18" t="s">
        <v>1196</v>
      </c>
      <c r="C37" s="18">
        <v>899617</v>
      </c>
      <c r="D37" s="126" t="s">
        <v>1197</v>
      </c>
      <c r="E37" s="18" t="s">
        <v>42</v>
      </c>
      <c r="F37" s="18" t="s">
        <v>1198</v>
      </c>
      <c r="G37" s="18" t="s">
        <v>1199</v>
      </c>
      <c r="H37" s="18" t="s">
        <v>23</v>
      </c>
      <c r="I37" s="18" t="s">
        <v>72</v>
      </c>
      <c r="J37" s="128" t="s">
        <v>20</v>
      </c>
      <c r="K37" s="30" t="s">
        <v>1200</v>
      </c>
      <c r="L37" s="180">
        <v>45317</v>
      </c>
      <c r="M37" s="180">
        <v>45703</v>
      </c>
    </row>
    <row r="38" spans="1:13" ht="30" x14ac:dyDescent="0.25">
      <c r="A38" s="128">
        <f t="shared" si="1"/>
        <v>35</v>
      </c>
      <c r="B38" s="18" t="s">
        <v>130</v>
      </c>
      <c r="C38" s="18">
        <v>868225</v>
      </c>
      <c r="D38" s="126" t="s">
        <v>1201</v>
      </c>
      <c r="E38" s="174" t="s">
        <v>21</v>
      </c>
      <c r="F38" s="128" t="s">
        <v>221</v>
      </c>
      <c r="G38" s="18" t="s">
        <v>116</v>
      </c>
      <c r="H38" s="18" t="s">
        <v>19</v>
      </c>
      <c r="I38" s="18" t="s">
        <v>594</v>
      </c>
      <c r="J38" s="128" t="s">
        <v>20</v>
      </c>
      <c r="K38" s="30" t="s">
        <v>1202</v>
      </c>
      <c r="L38" s="180">
        <v>45320</v>
      </c>
      <c r="M38" s="180">
        <v>45685</v>
      </c>
    </row>
    <row r="39" spans="1:13" ht="30" x14ac:dyDescent="0.25">
      <c r="A39" s="128">
        <f t="shared" si="1"/>
        <v>36</v>
      </c>
      <c r="B39" s="18" t="s">
        <v>1203</v>
      </c>
      <c r="C39" s="18">
        <v>868229</v>
      </c>
      <c r="D39" s="126" t="s">
        <v>1204</v>
      </c>
      <c r="E39" s="174" t="s">
        <v>21</v>
      </c>
      <c r="F39" s="128" t="s">
        <v>221</v>
      </c>
      <c r="G39" s="18" t="s">
        <v>116</v>
      </c>
      <c r="H39" s="18" t="s">
        <v>19</v>
      </c>
      <c r="I39" s="18" t="s">
        <v>594</v>
      </c>
      <c r="J39" s="128" t="s">
        <v>20</v>
      </c>
      <c r="K39" s="30" t="s">
        <v>1205</v>
      </c>
      <c r="L39" s="180">
        <v>45320</v>
      </c>
      <c r="M39" s="180">
        <v>45685</v>
      </c>
    </row>
    <row r="40" spans="1:13" ht="45" x14ac:dyDescent="0.25">
      <c r="A40" s="128">
        <f t="shared" si="1"/>
        <v>37</v>
      </c>
      <c r="B40" s="18" t="s">
        <v>1206</v>
      </c>
      <c r="C40" s="18">
        <v>876605</v>
      </c>
      <c r="D40" s="126" t="s">
        <v>1207</v>
      </c>
      <c r="E40" s="174" t="s">
        <v>21</v>
      </c>
      <c r="F40" s="128" t="s">
        <v>221</v>
      </c>
      <c r="G40" s="128" t="s">
        <v>1208</v>
      </c>
      <c r="H40" s="18" t="s">
        <v>19</v>
      </c>
      <c r="I40" s="18" t="s">
        <v>594</v>
      </c>
      <c r="J40" s="128" t="s">
        <v>20</v>
      </c>
      <c r="K40" s="30" t="s">
        <v>1209</v>
      </c>
      <c r="L40" s="180">
        <v>45320</v>
      </c>
      <c r="M40" s="180">
        <v>45685</v>
      </c>
    </row>
    <row r="41" spans="1:13" ht="30" x14ac:dyDescent="0.25">
      <c r="A41" s="128">
        <f t="shared" si="1"/>
        <v>38</v>
      </c>
      <c r="B41" s="178" t="s">
        <v>1095</v>
      </c>
      <c r="C41" s="136">
        <v>898664</v>
      </c>
      <c r="D41" s="182" t="s">
        <v>1096</v>
      </c>
      <c r="E41" s="177" t="s">
        <v>21</v>
      </c>
      <c r="F41" s="136" t="s">
        <v>872</v>
      </c>
      <c r="G41" s="136" t="s">
        <v>1210</v>
      </c>
      <c r="H41" s="136" t="s">
        <v>140</v>
      </c>
      <c r="I41" s="136" t="s">
        <v>599</v>
      </c>
      <c r="J41" s="136" t="s">
        <v>31</v>
      </c>
      <c r="K41" s="136" t="s">
        <v>1211</v>
      </c>
      <c r="L41" s="176">
        <v>45281</v>
      </c>
      <c r="M41" s="176">
        <v>45646</v>
      </c>
    </row>
    <row r="42" spans="1:13" ht="30" x14ac:dyDescent="0.25">
      <c r="A42" s="128">
        <f t="shared" si="1"/>
        <v>39</v>
      </c>
      <c r="B42" s="178" t="s">
        <v>1099</v>
      </c>
      <c r="C42" s="136">
        <v>898665</v>
      </c>
      <c r="D42" s="182" t="s">
        <v>1100</v>
      </c>
      <c r="E42" s="177" t="s">
        <v>21</v>
      </c>
      <c r="F42" s="136" t="s">
        <v>872</v>
      </c>
      <c r="G42" s="136" t="s">
        <v>1212</v>
      </c>
      <c r="H42" s="136" t="s">
        <v>140</v>
      </c>
      <c r="I42" s="136" t="s">
        <v>599</v>
      </c>
      <c r="J42" s="136" t="s">
        <v>31</v>
      </c>
      <c r="K42" s="136" t="s">
        <v>1213</v>
      </c>
      <c r="L42" s="176">
        <v>45281</v>
      </c>
      <c r="M42" s="176">
        <v>45646</v>
      </c>
    </row>
    <row r="43" spans="1:13" ht="30" x14ac:dyDescent="0.25">
      <c r="A43" s="128">
        <f t="shared" si="1"/>
        <v>40</v>
      </c>
      <c r="B43" s="181" t="s">
        <v>1196</v>
      </c>
      <c r="C43" s="18">
        <v>899617</v>
      </c>
      <c r="D43" s="126" t="s">
        <v>1197</v>
      </c>
      <c r="E43" s="18" t="s">
        <v>42</v>
      </c>
      <c r="F43" s="18" t="s">
        <v>1198</v>
      </c>
      <c r="G43" s="18" t="s">
        <v>1199</v>
      </c>
      <c r="H43" s="18" t="s">
        <v>23</v>
      </c>
      <c r="I43" s="18" t="s">
        <v>72</v>
      </c>
      <c r="J43" s="128" t="s">
        <v>31</v>
      </c>
      <c r="K43" s="139" t="s">
        <v>1214</v>
      </c>
      <c r="L43" s="180">
        <v>45317</v>
      </c>
      <c r="M43" s="180">
        <v>45703</v>
      </c>
    </row>
    <row r="44" spans="1:13" ht="30" x14ac:dyDescent="0.25">
      <c r="A44" s="128">
        <f t="shared" si="1"/>
        <v>41</v>
      </c>
      <c r="B44" s="18" t="s">
        <v>1215</v>
      </c>
      <c r="C44" s="18">
        <v>882385</v>
      </c>
      <c r="D44" s="126" t="s">
        <v>1216</v>
      </c>
      <c r="E44" s="174" t="s">
        <v>21</v>
      </c>
      <c r="F44" s="128" t="s">
        <v>221</v>
      </c>
      <c r="G44" s="18" t="s">
        <v>1217</v>
      </c>
      <c r="H44" s="18" t="s">
        <v>19</v>
      </c>
      <c r="I44" s="18" t="s">
        <v>594</v>
      </c>
      <c r="J44" s="128" t="s">
        <v>20</v>
      </c>
      <c r="K44" s="30" t="s">
        <v>1218</v>
      </c>
      <c r="L44" s="180">
        <v>45321</v>
      </c>
      <c r="M44" s="180">
        <v>45686</v>
      </c>
    </row>
    <row r="45" spans="1:13" ht="30" x14ac:dyDescent="0.25">
      <c r="A45" s="128">
        <f t="shared" si="1"/>
        <v>42</v>
      </c>
      <c r="B45" s="18" t="s">
        <v>1219</v>
      </c>
      <c r="C45" s="18">
        <v>882339</v>
      </c>
      <c r="D45" s="126" t="s">
        <v>1220</v>
      </c>
      <c r="E45" s="174" t="s">
        <v>21</v>
      </c>
      <c r="F45" s="128" t="s">
        <v>221</v>
      </c>
      <c r="G45" s="18" t="s">
        <v>1217</v>
      </c>
      <c r="H45" s="18" t="s">
        <v>19</v>
      </c>
      <c r="I45" s="18" t="s">
        <v>594</v>
      </c>
      <c r="J45" s="128" t="s">
        <v>20</v>
      </c>
      <c r="K45" s="30" t="s">
        <v>1221</v>
      </c>
      <c r="L45" s="180">
        <v>45321</v>
      </c>
      <c r="M45" s="180">
        <v>45686</v>
      </c>
    </row>
    <row r="46" spans="1:13" ht="30" x14ac:dyDescent="0.25">
      <c r="A46" s="128">
        <f t="shared" si="1"/>
        <v>43</v>
      </c>
      <c r="B46" s="18" t="s">
        <v>1222</v>
      </c>
      <c r="C46" s="18">
        <v>882384</v>
      </c>
      <c r="D46" s="126" t="s">
        <v>1223</v>
      </c>
      <c r="E46" s="174" t="s">
        <v>21</v>
      </c>
      <c r="F46" s="128" t="s">
        <v>221</v>
      </c>
      <c r="G46" s="18" t="s">
        <v>1217</v>
      </c>
      <c r="H46" s="18" t="s">
        <v>19</v>
      </c>
      <c r="I46" s="18" t="s">
        <v>594</v>
      </c>
      <c r="J46" s="128" t="s">
        <v>20</v>
      </c>
      <c r="K46" s="30" t="s">
        <v>1224</v>
      </c>
      <c r="L46" s="180">
        <v>45321</v>
      </c>
      <c r="M46" s="180">
        <v>45686</v>
      </c>
    </row>
    <row r="47" spans="1:13" ht="30" x14ac:dyDescent="0.25">
      <c r="A47" s="128">
        <f t="shared" si="1"/>
        <v>44</v>
      </c>
      <c r="B47" s="18" t="s">
        <v>78</v>
      </c>
      <c r="C47" s="18">
        <v>885453</v>
      </c>
      <c r="D47" s="126" t="s">
        <v>552</v>
      </c>
      <c r="E47" s="174" t="s">
        <v>21</v>
      </c>
      <c r="F47" s="18" t="s">
        <v>1180</v>
      </c>
      <c r="G47" s="18" t="s">
        <v>1225</v>
      </c>
      <c r="H47" s="18" t="s">
        <v>23</v>
      </c>
      <c r="I47" s="128" t="s">
        <v>599</v>
      </c>
      <c r="J47" s="128" t="s">
        <v>20</v>
      </c>
      <c r="K47" s="30" t="s">
        <v>1226</v>
      </c>
      <c r="L47" s="180">
        <v>45322</v>
      </c>
      <c r="M47" s="180">
        <v>45714</v>
      </c>
    </row>
    <row r="48" spans="1:13" ht="45" x14ac:dyDescent="0.25">
      <c r="A48" s="128">
        <f t="shared" si="1"/>
        <v>45</v>
      </c>
      <c r="B48" s="181" t="s">
        <v>34</v>
      </c>
      <c r="C48" s="18">
        <v>884274</v>
      </c>
      <c r="D48" s="126" t="s">
        <v>1171</v>
      </c>
      <c r="E48" s="18" t="s">
        <v>18</v>
      </c>
      <c r="F48" s="128" t="s">
        <v>1168</v>
      </c>
      <c r="G48" s="128" t="s">
        <v>1227</v>
      </c>
      <c r="H48" s="18" t="s">
        <v>23</v>
      </c>
      <c r="I48" s="128" t="s">
        <v>599</v>
      </c>
      <c r="J48" s="128" t="s">
        <v>31</v>
      </c>
      <c r="K48" s="30" t="s">
        <v>1228</v>
      </c>
      <c r="L48" s="180">
        <v>45310</v>
      </c>
      <c r="M48" s="180">
        <v>45676</v>
      </c>
    </row>
    <row r="49" spans="1:13" ht="45" x14ac:dyDescent="0.25">
      <c r="A49" s="128">
        <f t="shared" si="1"/>
        <v>46</v>
      </c>
      <c r="B49" s="18" t="s">
        <v>379</v>
      </c>
      <c r="C49" s="18">
        <v>877124</v>
      </c>
      <c r="D49" s="126" t="s">
        <v>1229</v>
      </c>
      <c r="E49" s="18" t="s">
        <v>18</v>
      </c>
      <c r="F49" s="128" t="s">
        <v>1168</v>
      </c>
      <c r="G49" s="18" t="s">
        <v>1230</v>
      </c>
      <c r="H49" s="18" t="s">
        <v>19</v>
      </c>
      <c r="I49" s="18" t="s">
        <v>594</v>
      </c>
      <c r="J49" s="128" t="s">
        <v>20</v>
      </c>
      <c r="K49" s="30" t="s">
        <v>1231</v>
      </c>
      <c r="L49" s="180">
        <v>45323</v>
      </c>
      <c r="M49" s="180">
        <v>45697</v>
      </c>
    </row>
    <row r="50" spans="1:13" ht="30" x14ac:dyDescent="0.25">
      <c r="A50" s="128">
        <f t="shared" si="1"/>
        <v>47</v>
      </c>
      <c r="B50" s="18" t="s">
        <v>1232</v>
      </c>
      <c r="C50" s="18">
        <v>882341</v>
      </c>
      <c r="D50" s="126" t="s">
        <v>1233</v>
      </c>
      <c r="E50" s="174" t="s">
        <v>21</v>
      </c>
      <c r="F50" s="128" t="s">
        <v>221</v>
      </c>
      <c r="G50" s="18" t="s">
        <v>1217</v>
      </c>
      <c r="H50" s="18" t="s">
        <v>19</v>
      </c>
      <c r="I50" s="18" t="s">
        <v>594</v>
      </c>
      <c r="J50" s="128" t="s">
        <v>20</v>
      </c>
      <c r="K50" s="30" t="s">
        <v>1234</v>
      </c>
      <c r="L50" s="180">
        <v>45323</v>
      </c>
      <c r="M50" s="180">
        <v>45688</v>
      </c>
    </row>
    <row r="51" spans="1:13" ht="30" x14ac:dyDescent="0.25">
      <c r="A51" s="128">
        <f t="shared" si="1"/>
        <v>48</v>
      </c>
      <c r="B51" s="178" t="s">
        <v>1095</v>
      </c>
      <c r="C51" s="136">
        <v>898664</v>
      </c>
      <c r="D51" s="182" t="s">
        <v>1096</v>
      </c>
      <c r="E51" s="177" t="s">
        <v>21</v>
      </c>
      <c r="F51" s="136" t="s">
        <v>872</v>
      </c>
      <c r="G51" s="136" t="s">
        <v>1235</v>
      </c>
      <c r="H51" s="136" t="s">
        <v>140</v>
      </c>
      <c r="I51" s="136" t="s">
        <v>599</v>
      </c>
      <c r="J51" s="136" t="s">
        <v>31</v>
      </c>
      <c r="K51" s="136" t="s">
        <v>1236</v>
      </c>
      <c r="L51" s="176">
        <v>45281</v>
      </c>
      <c r="M51" s="176">
        <v>45646</v>
      </c>
    </row>
    <row r="52" spans="1:13" ht="30" x14ac:dyDescent="0.25">
      <c r="A52" s="128">
        <f t="shared" si="1"/>
        <v>49</v>
      </c>
      <c r="B52" s="136" t="s">
        <v>1099</v>
      </c>
      <c r="C52" s="136">
        <v>898665</v>
      </c>
      <c r="D52" s="182" t="s">
        <v>1100</v>
      </c>
      <c r="E52" s="177" t="s">
        <v>21</v>
      </c>
      <c r="F52" s="136" t="s">
        <v>872</v>
      </c>
      <c r="G52" s="136" t="s">
        <v>1237</v>
      </c>
      <c r="H52" s="136" t="s">
        <v>140</v>
      </c>
      <c r="I52" s="136" t="s">
        <v>599</v>
      </c>
      <c r="J52" s="136" t="s">
        <v>31</v>
      </c>
      <c r="K52" s="136" t="s">
        <v>1238</v>
      </c>
      <c r="L52" s="176">
        <v>45281</v>
      </c>
      <c r="M52" s="176">
        <v>45646</v>
      </c>
    </row>
    <row r="53" spans="1:13" ht="30" x14ac:dyDescent="0.25">
      <c r="A53" s="128">
        <f t="shared" si="1"/>
        <v>50</v>
      </c>
      <c r="B53" s="136" t="s">
        <v>512</v>
      </c>
      <c r="C53" s="136">
        <v>892151</v>
      </c>
      <c r="D53" s="182" t="s">
        <v>1239</v>
      </c>
      <c r="E53" s="177" t="s">
        <v>42</v>
      </c>
      <c r="F53" s="136" t="s">
        <v>240</v>
      </c>
      <c r="G53" s="136" t="s">
        <v>1240</v>
      </c>
      <c r="H53" s="136" t="s">
        <v>23</v>
      </c>
      <c r="I53" s="136" t="s">
        <v>72</v>
      </c>
      <c r="J53" s="136" t="s">
        <v>20</v>
      </c>
      <c r="K53" s="136" t="s">
        <v>1241</v>
      </c>
      <c r="L53" s="176">
        <v>45329</v>
      </c>
      <c r="M53" s="176">
        <v>45717</v>
      </c>
    </row>
    <row r="54" spans="1:13" ht="45" x14ac:dyDescent="0.25">
      <c r="A54" s="128">
        <f t="shared" si="1"/>
        <v>51</v>
      </c>
      <c r="B54" s="99" t="s">
        <v>71</v>
      </c>
      <c r="C54" s="99">
        <v>856528</v>
      </c>
      <c r="D54" s="142" t="s">
        <v>1242</v>
      </c>
      <c r="E54" s="99" t="s">
        <v>18</v>
      </c>
      <c r="F54" s="136" t="s">
        <v>983</v>
      </c>
      <c r="G54" s="136" t="s">
        <v>1243</v>
      </c>
      <c r="H54" s="99" t="s">
        <v>19</v>
      </c>
      <c r="I54" s="99" t="s">
        <v>594</v>
      </c>
      <c r="J54" s="136" t="s">
        <v>20</v>
      </c>
      <c r="K54" s="100" t="s">
        <v>1244</v>
      </c>
      <c r="L54" s="130">
        <v>45330</v>
      </c>
      <c r="M54" s="130">
        <v>45713</v>
      </c>
    </row>
    <row r="55" spans="1:13" ht="44.25" customHeight="1" x14ac:dyDescent="0.25">
      <c r="A55" s="128">
        <f t="shared" si="1"/>
        <v>52</v>
      </c>
      <c r="B55" s="99" t="s">
        <v>1245</v>
      </c>
      <c r="C55" s="99">
        <v>899449</v>
      </c>
      <c r="D55" s="100" t="s">
        <v>1246</v>
      </c>
      <c r="E55" s="99" t="s">
        <v>18</v>
      </c>
      <c r="F55" s="136" t="s">
        <v>983</v>
      </c>
      <c r="G55" s="136" t="s">
        <v>1247</v>
      </c>
      <c r="H55" s="99" t="s">
        <v>966</v>
      </c>
      <c r="I55" s="136" t="s">
        <v>599</v>
      </c>
      <c r="J55" s="136" t="s">
        <v>20</v>
      </c>
      <c r="K55" s="100" t="s">
        <v>1248</v>
      </c>
      <c r="L55" s="130">
        <v>45330</v>
      </c>
      <c r="M55" s="130">
        <v>45695</v>
      </c>
    </row>
    <row r="56" spans="1:13" ht="45" customHeight="1" x14ac:dyDescent="0.25">
      <c r="A56" s="128">
        <f t="shared" si="1"/>
        <v>53</v>
      </c>
      <c r="B56" s="18" t="s">
        <v>68</v>
      </c>
      <c r="C56" s="18">
        <v>885069</v>
      </c>
      <c r="D56" s="139" t="s">
        <v>1249</v>
      </c>
      <c r="E56" s="18" t="s">
        <v>18</v>
      </c>
      <c r="F56" s="128" t="s">
        <v>983</v>
      </c>
      <c r="G56" s="128" t="s">
        <v>1250</v>
      </c>
      <c r="H56" s="18" t="s">
        <v>19</v>
      </c>
      <c r="I56" s="128" t="s">
        <v>1251</v>
      </c>
      <c r="J56" s="128" t="s">
        <v>20</v>
      </c>
      <c r="K56" s="30" t="s">
        <v>1252</v>
      </c>
      <c r="L56" s="122">
        <v>45331</v>
      </c>
      <c r="M56" s="122">
        <v>45700</v>
      </c>
    </row>
    <row r="57" spans="1:13" ht="40.5" customHeight="1" x14ac:dyDescent="0.25">
      <c r="A57" s="128">
        <f t="shared" si="1"/>
        <v>54</v>
      </c>
      <c r="B57" s="18" t="s">
        <v>70</v>
      </c>
      <c r="C57" s="18">
        <v>856527</v>
      </c>
      <c r="D57" s="30" t="s">
        <v>1253</v>
      </c>
      <c r="E57" s="18" t="s">
        <v>18</v>
      </c>
      <c r="F57" s="128" t="s">
        <v>983</v>
      </c>
      <c r="G57" s="139" t="s">
        <v>1254</v>
      </c>
      <c r="H57" s="18" t="s">
        <v>19</v>
      </c>
      <c r="I57" s="18" t="s">
        <v>594</v>
      </c>
      <c r="J57" s="128" t="s">
        <v>20</v>
      </c>
      <c r="K57" s="30" t="s">
        <v>1255</v>
      </c>
      <c r="L57" s="122">
        <v>45331</v>
      </c>
      <c r="M57" s="180">
        <v>45713</v>
      </c>
    </row>
    <row r="58" spans="1:13" ht="60" x14ac:dyDescent="0.25">
      <c r="A58" s="128">
        <f t="shared" si="1"/>
        <v>55</v>
      </c>
      <c r="B58" s="99" t="s">
        <v>60</v>
      </c>
      <c r="C58" s="99">
        <v>868962</v>
      </c>
      <c r="D58" s="131" t="s">
        <v>1256</v>
      </c>
      <c r="E58" s="175" t="s">
        <v>14</v>
      </c>
      <c r="F58" s="136" t="s">
        <v>1080</v>
      </c>
      <c r="G58" s="136" t="s">
        <v>1257</v>
      </c>
      <c r="H58" s="99" t="s">
        <v>23</v>
      </c>
      <c r="I58" s="136" t="s">
        <v>1258</v>
      </c>
      <c r="J58" s="136" t="s">
        <v>20</v>
      </c>
      <c r="K58" s="99" t="s">
        <v>1259</v>
      </c>
      <c r="L58" s="130">
        <v>45334</v>
      </c>
      <c r="M58" s="130">
        <v>45712</v>
      </c>
    </row>
    <row r="59" spans="1:13" ht="30" x14ac:dyDescent="0.25">
      <c r="A59" s="128">
        <f t="shared" si="1"/>
        <v>56</v>
      </c>
      <c r="B59" s="18" t="s">
        <v>1260</v>
      </c>
      <c r="C59" s="18">
        <v>864394</v>
      </c>
      <c r="D59" s="18" t="s">
        <v>1261</v>
      </c>
      <c r="E59" s="172" t="s">
        <v>14</v>
      </c>
      <c r="F59" s="128" t="s">
        <v>1080</v>
      </c>
      <c r="G59" s="128" t="s">
        <v>1262</v>
      </c>
      <c r="H59" s="18" t="s">
        <v>19</v>
      </c>
      <c r="I59" s="18" t="s">
        <v>1263</v>
      </c>
      <c r="J59" s="128" t="s">
        <v>20</v>
      </c>
      <c r="K59" s="18" t="s">
        <v>1264</v>
      </c>
      <c r="L59" s="122">
        <v>45335</v>
      </c>
      <c r="M59" s="122">
        <v>45700</v>
      </c>
    </row>
    <row r="60" spans="1:13" ht="66.75" customHeight="1" x14ac:dyDescent="0.25">
      <c r="A60" s="128">
        <f t="shared" si="1"/>
        <v>57</v>
      </c>
      <c r="B60" s="99" t="s">
        <v>1265</v>
      </c>
      <c r="C60" s="99">
        <v>900496</v>
      </c>
      <c r="D60" s="99" t="s">
        <v>1266</v>
      </c>
      <c r="E60" s="99" t="s">
        <v>18</v>
      </c>
      <c r="F60" s="136" t="s">
        <v>983</v>
      </c>
      <c r="G60" s="136" t="s">
        <v>1267</v>
      </c>
      <c r="H60" s="99" t="s">
        <v>19</v>
      </c>
      <c r="I60" s="136" t="s">
        <v>1134</v>
      </c>
      <c r="J60" s="136" t="s">
        <v>20</v>
      </c>
      <c r="K60" s="100" t="s">
        <v>1268</v>
      </c>
      <c r="L60" s="130">
        <v>45337</v>
      </c>
      <c r="M60" s="130">
        <v>45731</v>
      </c>
    </row>
    <row r="61" spans="1:13" ht="66.75" customHeight="1" x14ac:dyDescent="0.25">
      <c r="A61" s="128">
        <f t="shared" si="1"/>
        <v>58</v>
      </c>
      <c r="B61" s="99" t="s">
        <v>65</v>
      </c>
      <c r="C61" s="99">
        <v>868818</v>
      </c>
      <c r="D61" s="99" t="s">
        <v>1269</v>
      </c>
      <c r="E61" s="172" t="s">
        <v>14</v>
      </c>
      <c r="F61" s="128" t="s">
        <v>1080</v>
      </c>
      <c r="G61" s="136" t="s">
        <v>1270</v>
      </c>
      <c r="H61" s="99" t="s">
        <v>23</v>
      </c>
      <c r="I61" s="136" t="s">
        <v>599</v>
      </c>
      <c r="J61" s="136" t="s">
        <v>20</v>
      </c>
      <c r="K61" s="100" t="s">
        <v>1271</v>
      </c>
      <c r="L61" s="130">
        <v>45338</v>
      </c>
      <c r="M61" s="130">
        <v>45703</v>
      </c>
    </row>
    <row r="62" spans="1:13" ht="30" x14ac:dyDescent="0.25">
      <c r="A62" s="128">
        <f t="shared" si="1"/>
        <v>59</v>
      </c>
      <c r="B62" s="99" t="s">
        <v>1272</v>
      </c>
      <c r="C62" s="99">
        <v>900344</v>
      </c>
      <c r="D62" s="99" t="s">
        <v>1273</v>
      </c>
      <c r="E62" s="177" t="s">
        <v>21</v>
      </c>
      <c r="F62" s="136" t="s">
        <v>221</v>
      </c>
      <c r="G62" s="136" t="s">
        <v>824</v>
      </c>
      <c r="H62" s="99" t="s">
        <v>19</v>
      </c>
      <c r="I62" s="99" t="s">
        <v>594</v>
      </c>
      <c r="J62" s="136" t="s">
        <v>20</v>
      </c>
      <c r="K62" s="100" t="s">
        <v>1274</v>
      </c>
      <c r="L62" s="130">
        <v>45341</v>
      </c>
      <c r="M62" s="130">
        <v>45706</v>
      </c>
    </row>
    <row r="63" spans="1:13" ht="30" x14ac:dyDescent="0.25">
      <c r="A63" s="128">
        <f t="shared" si="1"/>
        <v>60</v>
      </c>
      <c r="B63" s="99" t="s">
        <v>89</v>
      </c>
      <c r="C63" s="99">
        <v>885989</v>
      </c>
      <c r="D63" s="99" t="s">
        <v>1275</v>
      </c>
      <c r="E63" s="177" t="s">
        <v>21</v>
      </c>
      <c r="F63" s="136" t="s">
        <v>221</v>
      </c>
      <c r="G63" s="136" t="s">
        <v>1276</v>
      </c>
      <c r="H63" s="99" t="s">
        <v>19</v>
      </c>
      <c r="I63" s="99" t="s">
        <v>594</v>
      </c>
      <c r="J63" s="136" t="s">
        <v>20</v>
      </c>
      <c r="K63" s="100" t="s">
        <v>1277</v>
      </c>
      <c r="L63" s="130">
        <v>45342</v>
      </c>
      <c r="M63" s="130">
        <v>45707</v>
      </c>
    </row>
    <row r="64" spans="1:13" ht="75" x14ac:dyDescent="0.25">
      <c r="A64" s="128">
        <f t="shared" si="1"/>
        <v>61</v>
      </c>
      <c r="B64" s="99" t="s">
        <v>1278</v>
      </c>
      <c r="C64" s="99">
        <v>858723</v>
      </c>
      <c r="D64" s="99" t="s">
        <v>1279</v>
      </c>
      <c r="E64" s="172" t="s">
        <v>14</v>
      </c>
      <c r="F64" s="128" t="s">
        <v>1080</v>
      </c>
      <c r="G64" s="136" t="s">
        <v>1280</v>
      </c>
      <c r="H64" s="99" t="s">
        <v>19</v>
      </c>
      <c r="I64" s="136" t="s">
        <v>1134</v>
      </c>
      <c r="J64" s="136" t="s">
        <v>20</v>
      </c>
      <c r="K64" s="100" t="s">
        <v>1281</v>
      </c>
      <c r="L64" s="130">
        <v>45343</v>
      </c>
      <c r="M64" s="130">
        <v>45718</v>
      </c>
    </row>
    <row r="65" spans="1:13" ht="44.25" customHeight="1" x14ac:dyDescent="0.25">
      <c r="A65" s="128">
        <f t="shared" si="1"/>
        <v>62</v>
      </c>
      <c r="B65" s="99" t="s">
        <v>69</v>
      </c>
      <c r="C65" s="99">
        <v>875347</v>
      </c>
      <c r="D65" s="99" t="s">
        <v>1282</v>
      </c>
      <c r="E65" s="99" t="s">
        <v>18</v>
      </c>
      <c r="F65" s="136" t="s">
        <v>983</v>
      </c>
      <c r="G65" s="136" t="s">
        <v>1283</v>
      </c>
      <c r="H65" s="99" t="s">
        <v>19</v>
      </c>
      <c r="I65" s="99" t="s">
        <v>594</v>
      </c>
      <c r="J65" s="136" t="s">
        <v>20</v>
      </c>
      <c r="K65" s="100" t="s">
        <v>1284</v>
      </c>
      <c r="L65" s="130">
        <v>45344</v>
      </c>
      <c r="M65" s="130">
        <v>45629</v>
      </c>
    </row>
    <row r="66" spans="1:13" ht="30" x14ac:dyDescent="0.25">
      <c r="A66" s="128">
        <f t="shared" si="1"/>
        <v>63</v>
      </c>
      <c r="B66" s="18" t="s">
        <v>127</v>
      </c>
      <c r="C66" s="18">
        <v>868223</v>
      </c>
      <c r="D66" s="18" t="s">
        <v>1285</v>
      </c>
      <c r="E66" s="174" t="s">
        <v>21</v>
      </c>
      <c r="F66" s="128" t="s">
        <v>221</v>
      </c>
      <c r="G66" s="128" t="s">
        <v>881</v>
      </c>
      <c r="H66" s="18" t="s">
        <v>19</v>
      </c>
      <c r="I66" s="18" t="s">
        <v>594</v>
      </c>
      <c r="J66" s="128" t="s">
        <v>20</v>
      </c>
      <c r="K66" s="30" t="s">
        <v>1286</v>
      </c>
      <c r="L66" s="122">
        <v>45348</v>
      </c>
      <c r="M66" s="122">
        <v>45347</v>
      </c>
    </row>
    <row r="67" spans="1:13" ht="30" x14ac:dyDescent="0.25">
      <c r="A67" s="128">
        <f t="shared" si="1"/>
        <v>64</v>
      </c>
      <c r="B67" s="18" t="s">
        <v>1287</v>
      </c>
      <c r="C67" s="18">
        <v>881320</v>
      </c>
      <c r="D67" s="18" t="s">
        <v>1288</v>
      </c>
      <c r="E67" s="174" t="s">
        <v>21</v>
      </c>
      <c r="F67" s="128" t="s">
        <v>221</v>
      </c>
      <c r="G67" s="128" t="s">
        <v>1217</v>
      </c>
      <c r="H67" s="18" t="s">
        <v>19</v>
      </c>
      <c r="I67" s="18" t="s">
        <v>594</v>
      </c>
      <c r="J67" s="128" t="s">
        <v>20</v>
      </c>
      <c r="K67" s="30" t="s">
        <v>1289</v>
      </c>
      <c r="L67" s="122">
        <v>45344</v>
      </c>
      <c r="M67" s="122">
        <v>45709</v>
      </c>
    </row>
    <row r="68" spans="1:13" ht="45" x14ac:dyDescent="0.25">
      <c r="A68" s="128">
        <f t="shared" ref="A68:A88" si="2">ROW() - 3</f>
        <v>65</v>
      </c>
      <c r="B68" s="18" t="s">
        <v>1290</v>
      </c>
      <c r="C68" s="18">
        <v>864504</v>
      </c>
      <c r="D68" s="128" t="s">
        <v>1291</v>
      </c>
      <c r="E68" s="18" t="s">
        <v>18</v>
      </c>
      <c r="F68" s="128" t="s">
        <v>983</v>
      </c>
      <c r="G68" s="128" t="s">
        <v>1292</v>
      </c>
      <c r="H68" s="18" t="s">
        <v>19</v>
      </c>
      <c r="I68" s="128" t="s">
        <v>813</v>
      </c>
      <c r="J68" s="128" t="s">
        <v>20</v>
      </c>
      <c r="K68" s="30" t="s">
        <v>1293</v>
      </c>
      <c r="L68" s="122">
        <v>45352</v>
      </c>
      <c r="M68" s="122">
        <v>45721</v>
      </c>
    </row>
    <row r="69" spans="1:13" s="1" customFormat="1" ht="42" customHeight="1" x14ac:dyDescent="0.25">
      <c r="A69" s="128">
        <f t="shared" si="2"/>
        <v>66</v>
      </c>
      <c r="B69" s="18" t="s">
        <v>81</v>
      </c>
      <c r="C69" s="18">
        <v>876968</v>
      </c>
      <c r="D69" s="128" t="s">
        <v>1294</v>
      </c>
      <c r="E69" s="18" t="s">
        <v>18</v>
      </c>
      <c r="F69" s="128" t="s">
        <v>983</v>
      </c>
      <c r="G69" s="128" t="s">
        <v>1295</v>
      </c>
      <c r="H69" s="18" t="s">
        <v>19</v>
      </c>
      <c r="I69" s="128" t="s">
        <v>813</v>
      </c>
      <c r="J69" s="128" t="s">
        <v>20</v>
      </c>
      <c r="K69" s="18" t="s">
        <v>1296</v>
      </c>
      <c r="L69" s="122">
        <v>45355</v>
      </c>
      <c r="M69" s="122">
        <v>45723</v>
      </c>
    </row>
    <row r="70" spans="1:13" ht="45" x14ac:dyDescent="0.25">
      <c r="A70" s="128">
        <f t="shared" si="2"/>
        <v>67</v>
      </c>
      <c r="B70" s="18" t="s">
        <v>90</v>
      </c>
      <c r="C70" s="18">
        <v>877043</v>
      </c>
      <c r="D70" s="128" t="s">
        <v>1297</v>
      </c>
      <c r="E70" s="18" t="s">
        <v>18</v>
      </c>
      <c r="F70" s="128" t="s">
        <v>983</v>
      </c>
      <c r="G70" s="128" t="s">
        <v>1298</v>
      </c>
      <c r="H70" s="18" t="s">
        <v>19</v>
      </c>
      <c r="I70" s="128" t="s">
        <v>813</v>
      </c>
      <c r="J70" s="128" t="s">
        <v>20</v>
      </c>
      <c r="K70" s="18" t="s">
        <v>1299</v>
      </c>
      <c r="L70" s="122">
        <v>45355</v>
      </c>
      <c r="M70" s="122">
        <v>45723</v>
      </c>
    </row>
    <row r="71" spans="1:13" ht="30" x14ac:dyDescent="0.25">
      <c r="A71" s="128">
        <f t="shared" si="2"/>
        <v>68</v>
      </c>
      <c r="B71" s="18" t="s">
        <v>53</v>
      </c>
      <c r="C71" s="18">
        <v>884598</v>
      </c>
      <c r="D71" s="128" t="s">
        <v>1300</v>
      </c>
      <c r="E71" s="174" t="s">
        <v>21</v>
      </c>
      <c r="F71" s="128" t="s">
        <v>872</v>
      </c>
      <c r="G71" s="128" t="s">
        <v>1301</v>
      </c>
      <c r="H71" s="18" t="s">
        <v>23</v>
      </c>
      <c r="I71" s="128" t="s">
        <v>599</v>
      </c>
      <c r="J71" s="128" t="s">
        <v>20</v>
      </c>
      <c r="K71" s="18" t="s">
        <v>1302</v>
      </c>
      <c r="L71" s="122">
        <v>45356</v>
      </c>
      <c r="M71" s="122">
        <v>45665</v>
      </c>
    </row>
    <row r="72" spans="1:13" ht="30" x14ac:dyDescent="0.25">
      <c r="A72" s="128">
        <f t="shared" si="2"/>
        <v>69</v>
      </c>
      <c r="B72" s="99" t="s">
        <v>52</v>
      </c>
      <c r="C72" s="99">
        <v>884599</v>
      </c>
      <c r="D72" s="99" t="s">
        <v>1303</v>
      </c>
      <c r="E72" s="177" t="s">
        <v>21</v>
      </c>
      <c r="F72" s="136" t="s">
        <v>872</v>
      </c>
      <c r="G72" s="136" t="s">
        <v>1301</v>
      </c>
      <c r="H72" s="99" t="s">
        <v>23</v>
      </c>
      <c r="I72" s="136" t="s">
        <v>599</v>
      </c>
      <c r="J72" s="136" t="s">
        <v>20</v>
      </c>
      <c r="K72" s="99" t="s">
        <v>1304</v>
      </c>
      <c r="L72" s="130">
        <v>45356</v>
      </c>
      <c r="M72" s="130">
        <v>45665</v>
      </c>
    </row>
    <row r="73" spans="1:13" ht="30" x14ac:dyDescent="0.25">
      <c r="A73" s="128">
        <f t="shared" si="2"/>
        <v>70</v>
      </c>
      <c r="B73" s="18" t="s">
        <v>82</v>
      </c>
      <c r="C73" s="18">
        <v>878576</v>
      </c>
      <c r="D73" s="18" t="s">
        <v>1305</v>
      </c>
      <c r="E73" s="18" t="s">
        <v>18</v>
      </c>
      <c r="F73" s="128" t="s">
        <v>1306</v>
      </c>
      <c r="G73" s="128" t="s">
        <v>209</v>
      </c>
      <c r="H73" s="18" t="s">
        <v>19</v>
      </c>
      <c r="I73" s="128" t="s">
        <v>813</v>
      </c>
      <c r="J73" s="128" t="s">
        <v>20</v>
      </c>
      <c r="K73" s="18" t="s">
        <v>1307</v>
      </c>
      <c r="L73" s="122">
        <v>45357</v>
      </c>
      <c r="M73" s="122">
        <v>45718</v>
      </c>
    </row>
    <row r="74" spans="1:13" ht="74.25" customHeight="1" x14ac:dyDescent="0.25">
      <c r="A74" s="128">
        <f t="shared" si="2"/>
        <v>71</v>
      </c>
      <c r="B74" s="18" t="s">
        <v>29</v>
      </c>
      <c r="C74" s="18">
        <v>876118</v>
      </c>
      <c r="D74" s="18" t="s">
        <v>1308</v>
      </c>
      <c r="E74" s="174" t="s">
        <v>21</v>
      </c>
      <c r="F74" s="128" t="s">
        <v>872</v>
      </c>
      <c r="G74" s="18" t="s">
        <v>1309</v>
      </c>
      <c r="H74" s="18" t="s">
        <v>19</v>
      </c>
      <c r="I74" s="128" t="s">
        <v>1134</v>
      </c>
      <c r="J74" s="128" t="s">
        <v>20</v>
      </c>
      <c r="K74" s="18" t="s">
        <v>1310</v>
      </c>
      <c r="L74" s="122">
        <v>45358</v>
      </c>
      <c r="M74" s="122">
        <v>45663</v>
      </c>
    </row>
    <row r="75" spans="1:13" ht="30" x14ac:dyDescent="0.25">
      <c r="A75" s="128">
        <f t="shared" si="2"/>
        <v>72</v>
      </c>
      <c r="B75" s="99" t="s">
        <v>1311</v>
      </c>
      <c r="C75" s="99">
        <v>899890</v>
      </c>
      <c r="D75" s="99" t="s">
        <v>1312</v>
      </c>
      <c r="E75" s="177" t="s">
        <v>21</v>
      </c>
      <c r="F75" s="136" t="s">
        <v>221</v>
      </c>
      <c r="G75" s="136" t="s">
        <v>229</v>
      </c>
      <c r="H75" s="99" t="s">
        <v>19</v>
      </c>
      <c r="I75" s="99" t="s">
        <v>594</v>
      </c>
      <c r="J75" s="136" t="s">
        <v>20</v>
      </c>
      <c r="K75" s="99" t="s">
        <v>1313</v>
      </c>
      <c r="L75" s="130">
        <v>45358</v>
      </c>
      <c r="M75" s="130">
        <v>45722</v>
      </c>
    </row>
    <row r="76" spans="1:13" ht="30" x14ac:dyDescent="0.25">
      <c r="A76" s="128">
        <f t="shared" si="2"/>
        <v>73</v>
      </c>
      <c r="B76" s="99" t="s">
        <v>587</v>
      </c>
      <c r="C76" s="99">
        <v>893740</v>
      </c>
      <c r="D76" s="99" t="s">
        <v>1314</v>
      </c>
      <c r="E76" s="99" t="s">
        <v>18</v>
      </c>
      <c r="F76" s="136" t="s">
        <v>1306</v>
      </c>
      <c r="G76" s="136" t="s">
        <v>1315</v>
      </c>
      <c r="H76" s="99" t="s">
        <v>19</v>
      </c>
      <c r="I76" s="136" t="s">
        <v>813</v>
      </c>
      <c r="J76" s="136" t="s">
        <v>20</v>
      </c>
      <c r="K76" s="99" t="s">
        <v>1316</v>
      </c>
      <c r="L76" s="130">
        <v>45364</v>
      </c>
      <c r="M76" s="130">
        <v>45745</v>
      </c>
    </row>
    <row r="77" spans="1:13" s="1" customFormat="1" ht="75" x14ac:dyDescent="0.25">
      <c r="A77" s="183">
        <f t="shared" si="2"/>
        <v>74</v>
      </c>
      <c r="B77" s="99" t="s">
        <v>1317</v>
      </c>
      <c r="C77" s="99">
        <v>900859</v>
      </c>
      <c r="D77" s="99" t="s">
        <v>1318</v>
      </c>
      <c r="E77" s="175" t="s">
        <v>14</v>
      </c>
      <c r="F77" s="136" t="s">
        <v>1080</v>
      </c>
      <c r="G77" s="136" t="s">
        <v>1319</v>
      </c>
      <c r="H77" s="99" t="s">
        <v>19</v>
      </c>
      <c r="I77" s="136" t="s">
        <v>1134</v>
      </c>
      <c r="J77" s="136" t="s">
        <v>20</v>
      </c>
      <c r="K77" s="99" t="s">
        <v>1320</v>
      </c>
      <c r="L77" s="130">
        <v>45371</v>
      </c>
      <c r="M77" s="130">
        <v>45735</v>
      </c>
    </row>
    <row r="78" spans="1:13" ht="30" x14ac:dyDescent="0.25">
      <c r="A78" s="184">
        <f t="shared" si="2"/>
        <v>75</v>
      </c>
      <c r="B78" s="18" t="s">
        <v>115</v>
      </c>
      <c r="C78" s="18">
        <v>870345</v>
      </c>
      <c r="D78" s="18" t="s">
        <v>1321</v>
      </c>
      <c r="E78" s="174" t="s">
        <v>21</v>
      </c>
      <c r="F78" s="128" t="s">
        <v>221</v>
      </c>
      <c r="G78" s="128" t="s">
        <v>1322</v>
      </c>
      <c r="H78" s="18" t="s">
        <v>19</v>
      </c>
      <c r="I78" s="18" t="s">
        <v>594</v>
      </c>
      <c r="J78" s="128" t="s">
        <v>20</v>
      </c>
      <c r="K78" s="18" t="s">
        <v>1323</v>
      </c>
      <c r="L78" s="122">
        <v>45372</v>
      </c>
      <c r="M78" s="122">
        <v>45736</v>
      </c>
    </row>
    <row r="79" spans="1:13" ht="30" x14ac:dyDescent="0.25">
      <c r="A79" s="184">
        <f t="shared" si="2"/>
        <v>76</v>
      </c>
      <c r="B79" s="18" t="s">
        <v>1324</v>
      </c>
      <c r="C79" s="18">
        <v>899536</v>
      </c>
      <c r="D79" s="18" t="s">
        <v>1325</v>
      </c>
      <c r="E79" s="174" t="s">
        <v>21</v>
      </c>
      <c r="F79" s="128" t="s">
        <v>872</v>
      </c>
      <c r="G79" s="18" t="s">
        <v>1326</v>
      </c>
      <c r="H79" s="18" t="s">
        <v>39</v>
      </c>
      <c r="I79" s="18" t="s">
        <v>1129</v>
      </c>
      <c r="J79" s="128" t="s">
        <v>20</v>
      </c>
      <c r="K79" s="18" t="s">
        <v>1327</v>
      </c>
      <c r="L79" s="122">
        <v>45376</v>
      </c>
      <c r="M79" s="122">
        <v>45375</v>
      </c>
    </row>
    <row r="80" spans="1:13" ht="30" x14ac:dyDescent="0.25">
      <c r="A80" s="184">
        <f t="shared" si="2"/>
        <v>77</v>
      </c>
      <c r="B80" s="99" t="s">
        <v>1328</v>
      </c>
      <c r="C80" s="99">
        <v>866192</v>
      </c>
      <c r="D80" s="99" t="s">
        <v>1329</v>
      </c>
      <c r="E80" s="177" t="s">
        <v>21</v>
      </c>
      <c r="F80" s="136" t="s">
        <v>221</v>
      </c>
      <c r="G80" s="136" t="s">
        <v>923</v>
      </c>
      <c r="H80" s="99" t="s">
        <v>19</v>
      </c>
      <c r="I80" s="136" t="s">
        <v>631</v>
      </c>
      <c r="J80" s="136" t="s">
        <v>20</v>
      </c>
      <c r="K80" s="99" t="s">
        <v>1330</v>
      </c>
      <c r="L80" s="130">
        <v>45377</v>
      </c>
      <c r="M80" s="130">
        <v>45376</v>
      </c>
    </row>
    <row r="81" spans="1:13" ht="30" x14ac:dyDescent="0.25">
      <c r="A81" s="184">
        <f t="shared" si="2"/>
        <v>78</v>
      </c>
      <c r="B81" s="99" t="s">
        <v>1331</v>
      </c>
      <c r="C81" s="99">
        <v>851520</v>
      </c>
      <c r="D81" s="99" t="s">
        <v>1332</v>
      </c>
      <c r="E81" s="177" t="s">
        <v>21</v>
      </c>
      <c r="F81" s="136" t="s">
        <v>872</v>
      </c>
      <c r="G81" s="136" t="s">
        <v>1333</v>
      </c>
      <c r="H81" s="99" t="s">
        <v>19</v>
      </c>
      <c r="I81" s="136" t="s">
        <v>631</v>
      </c>
      <c r="J81" s="136" t="s">
        <v>20</v>
      </c>
      <c r="K81" s="99" t="s">
        <v>1334</v>
      </c>
      <c r="L81" s="130">
        <v>45378</v>
      </c>
      <c r="M81" s="130">
        <v>45749</v>
      </c>
    </row>
    <row r="82" spans="1:13" ht="30" x14ac:dyDescent="0.25">
      <c r="A82" s="184">
        <f t="shared" si="2"/>
        <v>79</v>
      </c>
      <c r="B82" s="99" t="s">
        <v>66</v>
      </c>
      <c r="C82" s="99">
        <v>870063</v>
      </c>
      <c r="D82" s="99" t="s">
        <v>67</v>
      </c>
      <c r="E82" s="175" t="s">
        <v>14</v>
      </c>
      <c r="F82" s="136" t="s">
        <v>1080</v>
      </c>
      <c r="G82" s="136" t="s">
        <v>707</v>
      </c>
      <c r="H82" s="99" t="s">
        <v>22</v>
      </c>
      <c r="I82" s="136" t="s">
        <v>1335</v>
      </c>
      <c r="J82" s="99" t="s">
        <v>1336</v>
      </c>
      <c r="K82" s="128" t="s">
        <v>1337</v>
      </c>
      <c r="L82" s="122">
        <v>45048</v>
      </c>
      <c r="M82" s="122">
        <v>45504</v>
      </c>
    </row>
    <row r="83" spans="1:13" ht="30" x14ac:dyDescent="0.25">
      <c r="A83" s="184">
        <f t="shared" si="2"/>
        <v>80</v>
      </c>
      <c r="B83" s="99" t="s">
        <v>1331</v>
      </c>
      <c r="C83" s="99">
        <v>851520</v>
      </c>
      <c r="D83" s="99" t="s">
        <v>1332</v>
      </c>
      <c r="E83" s="177" t="s">
        <v>21</v>
      </c>
      <c r="F83" s="136" t="s">
        <v>872</v>
      </c>
      <c r="G83" s="136" t="s">
        <v>1338</v>
      </c>
      <c r="H83" s="99" t="s">
        <v>19</v>
      </c>
      <c r="I83" s="136" t="s">
        <v>631</v>
      </c>
      <c r="J83" s="136" t="s">
        <v>31</v>
      </c>
      <c r="K83" s="112" t="s">
        <v>1339</v>
      </c>
      <c r="L83" s="130">
        <v>45378</v>
      </c>
      <c r="M83" s="130">
        <v>45749</v>
      </c>
    </row>
    <row r="84" spans="1:13" s="1" customFormat="1" ht="30" x14ac:dyDescent="0.25">
      <c r="A84" s="184">
        <f t="shared" si="2"/>
        <v>81</v>
      </c>
      <c r="B84" s="18" t="s">
        <v>1340</v>
      </c>
      <c r="C84" s="18">
        <v>851521</v>
      </c>
      <c r="D84" s="18" t="s">
        <v>1341</v>
      </c>
      <c r="E84" s="174" t="s">
        <v>21</v>
      </c>
      <c r="F84" s="128" t="s">
        <v>872</v>
      </c>
      <c r="G84" s="128" t="s">
        <v>1342</v>
      </c>
      <c r="H84" s="18" t="s">
        <v>19</v>
      </c>
      <c r="I84" s="128" t="s">
        <v>631</v>
      </c>
      <c r="J84" s="128" t="s">
        <v>20</v>
      </c>
      <c r="K84" s="18" t="s">
        <v>1343</v>
      </c>
      <c r="L84" s="122">
        <v>45384</v>
      </c>
      <c r="M84" s="122">
        <v>45749</v>
      </c>
    </row>
    <row r="85" spans="1:13" s="1" customFormat="1" ht="30" x14ac:dyDescent="0.25">
      <c r="A85" s="184">
        <f t="shared" si="2"/>
        <v>82</v>
      </c>
      <c r="B85" s="18" t="s">
        <v>105</v>
      </c>
      <c r="C85" s="18">
        <v>885896</v>
      </c>
      <c r="D85" s="128" t="s">
        <v>1344</v>
      </c>
      <c r="E85" s="174" t="s">
        <v>21</v>
      </c>
      <c r="F85" s="128" t="s">
        <v>872</v>
      </c>
      <c r="G85" s="18" t="s">
        <v>1345</v>
      </c>
      <c r="H85" s="18" t="s">
        <v>217</v>
      </c>
      <c r="I85" s="128" t="s">
        <v>599</v>
      </c>
      <c r="J85" s="128" t="s">
        <v>20</v>
      </c>
      <c r="K85" s="18" t="s">
        <v>1346</v>
      </c>
      <c r="L85" s="122">
        <v>45384</v>
      </c>
      <c r="M85" s="122">
        <v>45774</v>
      </c>
    </row>
    <row r="86" spans="1:13" s="1" customFormat="1" ht="30" x14ac:dyDescent="0.25">
      <c r="A86" s="183">
        <f t="shared" si="2"/>
        <v>83</v>
      </c>
      <c r="B86" s="99" t="s">
        <v>110</v>
      </c>
      <c r="C86" s="99">
        <v>885900</v>
      </c>
      <c r="D86" s="136" t="s">
        <v>1347</v>
      </c>
      <c r="E86" s="177" t="s">
        <v>21</v>
      </c>
      <c r="F86" s="136" t="s">
        <v>872</v>
      </c>
      <c r="G86" s="99" t="s">
        <v>1348</v>
      </c>
      <c r="H86" s="99" t="s">
        <v>217</v>
      </c>
      <c r="I86" s="136" t="s">
        <v>599</v>
      </c>
      <c r="J86" s="136" t="s">
        <v>20</v>
      </c>
      <c r="K86" s="99" t="s">
        <v>1349</v>
      </c>
      <c r="L86" s="130">
        <v>45384</v>
      </c>
      <c r="M86" s="130">
        <v>45774</v>
      </c>
    </row>
    <row r="87" spans="1:13" s="1" customFormat="1" ht="30" x14ac:dyDescent="0.25">
      <c r="A87" s="18">
        <f t="shared" si="2"/>
        <v>84</v>
      </c>
      <c r="B87" s="99" t="s">
        <v>1350</v>
      </c>
      <c r="C87" s="99">
        <v>901108</v>
      </c>
      <c r="D87" s="99" t="s">
        <v>1351</v>
      </c>
      <c r="E87" s="177" t="s">
        <v>42</v>
      </c>
      <c r="F87" s="136" t="s">
        <v>240</v>
      </c>
      <c r="G87" s="99" t="s">
        <v>1352</v>
      </c>
      <c r="H87" s="99" t="s">
        <v>15</v>
      </c>
      <c r="I87" s="99" t="s">
        <v>72</v>
      </c>
      <c r="J87" s="136" t="s">
        <v>20</v>
      </c>
      <c r="K87" s="99" t="s">
        <v>1353</v>
      </c>
      <c r="L87" s="130">
        <v>45385</v>
      </c>
      <c r="M87" s="130">
        <v>45749</v>
      </c>
    </row>
    <row r="88" spans="1:13" s="1" customFormat="1" ht="30" x14ac:dyDescent="0.25">
      <c r="A88" s="236">
        <f t="shared" si="2"/>
        <v>85</v>
      </c>
      <c r="B88" s="18" t="s">
        <v>61</v>
      </c>
      <c r="C88" s="18">
        <v>883836</v>
      </c>
      <c r="D88" s="18" t="s">
        <v>1354</v>
      </c>
      <c r="E88" s="174" t="s">
        <v>21</v>
      </c>
      <c r="F88" s="128" t="s">
        <v>221</v>
      </c>
      <c r="G88" s="128" t="s">
        <v>1355</v>
      </c>
      <c r="H88" s="18" t="s">
        <v>19</v>
      </c>
      <c r="I88" s="18" t="s">
        <v>594</v>
      </c>
      <c r="J88" s="128" t="s">
        <v>20</v>
      </c>
      <c r="K88" s="18" t="s">
        <v>1356</v>
      </c>
      <c r="L88" s="122">
        <v>45386</v>
      </c>
      <c r="M88" s="122">
        <v>45750</v>
      </c>
    </row>
    <row r="89" spans="1:13" s="1" customFormat="1" x14ac:dyDescent="0.25"/>
    <row r="90" spans="1:13" s="1" customFormat="1" x14ac:dyDescent="0.25"/>
    <row r="91" spans="1:13" s="1" customFormat="1" x14ac:dyDescent="0.25"/>
    <row r="92" spans="1:13" s="1" customFormat="1" x14ac:dyDescent="0.25"/>
    <row r="93" spans="1:13" s="1" customFormat="1" x14ac:dyDescent="0.25"/>
    <row r="94" spans="1:13" s="1" customFormat="1" x14ac:dyDescent="0.25"/>
    <row r="95" spans="1:13" s="1" customFormat="1" x14ac:dyDescent="0.25"/>
    <row r="96" spans="1:13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</sheetData>
  <autoFilter ref="A3:M40" xr:uid="{9413C966-FB45-48EA-9703-A8AFB16785D5}"/>
  <mergeCells count="2">
    <mergeCell ref="A1:M1"/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Bernabe</cp:lastModifiedBy>
  <cp:revision/>
  <dcterms:created xsi:type="dcterms:W3CDTF">2022-08-19T20:26:54Z</dcterms:created>
  <dcterms:modified xsi:type="dcterms:W3CDTF">2024-04-05T14:25:11Z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726d3b-6796-48f5-a53d-57abbe9f0891_Enabled">
    <vt:lpwstr>true</vt:lpwstr>
  </property>
  <property fmtid="{D5CDD505-2E9C-101B-9397-08002B2CF9AE}" pid="3" name="MSIP_Label_d2726d3b-6796-48f5-a53d-57abbe9f0891_SetDate">
    <vt:lpwstr>2022-08-19T20:27:03Z</vt:lpwstr>
  </property>
  <property fmtid="{D5CDD505-2E9C-101B-9397-08002B2CF9AE}" pid="4" name="MSIP_Label_d2726d3b-6796-48f5-a53d-57abbe9f0891_Method">
    <vt:lpwstr>Standard</vt:lpwstr>
  </property>
  <property fmtid="{D5CDD505-2E9C-101B-9397-08002B2CF9AE}" pid="5" name="MSIP_Label_d2726d3b-6796-48f5-a53d-57abbe9f0891_Name">
    <vt:lpwstr>Unclassified</vt:lpwstr>
  </property>
  <property fmtid="{D5CDD505-2E9C-101B-9397-08002B2CF9AE}" pid="6" name="MSIP_Label_d2726d3b-6796-48f5-a53d-57abbe9f0891_SiteId">
    <vt:lpwstr>4fc2f3aa-31c4-4dcb-b719-c6c16393e9d3</vt:lpwstr>
  </property>
  <property fmtid="{D5CDD505-2E9C-101B-9397-08002B2CF9AE}" pid="7" name="MSIP_Label_d2726d3b-6796-48f5-a53d-57abbe9f0891_ActionId">
    <vt:lpwstr>ece8d8cb-153c-4106-8f07-04830c78652a</vt:lpwstr>
  </property>
  <property fmtid="{D5CDD505-2E9C-101B-9397-08002B2CF9AE}" pid="8" name="MSIP_Label_d2726d3b-6796-48f5-a53d-57abbe9f0891_ContentBits">
    <vt:lpwstr>0</vt:lpwstr>
  </property>
</Properties>
</file>